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hr\Downloads\"/>
    </mc:Choice>
  </mc:AlternateContent>
  <xr:revisionPtr revIDLastSave="0" documentId="13_ncr:1_{C0A7FB3E-ED48-4168-9592-4E0906AF042C}" xr6:coauthVersionLast="47" xr6:coauthVersionMax="47" xr10:uidLastSave="{00000000-0000-0000-0000-000000000000}"/>
  <bookViews>
    <workbookView xWindow="-98" yWindow="-98" windowWidth="19396" windowHeight="11475" activeTab="2" xr2:uid="{12E71329-721C-44AE-ACD0-55CDA5FD96B8}"/>
  </bookViews>
  <sheets>
    <sheet name="Inside Lane" sheetId="2" r:id="rId1"/>
    <sheet name="Outside Lane" sheetId="1" r:id="rId2"/>
    <sheet name="Coring-Boring" sheetId="3" r:id="rId3"/>
    <sheet name="Plot" sheetId="4" r:id="rId4"/>
  </sheets>
  <definedNames>
    <definedName name="_xlnm._FilterDatabase" localSheetId="2" hidden="1">'Coring-Boring'!$A$1:$K$70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" i="3" l="1"/>
  <c r="AF2" i="3"/>
  <c r="AE4" i="3" s="1"/>
  <c r="AE3" i="3"/>
  <c r="AE1" i="3"/>
  <c r="T9" i="1"/>
  <c r="R9" i="1"/>
  <c r="T8" i="1"/>
  <c r="R8" i="1"/>
  <c r="R3" i="1"/>
  <c r="R7" i="1" s="1"/>
  <c r="S7" i="1"/>
  <c r="T7" i="1"/>
  <c r="U7" i="1"/>
  <c r="W2" i="1"/>
  <c r="X6" i="3"/>
  <c r="X5" i="3"/>
  <c r="X4" i="3"/>
  <c r="X3" i="3"/>
  <c r="W6" i="3"/>
  <c r="W5" i="3"/>
  <c r="W4" i="3"/>
  <c r="W3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2" i="3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3" i="1"/>
  <c r="U6" i="1"/>
  <c r="U5" i="1"/>
  <c r="U4" i="1"/>
  <c r="U3" i="1"/>
  <c r="T6" i="1"/>
  <c r="T5" i="1"/>
  <c r="T4" i="1"/>
  <c r="T3" i="1"/>
  <c r="S6" i="1"/>
  <c r="S5" i="1"/>
  <c r="S4" i="1"/>
  <c r="S3" i="1"/>
  <c r="R6" i="1"/>
  <c r="R5" i="1"/>
  <c r="R4" i="1"/>
</calcChain>
</file>

<file path=xl/sharedStrings.xml><?xml version="1.0" encoding="utf-8"?>
<sst xmlns="http://schemas.openxmlformats.org/spreadsheetml/2006/main" count="270" uniqueCount="110">
  <si>
    <t>NB/EB</t>
  </si>
  <si>
    <t>RP_mi</t>
  </si>
  <si>
    <t>DMI_mi</t>
  </si>
  <si>
    <t>Station_ft</t>
  </si>
  <si>
    <t>Depth of the top bituminuos layer (first interface)</t>
  </si>
  <si>
    <t>Depth1_in</t>
  </si>
  <si>
    <t>Depth2_in</t>
  </si>
  <si>
    <t>SB/EB</t>
  </si>
  <si>
    <t>Road</t>
  </si>
  <si>
    <t>Lane</t>
  </si>
  <si>
    <t>NB/EB or SB/WB</t>
  </si>
  <si>
    <t>Type</t>
  </si>
  <si>
    <t>FDB = Full Depth Bit</t>
  </si>
  <si>
    <t>SHL = Shoulder</t>
  </si>
  <si>
    <t>BOC = Bit over concrete</t>
  </si>
  <si>
    <t>ID</t>
  </si>
  <si>
    <t>Offset</t>
  </si>
  <si>
    <t>X-coord</t>
  </si>
  <si>
    <t>Y-coord</t>
  </si>
  <si>
    <t>Bit_in</t>
  </si>
  <si>
    <t>Location ft</t>
  </si>
  <si>
    <t>Station</t>
  </si>
  <si>
    <t>NB</t>
  </si>
  <si>
    <t>C</t>
  </si>
  <si>
    <t>B</t>
  </si>
  <si>
    <t>C=Core</t>
  </si>
  <si>
    <t>B=Boring</t>
  </si>
  <si>
    <t>C-44</t>
  </si>
  <si>
    <t>C-40</t>
  </si>
  <si>
    <t>C-39</t>
  </si>
  <si>
    <t>C-38</t>
  </si>
  <si>
    <t>B-06</t>
  </si>
  <si>
    <t>C-37</t>
  </si>
  <si>
    <t>C-36</t>
  </si>
  <si>
    <t>C-35</t>
  </si>
  <si>
    <t>C-34</t>
  </si>
  <si>
    <t>C-33</t>
  </si>
  <si>
    <t>B-08</t>
  </si>
  <si>
    <t>B-10</t>
  </si>
  <si>
    <t>C-32</t>
  </si>
  <si>
    <t>C-31</t>
  </si>
  <si>
    <t>C-50 F</t>
  </si>
  <si>
    <t>B-12</t>
  </si>
  <si>
    <t>C-30</t>
  </si>
  <si>
    <t>C-29</t>
  </si>
  <si>
    <t>B-14</t>
  </si>
  <si>
    <t>C-27A</t>
  </si>
  <si>
    <t>C-28</t>
  </si>
  <si>
    <t>C-27</t>
  </si>
  <si>
    <t>C-49 E</t>
  </si>
  <si>
    <t>B-16</t>
  </si>
  <si>
    <t>C-26</t>
  </si>
  <si>
    <t>C-25</t>
  </si>
  <si>
    <t>C-48 H</t>
  </si>
  <si>
    <t>C-47 I</t>
  </si>
  <si>
    <t>C-46 G</t>
  </si>
  <si>
    <t>B-18</t>
  </si>
  <si>
    <t>C-24</t>
  </si>
  <si>
    <t>C-23</t>
  </si>
  <si>
    <t>C-22</t>
  </si>
  <si>
    <t>C-21</t>
  </si>
  <si>
    <t>B-20</t>
  </si>
  <si>
    <t>C-51 A</t>
  </si>
  <si>
    <t>B-05</t>
  </si>
  <si>
    <t>C-03</t>
  </si>
  <si>
    <t>C-04</t>
  </si>
  <si>
    <t>C-05</t>
  </si>
  <si>
    <t>C-06</t>
  </si>
  <si>
    <t>B-07</t>
  </si>
  <si>
    <t>B-09</t>
  </si>
  <si>
    <t>C-07</t>
  </si>
  <si>
    <t>C-08</t>
  </si>
  <si>
    <t>B-11</t>
  </si>
  <si>
    <t>C-09</t>
  </si>
  <si>
    <t>C-10</t>
  </si>
  <si>
    <t>B-13</t>
  </si>
  <si>
    <t>C-12A</t>
  </si>
  <si>
    <t>C-11</t>
  </si>
  <si>
    <t>C-12</t>
  </si>
  <si>
    <t>B-15</t>
  </si>
  <si>
    <t>C-13</t>
  </si>
  <si>
    <t>C-14</t>
  </si>
  <si>
    <t>B-17</t>
  </si>
  <si>
    <t>C-15</t>
  </si>
  <si>
    <t>C-16</t>
  </si>
  <si>
    <t>B-19</t>
  </si>
  <si>
    <t>C-17</t>
  </si>
  <si>
    <t>C-18</t>
  </si>
  <si>
    <t>C-19</t>
  </si>
  <si>
    <t>C-20</t>
  </si>
  <si>
    <t>B-21</t>
  </si>
  <si>
    <t>SB</t>
  </si>
  <si>
    <t>C-41</t>
  </si>
  <si>
    <t>B-02</t>
  </si>
  <si>
    <t>Mill Depth</t>
  </si>
  <si>
    <t>CIR depth</t>
  </si>
  <si>
    <t>NB shallow</t>
  </si>
  <si>
    <t>NB deep</t>
  </si>
  <si>
    <t>SB shallow</t>
  </si>
  <si>
    <t>SB deep</t>
  </si>
  <si>
    <t>Average</t>
  </si>
  <si>
    <t>Max</t>
  </si>
  <si>
    <t>Min</t>
  </si>
  <si>
    <t>Stdev</t>
  </si>
  <si>
    <t>Mile</t>
  </si>
  <si>
    <t>Borings</t>
  </si>
  <si>
    <t>Corings</t>
  </si>
  <si>
    <t>CV</t>
  </si>
  <si>
    <t>1st  quart</t>
  </si>
  <si>
    <t>3rd quart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</si>
</sst>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792584000658403E-2"/>
          <c:y val="0.15469444444444444"/>
          <c:w val="0.96165752647165448"/>
          <c:h val="0.80969444444444449"/>
        </c:manualLayout>
      </c:layout>
      <c:scatterChart>
        <c:scatterStyle val="lineMarker"/>
        <c:varyColors val="0"/>
        <c:ser>
          <c:idx val="0"/>
          <c:order val="0"/>
          <c:tx>
            <c:v>NB/EB lane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'Outside Lane'!$A$3:$A$600</c:f>
              <c:numCache>
                <c:formatCode>General</c:formatCode>
                <c:ptCount val="598"/>
                <c:pt idx="0">
                  <c:v>0</c:v>
                </c:pt>
                <c:pt idx="1">
                  <c:v>1.8939392045454546E-2</c:v>
                </c:pt>
                <c:pt idx="2">
                  <c:v>3.787878787878788E-2</c:v>
                </c:pt>
                <c:pt idx="3">
                  <c:v>5.6818181818181816E-2</c:v>
                </c:pt>
                <c:pt idx="4">
                  <c:v>7.575757575757576E-2</c:v>
                </c:pt>
                <c:pt idx="5">
                  <c:v>9.4696969696969696E-2</c:v>
                </c:pt>
                <c:pt idx="6">
                  <c:v>0.11363636363636363</c:v>
                </c:pt>
                <c:pt idx="7">
                  <c:v>0.13257575757575757</c:v>
                </c:pt>
                <c:pt idx="8">
                  <c:v>0.15151513257575758</c:v>
                </c:pt>
                <c:pt idx="9">
                  <c:v>0.17045454545454544</c:v>
                </c:pt>
                <c:pt idx="10">
                  <c:v>0.18939392045454545</c:v>
                </c:pt>
                <c:pt idx="11">
                  <c:v>0.20833333333333334</c:v>
                </c:pt>
                <c:pt idx="12">
                  <c:v>0.22727272727272727</c:v>
                </c:pt>
                <c:pt idx="13">
                  <c:v>0.24621212121212122</c:v>
                </c:pt>
                <c:pt idx="14">
                  <c:v>0.26515151515151514</c:v>
                </c:pt>
                <c:pt idx="15">
                  <c:v>0.28409090909090912</c:v>
                </c:pt>
                <c:pt idx="16">
                  <c:v>0.30303030303030304</c:v>
                </c:pt>
                <c:pt idx="17">
                  <c:v>0.32196969696969696</c:v>
                </c:pt>
                <c:pt idx="18">
                  <c:v>0.34090909090909088</c:v>
                </c:pt>
                <c:pt idx="19">
                  <c:v>0.35984848484848486</c:v>
                </c:pt>
                <c:pt idx="20">
                  <c:v>0.37878787878787878</c:v>
                </c:pt>
                <c:pt idx="21">
                  <c:v>0.39772727272727271</c:v>
                </c:pt>
                <c:pt idx="22">
                  <c:v>0.41666666666666669</c:v>
                </c:pt>
                <c:pt idx="23">
                  <c:v>0.43560606060606061</c:v>
                </c:pt>
                <c:pt idx="24">
                  <c:v>0.45454545454545453</c:v>
                </c:pt>
                <c:pt idx="25">
                  <c:v>0.47348484848484851</c:v>
                </c:pt>
                <c:pt idx="26">
                  <c:v>0.49242424242424243</c:v>
                </c:pt>
                <c:pt idx="27">
                  <c:v>0.51136363636363635</c:v>
                </c:pt>
                <c:pt idx="28">
                  <c:v>0.53030303030303028</c:v>
                </c:pt>
                <c:pt idx="29">
                  <c:v>0.5492424242424242</c:v>
                </c:pt>
                <c:pt idx="30">
                  <c:v>0.56818181818181823</c:v>
                </c:pt>
                <c:pt idx="31">
                  <c:v>0.58712121212121215</c:v>
                </c:pt>
                <c:pt idx="32">
                  <c:v>0.60606060606060608</c:v>
                </c:pt>
                <c:pt idx="33">
                  <c:v>0.625</c:v>
                </c:pt>
                <c:pt idx="34">
                  <c:v>0.64393939393939392</c:v>
                </c:pt>
                <c:pt idx="35">
                  <c:v>0.66287878787878785</c:v>
                </c:pt>
                <c:pt idx="36">
                  <c:v>0.68181818181818177</c:v>
                </c:pt>
                <c:pt idx="37">
                  <c:v>0.7007575757575758</c:v>
                </c:pt>
                <c:pt idx="38">
                  <c:v>0.71969696969696972</c:v>
                </c:pt>
                <c:pt idx="39">
                  <c:v>0.73863636363636365</c:v>
                </c:pt>
                <c:pt idx="40">
                  <c:v>0.75757575757575757</c:v>
                </c:pt>
                <c:pt idx="41">
                  <c:v>0.77651515151515149</c:v>
                </c:pt>
                <c:pt idx="42">
                  <c:v>0.79545454545454541</c:v>
                </c:pt>
                <c:pt idx="43">
                  <c:v>0.81439393939393945</c:v>
                </c:pt>
                <c:pt idx="44">
                  <c:v>0.83333333333333337</c:v>
                </c:pt>
                <c:pt idx="45">
                  <c:v>0.85227272727272729</c:v>
                </c:pt>
                <c:pt idx="46">
                  <c:v>0.87121212121212122</c:v>
                </c:pt>
                <c:pt idx="47">
                  <c:v>0.89015151515151514</c:v>
                </c:pt>
                <c:pt idx="48">
                  <c:v>0.90909090909090906</c:v>
                </c:pt>
                <c:pt idx="49">
                  <c:v>0.92803030303030298</c:v>
                </c:pt>
                <c:pt idx="50">
                  <c:v>0.94696969696969702</c:v>
                </c:pt>
                <c:pt idx="51">
                  <c:v>0.96590909090909094</c:v>
                </c:pt>
                <c:pt idx="52">
                  <c:v>0.98484848484848486</c:v>
                </c:pt>
                <c:pt idx="53">
                  <c:v>1.0037878787878789</c:v>
                </c:pt>
                <c:pt idx="54">
                  <c:v>1.0227272727272727</c:v>
                </c:pt>
                <c:pt idx="55">
                  <c:v>1.0416666666666667</c:v>
                </c:pt>
                <c:pt idx="56">
                  <c:v>1.0606060606060606</c:v>
                </c:pt>
                <c:pt idx="57">
                  <c:v>1.0795454545454546</c:v>
                </c:pt>
                <c:pt idx="58">
                  <c:v>1.0984848484848484</c:v>
                </c:pt>
                <c:pt idx="59">
                  <c:v>1.1174242424242424</c:v>
                </c:pt>
                <c:pt idx="60">
                  <c:v>1.1363636363636365</c:v>
                </c:pt>
                <c:pt idx="61">
                  <c:v>1.1553030303030303</c:v>
                </c:pt>
                <c:pt idx="62">
                  <c:v>1.1742424242424243</c:v>
                </c:pt>
                <c:pt idx="63">
                  <c:v>1.1931818181818181</c:v>
                </c:pt>
                <c:pt idx="64">
                  <c:v>1.2121212121212122</c:v>
                </c:pt>
                <c:pt idx="65">
                  <c:v>1.231060606060606</c:v>
                </c:pt>
                <c:pt idx="66">
                  <c:v>1.25</c:v>
                </c:pt>
                <c:pt idx="67">
                  <c:v>1.268939393939394</c:v>
                </c:pt>
                <c:pt idx="68">
                  <c:v>1.2878787878787878</c:v>
                </c:pt>
                <c:pt idx="69">
                  <c:v>1.3068181818181819</c:v>
                </c:pt>
                <c:pt idx="70">
                  <c:v>1.3257575757575757</c:v>
                </c:pt>
                <c:pt idx="71">
                  <c:v>1.3446969696969697</c:v>
                </c:pt>
                <c:pt idx="72">
                  <c:v>1.3636363636363635</c:v>
                </c:pt>
                <c:pt idx="73">
                  <c:v>1.3825757575757576</c:v>
                </c:pt>
                <c:pt idx="74">
                  <c:v>1.4015151515151516</c:v>
                </c:pt>
                <c:pt idx="75">
                  <c:v>1.4204545454545454</c:v>
                </c:pt>
                <c:pt idx="76">
                  <c:v>1.4393939393939394</c:v>
                </c:pt>
                <c:pt idx="77">
                  <c:v>1.4583333333333333</c:v>
                </c:pt>
                <c:pt idx="78">
                  <c:v>1.4772727272727273</c:v>
                </c:pt>
                <c:pt idx="79">
                  <c:v>1.4962121212121211</c:v>
                </c:pt>
                <c:pt idx="80">
                  <c:v>1.5151515151515151</c:v>
                </c:pt>
                <c:pt idx="81">
                  <c:v>1.5340909090909092</c:v>
                </c:pt>
                <c:pt idx="82">
                  <c:v>1.553030303030303</c:v>
                </c:pt>
                <c:pt idx="83">
                  <c:v>1.5719695075757576</c:v>
                </c:pt>
                <c:pt idx="84">
                  <c:v>1.5909090909090908</c:v>
                </c:pt>
                <c:pt idx="85">
                  <c:v>1.6098484848484849</c:v>
                </c:pt>
                <c:pt idx="86">
                  <c:v>1.6287876893939393</c:v>
                </c:pt>
                <c:pt idx="87">
                  <c:v>1.6477272727272727</c:v>
                </c:pt>
                <c:pt idx="88">
                  <c:v>1.6666666666666667</c:v>
                </c:pt>
                <c:pt idx="89">
                  <c:v>1.6856058712121211</c:v>
                </c:pt>
                <c:pt idx="90">
                  <c:v>1.7045454545454546</c:v>
                </c:pt>
                <c:pt idx="91">
                  <c:v>1.7234848484848484</c:v>
                </c:pt>
                <c:pt idx="92">
                  <c:v>1.742424053030303</c:v>
                </c:pt>
                <c:pt idx="93">
                  <c:v>1.7613636363636365</c:v>
                </c:pt>
                <c:pt idx="94">
                  <c:v>1.7803030303030303</c:v>
                </c:pt>
                <c:pt idx="95">
                  <c:v>1.7992422348484849</c:v>
                </c:pt>
                <c:pt idx="96">
                  <c:v>1.8181818181818181</c:v>
                </c:pt>
                <c:pt idx="97">
                  <c:v>1.8371212121212122</c:v>
                </c:pt>
                <c:pt idx="98">
                  <c:v>1.8560604166666665</c:v>
                </c:pt>
                <c:pt idx="99">
                  <c:v>1.8749998106060606</c:v>
                </c:pt>
                <c:pt idx="100">
                  <c:v>1.893939393939394</c:v>
                </c:pt>
                <c:pt idx="101">
                  <c:v>1.9128787878787878</c:v>
                </c:pt>
                <c:pt idx="102">
                  <c:v>1.9318181818181819</c:v>
                </c:pt>
                <c:pt idx="103">
                  <c:v>1.9507575757575757</c:v>
                </c:pt>
                <c:pt idx="104">
                  <c:v>1.9696969696969697</c:v>
                </c:pt>
                <c:pt idx="105">
                  <c:v>1.9886363636363635</c:v>
                </c:pt>
                <c:pt idx="106">
                  <c:v>2.0075757575757578</c:v>
                </c:pt>
                <c:pt idx="107">
                  <c:v>2.0265151515151514</c:v>
                </c:pt>
                <c:pt idx="108">
                  <c:v>2.0454545454545454</c:v>
                </c:pt>
                <c:pt idx="109">
                  <c:v>2.0643939393939394</c:v>
                </c:pt>
                <c:pt idx="110">
                  <c:v>2.0833333333333335</c:v>
                </c:pt>
                <c:pt idx="111">
                  <c:v>2.1022727272727271</c:v>
                </c:pt>
                <c:pt idx="112">
                  <c:v>2.1212121212121211</c:v>
                </c:pt>
                <c:pt idx="113">
                  <c:v>2.1401515151515151</c:v>
                </c:pt>
                <c:pt idx="114">
                  <c:v>2.1590909090909092</c:v>
                </c:pt>
                <c:pt idx="115">
                  <c:v>2.1780303030303032</c:v>
                </c:pt>
                <c:pt idx="116">
                  <c:v>2.1969696969696968</c:v>
                </c:pt>
                <c:pt idx="117">
                  <c:v>2.2159090909090908</c:v>
                </c:pt>
                <c:pt idx="118">
                  <c:v>2.2348484848484849</c:v>
                </c:pt>
                <c:pt idx="119">
                  <c:v>2.2537878787878789</c:v>
                </c:pt>
                <c:pt idx="120">
                  <c:v>2.2727272727272729</c:v>
                </c:pt>
                <c:pt idx="121">
                  <c:v>2.2916666666666665</c:v>
                </c:pt>
                <c:pt idx="122">
                  <c:v>2.3106060606060606</c:v>
                </c:pt>
                <c:pt idx="123">
                  <c:v>2.3295454545454546</c:v>
                </c:pt>
                <c:pt idx="124">
                  <c:v>2.3484848484848486</c:v>
                </c:pt>
                <c:pt idx="125">
                  <c:v>2.3674242424242422</c:v>
                </c:pt>
                <c:pt idx="126">
                  <c:v>2.3863636363636362</c:v>
                </c:pt>
                <c:pt idx="127">
                  <c:v>2.4053030303030303</c:v>
                </c:pt>
                <c:pt idx="128">
                  <c:v>2.4242424242424243</c:v>
                </c:pt>
                <c:pt idx="129">
                  <c:v>2.4431818181818183</c:v>
                </c:pt>
                <c:pt idx="130">
                  <c:v>2.4621212121212119</c:v>
                </c:pt>
                <c:pt idx="131">
                  <c:v>2.481060606060606</c:v>
                </c:pt>
                <c:pt idx="132">
                  <c:v>2.5</c:v>
                </c:pt>
                <c:pt idx="133">
                  <c:v>2.518939393939394</c:v>
                </c:pt>
                <c:pt idx="134">
                  <c:v>2.5378787878787881</c:v>
                </c:pt>
                <c:pt idx="135">
                  <c:v>2.5568181818181817</c:v>
                </c:pt>
                <c:pt idx="136">
                  <c:v>2.5757575757575757</c:v>
                </c:pt>
                <c:pt idx="137">
                  <c:v>2.5946969696969697</c:v>
                </c:pt>
                <c:pt idx="138">
                  <c:v>2.6136363636363638</c:v>
                </c:pt>
                <c:pt idx="139">
                  <c:v>2.6325757575757578</c:v>
                </c:pt>
                <c:pt idx="140">
                  <c:v>2.6515151515151514</c:v>
                </c:pt>
                <c:pt idx="141">
                  <c:v>2.6704545454545454</c:v>
                </c:pt>
                <c:pt idx="142">
                  <c:v>2.6893939393939394</c:v>
                </c:pt>
                <c:pt idx="143">
                  <c:v>2.7083333333333335</c:v>
                </c:pt>
                <c:pt idx="144">
                  <c:v>2.7272727272727271</c:v>
                </c:pt>
                <c:pt idx="145">
                  <c:v>2.7462121212121211</c:v>
                </c:pt>
                <c:pt idx="146">
                  <c:v>2.7651515151515151</c:v>
                </c:pt>
                <c:pt idx="147">
                  <c:v>2.7840909090909092</c:v>
                </c:pt>
                <c:pt idx="148">
                  <c:v>2.8030303030303032</c:v>
                </c:pt>
                <c:pt idx="149">
                  <c:v>2.8219696969696968</c:v>
                </c:pt>
                <c:pt idx="150">
                  <c:v>2.8409090909090908</c:v>
                </c:pt>
                <c:pt idx="151">
                  <c:v>2.8598484848484849</c:v>
                </c:pt>
                <c:pt idx="152">
                  <c:v>2.8787878787878789</c:v>
                </c:pt>
                <c:pt idx="153">
                  <c:v>2.8977272727272729</c:v>
                </c:pt>
                <c:pt idx="154">
                  <c:v>2.9166666666666665</c:v>
                </c:pt>
                <c:pt idx="155">
                  <c:v>2.9356060606060606</c:v>
                </c:pt>
                <c:pt idx="156">
                  <c:v>2.9545454545454546</c:v>
                </c:pt>
                <c:pt idx="157">
                  <c:v>2.9734848484848486</c:v>
                </c:pt>
                <c:pt idx="158">
                  <c:v>2.9924242424242422</c:v>
                </c:pt>
                <c:pt idx="159">
                  <c:v>3.0113636363636362</c:v>
                </c:pt>
                <c:pt idx="160">
                  <c:v>3.0303030303030303</c:v>
                </c:pt>
                <c:pt idx="161">
                  <c:v>3.0492424242424243</c:v>
                </c:pt>
                <c:pt idx="162">
                  <c:v>3.0681818181818183</c:v>
                </c:pt>
                <c:pt idx="163">
                  <c:v>3.0871212121212119</c:v>
                </c:pt>
                <c:pt idx="164">
                  <c:v>3.106060606060606</c:v>
                </c:pt>
                <c:pt idx="165">
                  <c:v>3.125</c:v>
                </c:pt>
                <c:pt idx="166">
                  <c:v>3.143939393939394</c:v>
                </c:pt>
                <c:pt idx="167">
                  <c:v>3.1628787878787881</c:v>
                </c:pt>
                <c:pt idx="168">
                  <c:v>3.1818181818181817</c:v>
                </c:pt>
                <c:pt idx="169">
                  <c:v>3.2007575757575757</c:v>
                </c:pt>
                <c:pt idx="170">
                  <c:v>3.2196969696969697</c:v>
                </c:pt>
                <c:pt idx="171">
                  <c:v>3.2386363636363638</c:v>
                </c:pt>
                <c:pt idx="172">
                  <c:v>3.2575757575757578</c:v>
                </c:pt>
                <c:pt idx="173">
                  <c:v>3.2765151515151514</c:v>
                </c:pt>
                <c:pt idx="174">
                  <c:v>3.2954545454545454</c:v>
                </c:pt>
                <c:pt idx="175">
                  <c:v>3.3143939393939394</c:v>
                </c:pt>
                <c:pt idx="176">
                  <c:v>3.3333333333333335</c:v>
                </c:pt>
                <c:pt idx="177">
                  <c:v>3.3522727272727271</c:v>
                </c:pt>
                <c:pt idx="178">
                  <c:v>3.3712121212121211</c:v>
                </c:pt>
                <c:pt idx="179">
                  <c:v>3.3901515151515151</c:v>
                </c:pt>
                <c:pt idx="180">
                  <c:v>3.4090909090909092</c:v>
                </c:pt>
                <c:pt idx="181">
                  <c:v>3.4280303030303032</c:v>
                </c:pt>
                <c:pt idx="182">
                  <c:v>3.4469696969696968</c:v>
                </c:pt>
                <c:pt idx="183">
                  <c:v>3.4659090909090908</c:v>
                </c:pt>
                <c:pt idx="184">
                  <c:v>3.4848484848484849</c:v>
                </c:pt>
                <c:pt idx="185">
                  <c:v>3.5037878787878789</c:v>
                </c:pt>
                <c:pt idx="186">
                  <c:v>3.5227272727272729</c:v>
                </c:pt>
                <c:pt idx="187">
                  <c:v>3.5416666666666665</c:v>
                </c:pt>
                <c:pt idx="188">
                  <c:v>3.5606060606060606</c:v>
                </c:pt>
                <c:pt idx="189">
                  <c:v>3.5795454545454546</c:v>
                </c:pt>
                <c:pt idx="190">
                  <c:v>3.5984848484848486</c:v>
                </c:pt>
                <c:pt idx="191">
                  <c:v>3.6174242424242422</c:v>
                </c:pt>
                <c:pt idx="192">
                  <c:v>3.6363636363636362</c:v>
                </c:pt>
                <c:pt idx="193">
                  <c:v>3.6553030303030303</c:v>
                </c:pt>
                <c:pt idx="194">
                  <c:v>3.6742424242424243</c:v>
                </c:pt>
                <c:pt idx="195">
                  <c:v>3.6931818181818183</c:v>
                </c:pt>
                <c:pt idx="196">
                  <c:v>3.7121212121212119</c:v>
                </c:pt>
                <c:pt idx="197">
                  <c:v>3.731060606060606</c:v>
                </c:pt>
                <c:pt idx="198">
                  <c:v>3.75</c:v>
                </c:pt>
                <c:pt idx="199">
                  <c:v>3.768939393939394</c:v>
                </c:pt>
                <c:pt idx="200">
                  <c:v>3.7878787878787881</c:v>
                </c:pt>
                <c:pt idx="201">
                  <c:v>3.8068181818181817</c:v>
                </c:pt>
                <c:pt idx="202">
                  <c:v>3.8257575757575757</c:v>
                </c:pt>
                <c:pt idx="203">
                  <c:v>3.8446969696969697</c:v>
                </c:pt>
                <c:pt idx="204">
                  <c:v>3.8636363636363638</c:v>
                </c:pt>
                <c:pt idx="205">
                  <c:v>3.8825757575757578</c:v>
                </c:pt>
                <c:pt idx="206">
                  <c:v>3.9015151515151514</c:v>
                </c:pt>
                <c:pt idx="207">
                  <c:v>3.9204545454545454</c:v>
                </c:pt>
                <c:pt idx="208">
                  <c:v>3.9393939393939394</c:v>
                </c:pt>
                <c:pt idx="209">
                  <c:v>3.9583333333333335</c:v>
                </c:pt>
                <c:pt idx="210">
                  <c:v>3.9772727272727271</c:v>
                </c:pt>
                <c:pt idx="211">
                  <c:v>3.9962121212121211</c:v>
                </c:pt>
                <c:pt idx="212">
                  <c:v>4.0151515151515156</c:v>
                </c:pt>
                <c:pt idx="213">
                  <c:v>4.0340909090909092</c:v>
                </c:pt>
                <c:pt idx="214">
                  <c:v>4.0530303030303028</c:v>
                </c:pt>
                <c:pt idx="215">
                  <c:v>4.0719696969696972</c:v>
                </c:pt>
                <c:pt idx="216">
                  <c:v>4.0909090909090908</c:v>
                </c:pt>
                <c:pt idx="217">
                  <c:v>4.1098484848484844</c:v>
                </c:pt>
                <c:pt idx="218">
                  <c:v>4.1287878787878789</c:v>
                </c:pt>
                <c:pt idx="219">
                  <c:v>4.1477272727272725</c:v>
                </c:pt>
                <c:pt idx="220">
                  <c:v>4.166666666666667</c:v>
                </c:pt>
                <c:pt idx="221">
                  <c:v>4.1856060606060606</c:v>
                </c:pt>
                <c:pt idx="222">
                  <c:v>4.2045454545454541</c:v>
                </c:pt>
                <c:pt idx="223">
                  <c:v>4.2234848484848486</c:v>
                </c:pt>
                <c:pt idx="224">
                  <c:v>4.2424242424242422</c:v>
                </c:pt>
                <c:pt idx="225">
                  <c:v>4.2613636363636367</c:v>
                </c:pt>
                <c:pt idx="226">
                  <c:v>4.2803030303030303</c:v>
                </c:pt>
                <c:pt idx="227">
                  <c:v>4.2992424242424239</c:v>
                </c:pt>
                <c:pt idx="228">
                  <c:v>4.3181818181818183</c:v>
                </c:pt>
                <c:pt idx="229">
                  <c:v>4.3371212121212119</c:v>
                </c:pt>
                <c:pt idx="230">
                  <c:v>4.3560606060606064</c:v>
                </c:pt>
                <c:pt idx="231">
                  <c:v>4.375</c:v>
                </c:pt>
                <c:pt idx="232">
                  <c:v>4.3939393939393936</c:v>
                </c:pt>
                <c:pt idx="233">
                  <c:v>4.4128787878787881</c:v>
                </c:pt>
                <c:pt idx="234">
                  <c:v>4.4318181818181817</c:v>
                </c:pt>
                <c:pt idx="235">
                  <c:v>4.4507575757575761</c:v>
                </c:pt>
                <c:pt idx="236">
                  <c:v>4.4696969696969697</c:v>
                </c:pt>
                <c:pt idx="237">
                  <c:v>4.4886363636363633</c:v>
                </c:pt>
                <c:pt idx="238">
                  <c:v>4.5075757575757578</c:v>
                </c:pt>
                <c:pt idx="239">
                  <c:v>4.5265151515151514</c:v>
                </c:pt>
                <c:pt idx="240">
                  <c:v>4.5454545454545459</c:v>
                </c:pt>
                <c:pt idx="241">
                  <c:v>4.5643939393939394</c:v>
                </c:pt>
                <c:pt idx="242">
                  <c:v>4.583333333333333</c:v>
                </c:pt>
                <c:pt idx="243">
                  <c:v>4.6022727272727275</c:v>
                </c:pt>
                <c:pt idx="244">
                  <c:v>4.6212121212121211</c:v>
                </c:pt>
                <c:pt idx="245">
                  <c:v>4.6401515151515156</c:v>
                </c:pt>
                <c:pt idx="246">
                  <c:v>4.6590909090909092</c:v>
                </c:pt>
                <c:pt idx="247">
                  <c:v>4.6780303030303028</c:v>
                </c:pt>
                <c:pt idx="248">
                  <c:v>4.6969696969696972</c:v>
                </c:pt>
                <c:pt idx="249">
                  <c:v>4.7159090909090908</c:v>
                </c:pt>
                <c:pt idx="250">
                  <c:v>4.7348484848484844</c:v>
                </c:pt>
                <c:pt idx="251">
                  <c:v>4.7537878787878789</c:v>
                </c:pt>
                <c:pt idx="252">
                  <c:v>4.7727272727272725</c:v>
                </c:pt>
                <c:pt idx="253">
                  <c:v>4.791666666666667</c:v>
                </c:pt>
                <c:pt idx="254">
                  <c:v>4.8106060606060606</c:v>
                </c:pt>
                <c:pt idx="255">
                  <c:v>4.8295454545454541</c:v>
                </c:pt>
                <c:pt idx="256">
                  <c:v>4.8484848484848486</c:v>
                </c:pt>
                <c:pt idx="257">
                  <c:v>4.8674242424242422</c:v>
                </c:pt>
                <c:pt idx="258">
                  <c:v>4.8863636363636367</c:v>
                </c:pt>
                <c:pt idx="259">
                  <c:v>4.9053030303030303</c:v>
                </c:pt>
                <c:pt idx="260">
                  <c:v>4.9242424242424239</c:v>
                </c:pt>
                <c:pt idx="261">
                  <c:v>4.9431818181818183</c:v>
                </c:pt>
                <c:pt idx="262">
                  <c:v>4.9621212121212119</c:v>
                </c:pt>
                <c:pt idx="263">
                  <c:v>4.9810606060606064</c:v>
                </c:pt>
                <c:pt idx="264">
                  <c:v>5</c:v>
                </c:pt>
                <c:pt idx="265">
                  <c:v>5.0189393939393936</c:v>
                </c:pt>
                <c:pt idx="266">
                  <c:v>5.0378787878787881</c:v>
                </c:pt>
                <c:pt idx="267">
                  <c:v>5.0568181818181817</c:v>
                </c:pt>
                <c:pt idx="268">
                  <c:v>5.0757575757575761</c:v>
                </c:pt>
                <c:pt idx="269">
                  <c:v>5.0946969696969697</c:v>
                </c:pt>
                <c:pt idx="270">
                  <c:v>5.1136363636363633</c:v>
                </c:pt>
                <c:pt idx="271">
                  <c:v>5.1325757575757578</c:v>
                </c:pt>
                <c:pt idx="272">
                  <c:v>5.1515151515151514</c:v>
                </c:pt>
                <c:pt idx="273">
                  <c:v>5.1704545454545459</c:v>
                </c:pt>
                <c:pt idx="274">
                  <c:v>5.1893939393939394</c:v>
                </c:pt>
                <c:pt idx="275">
                  <c:v>5.208333333333333</c:v>
                </c:pt>
                <c:pt idx="276">
                  <c:v>5.2272727272727275</c:v>
                </c:pt>
                <c:pt idx="277">
                  <c:v>5.2462121212121211</c:v>
                </c:pt>
                <c:pt idx="278">
                  <c:v>5.2651515151515156</c:v>
                </c:pt>
                <c:pt idx="279">
                  <c:v>5.2840909090909092</c:v>
                </c:pt>
                <c:pt idx="280">
                  <c:v>5.3030303030303028</c:v>
                </c:pt>
                <c:pt idx="281">
                  <c:v>5.3219696969696972</c:v>
                </c:pt>
                <c:pt idx="282">
                  <c:v>5.3409090909090908</c:v>
                </c:pt>
                <c:pt idx="283">
                  <c:v>5.3598484848484844</c:v>
                </c:pt>
                <c:pt idx="284">
                  <c:v>5.3787878787878789</c:v>
                </c:pt>
                <c:pt idx="285">
                  <c:v>5.3977272727272725</c:v>
                </c:pt>
                <c:pt idx="286">
                  <c:v>5.416666666666667</c:v>
                </c:pt>
                <c:pt idx="287">
                  <c:v>5.4356060606060606</c:v>
                </c:pt>
                <c:pt idx="288">
                  <c:v>5.4545454545454541</c:v>
                </c:pt>
                <c:pt idx="289">
                  <c:v>5.4734848484848486</c:v>
                </c:pt>
                <c:pt idx="290">
                  <c:v>5.4924242424242422</c:v>
                </c:pt>
                <c:pt idx="291">
                  <c:v>5.5113636363636367</c:v>
                </c:pt>
                <c:pt idx="292">
                  <c:v>5.5303030303030303</c:v>
                </c:pt>
                <c:pt idx="293">
                  <c:v>5.5492424242424239</c:v>
                </c:pt>
                <c:pt idx="294">
                  <c:v>5.5681818181818183</c:v>
                </c:pt>
                <c:pt idx="295">
                  <c:v>5.5871212121212119</c:v>
                </c:pt>
                <c:pt idx="296">
                  <c:v>5.6060606060606064</c:v>
                </c:pt>
                <c:pt idx="297">
                  <c:v>5.625</c:v>
                </c:pt>
                <c:pt idx="298">
                  <c:v>5.6439393939393936</c:v>
                </c:pt>
                <c:pt idx="299">
                  <c:v>5.6628787878787881</c:v>
                </c:pt>
                <c:pt idx="300">
                  <c:v>5.6818181818181817</c:v>
                </c:pt>
                <c:pt idx="301">
                  <c:v>5.7007575757575761</c:v>
                </c:pt>
                <c:pt idx="302">
                  <c:v>5.7196969696969697</c:v>
                </c:pt>
                <c:pt idx="303">
                  <c:v>5.7386363636363633</c:v>
                </c:pt>
                <c:pt idx="304">
                  <c:v>5.7575757575757578</c:v>
                </c:pt>
                <c:pt idx="305">
                  <c:v>5.7765151515151514</c:v>
                </c:pt>
                <c:pt idx="306">
                  <c:v>5.7954545454545459</c:v>
                </c:pt>
                <c:pt idx="307">
                  <c:v>5.8143939393939394</c:v>
                </c:pt>
                <c:pt idx="308">
                  <c:v>5.833333333333333</c:v>
                </c:pt>
                <c:pt idx="309">
                  <c:v>5.8522727272727275</c:v>
                </c:pt>
                <c:pt idx="310">
                  <c:v>5.8712121212121211</c:v>
                </c:pt>
                <c:pt idx="311">
                  <c:v>5.8901515151515156</c:v>
                </c:pt>
                <c:pt idx="312">
                  <c:v>5.9090909090909092</c:v>
                </c:pt>
                <c:pt idx="313">
                  <c:v>5.9280303030303028</c:v>
                </c:pt>
                <c:pt idx="314">
                  <c:v>5.9469696969696972</c:v>
                </c:pt>
                <c:pt idx="315">
                  <c:v>5.9659090909090908</c:v>
                </c:pt>
                <c:pt idx="316">
                  <c:v>5.9848484848484844</c:v>
                </c:pt>
                <c:pt idx="317">
                  <c:v>6.0037878787878789</c:v>
                </c:pt>
                <c:pt idx="318">
                  <c:v>6.0227272727272725</c:v>
                </c:pt>
                <c:pt idx="319">
                  <c:v>6.041666666666667</c:v>
                </c:pt>
                <c:pt idx="320">
                  <c:v>6.0606060606060606</c:v>
                </c:pt>
                <c:pt idx="321">
                  <c:v>6.0795454545454541</c:v>
                </c:pt>
                <c:pt idx="322">
                  <c:v>6.0984848484848486</c:v>
                </c:pt>
                <c:pt idx="323">
                  <c:v>6.1174242424242422</c:v>
                </c:pt>
                <c:pt idx="324">
                  <c:v>6.1363636363636367</c:v>
                </c:pt>
                <c:pt idx="325">
                  <c:v>6.1553030303030303</c:v>
                </c:pt>
                <c:pt idx="326">
                  <c:v>6.1742424242424239</c:v>
                </c:pt>
                <c:pt idx="327">
                  <c:v>6.1931818181818183</c:v>
                </c:pt>
                <c:pt idx="328">
                  <c:v>6.2121212121212119</c:v>
                </c:pt>
                <c:pt idx="329">
                  <c:v>6.2310606060606064</c:v>
                </c:pt>
                <c:pt idx="330">
                  <c:v>6.25</c:v>
                </c:pt>
                <c:pt idx="331">
                  <c:v>6.2689393939393936</c:v>
                </c:pt>
                <c:pt idx="332">
                  <c:v>6.2878787878787881</c:v>
                </c:pt>
                <c:pt idx="333">
                  <c:v>6.3068181818181817</c:v>
                </c:pt>
                <c:pt idx="334">
                  <c:v>6.3257575757575761</c:v>
                </c:pt>
                <c:pt idx="335">
                  <c:v>6.3446969696969697</c:v>
                </c:pt>
                <c:pt idx="336">
                  <c:v>6.3636363636363633</c:v>
                </c:pt>
                <c:pt idx="337">
                  <c:v>6.3825757575757578</c:v>
                </c:pt>
                <c:pt idx="338">
                  <c:v>6.4015151515151514</c:v>
                </c:pt>
                <c:pt idx="339">
                  <c:v>6.4204545454545459</c:v>
                </c:pt>
                <c:pt idx="340">
                  <c:v>6.4393939393939394</c:v>
                </c:pt>
                <c:pt idx="341">
                  <c:v>6.458333333333333</c:v>
                </c:pt>
                <c:pt idx="342">
                  <c:v>6.4772727272727275</c:v>
                </c:pt>
                <c:pt idx="343">
                  <c:v>6.4962121212121211</c:v>
                </c:pt>
                <c:pt idx="344">
                  <c:v>6.5151515151515156</c:v>
                </c:pt>
                <c:pt idx="345">
                  <c:v>6.5340909090909092</c:v>
                </c:pt>
                <c:pt idx="346">
                  <c:v>6.5530303030303028</c:v>
                </c:pt>
                <c:pt idx="347">
                  <c:v>6.5719696969696972</c:v>
                </c:pt>
                <c:pt idx="348">
                  <c:v>6.5909090909090908</c:v>
                </c:pt>
                <c:pt idx="349">
                  <c:v>6.6098484848484844</c:v>
                </c:pt>
                <c:pt idx="350">
                  <c:v>6.6287878787878789</c:v>
                </c:pt>
                <c:pt idx="351">
                  <c:v>6.6477272727272725</c:v>
                </c:pt>
                <c:pt idx="352">
                  <c:v>6.666666666666667</c:v>
                </c:pt>
                <c:pt idx="353">
                  <c:v>6.6856060606060606</c:v>
                </c:pt>
                <c:pt idx="354">
                  <c:v>6.7045454545454541</c:v>
                </c:pt>
                <c:pt idx="355">
                  <c:v>6.7234848484848486</c:v>
                </c:pt>
                <c:pt idx="356">
                  <c:v>6.7424242424242422</c:v>
                </c:pt>
                <c:pt idx="357">
                  <c:v>6.7613636363636367</c:v>
                </c:pt>
                <c:pt idx="358">
                  <c:v>6.7803030303030303</c:v>
                </c:pt>
                <c:pt idx="359">
                  <c:v>6.7992424242424239</c:v>
                </c:pt>
                <c:pt idx="360">
                  <c:v>6.8181818181818183</c:v>
                </c:pt>
                <c:pt idx="361">
                  <c:v>6.8371212121212119</c:v>
                </c:pt>
                <c:pt idx="362">
                  <c:v>6.8560606060606064</c:v>
                </c:pt>
                <c:pt idx="363">
                  <c:v>6.875</c:v>
                </c:pt>
                <c:pt idx="364">
                  <c:v>6.8939393939393936</c:v>
                </c:pt>
                <c:pt idx="365">
                  <c:v>6.9128787878787881</c:v>
                </c:pt>
                <c:pt idx="366">
                  <c:v>6.9318181818181817</c:v>
                </c:pt>
                <c:pt idx="367">
                  <c:v>6.9507575757575761</c:v>
                </c:pt>
                <c:pt idx="368">
                  <c:v>6.9696969696969697</c:v>
                </c:pt>
                <c:pt idx="369">
                  <c:v>6.9886363636363633</c:v>
                </c:pt>
                <c:pt idx="370">
                  <c:v>7.0075757575757578</c:v>
                </c:pt>
                <c:pt idx="371">
                  <c:v>7.0265151515151514</c:v>
                </c:pt>
                <c:pt idx="372">
                  <c:v>7.0454545454545459</c:v>
                </c:pt>
                <c:pt idx="373">
                  <c:v>7.0643939393939394</c:v>
                </c:pt>
                <c:pt idx="374">
                  <c:v>7.083333333333333</c:v>
                </c:pt>
                <c:pt idx="375">
                  <c:v>7.1022727272727275</c:v>
                </c:pt>
                <c:pt idx="376">
                  <c:v>7.1212121212121211</c:v>
                </c:pt>
                <c:pt idx="377">
                  <c:v>7.1401515151515156</c:v>
                </c:pt>
                <c:pt idx="378">
                  <c:v>7.1590909090909092</c:v>
                </c:pt>
                <c:pt idx="379">
                  <c:v>7.1780303030303028</c:v>
                </c:pt>
                <c:pt idx="380">
                  <c:v>7.1969696969696972</c:v>
                </c:pt>
                <c:pt idx="381">
                  <c:v>7.2159090909090908</c:v>
                </c:pt>
                <c:pt idx="382">
                  <c:v>7.2348484848484844</c:v>
                </c:pt>
                <c:pt idx="383">
                  <c:v>7.2537878787878789</c:v>
                </c:pt>
                <c:pt idx="384">
                  <c:v>7.2727272727272725</c:v>
                </c:pt>
                <c:pt idx="385">
                  <c:v>7.291666666666667</c:v>
                </c:pt>
                <c:pt idx="386">
                  <c:v>7.3106060606060606</c:v>
                </c:pt>
                <c:pt idx="387">
                  <c:v>7.3295454545454541</c:v>
                </c:pt>
                <c:pt idx="388">
                  <c:v>7.3484848484848486</c:v>
                </c:pt>
                <c:pt idx="389">
                  <c:v>7.3674242424242422</c:v>
                </c:pt>
                <c:pt idx="390">
                  <c:v>7.3863636363636367</c:v>
                </c:pt>
                <c:pt idx="391">
                  <c:v>7.4053030303030303</c:v>
                </c:pt>
                <c:pt idx="392">
                  <c:v>7.4242424242424239</c:v>
                </c:pt>
                <c:pt idx="393">
                  <c:v>7.4431818181818183</c:v>
                </c:pt>
                <c:pt idx="394">
                  <c:v>7.4621212121212119</c:v>
                </c:pt>
                <c:pt idx="395">
                  <c:v>7.4810606060606064</c:v>
                </c:pt>
                <c:pt idx="396">
                  <c:v>7.5</c:v>
                </c:pt>
                <c:pt idx="397">
                  <c:v>7.5189393939393936</c:v>
                </c:pt>
                <c:pt idx="398">
                  <c:v>7.5378787878787881</c:v>
                </c:pt>
                <c:pt idx="399">
                  <c:v>7.5568181818181817</c:v>
                </c:pt>
                <c:pt idx="400">
                  <c:v>7.5757575757575761</c:v>
                </c:pt>
                <c:pt idx="401">
                  <c:v>7.5946969696969697</c:v>
                </c:pt>
                <c:pt idx="402">
                  <c:v>7.6136363636363633</c:v>
                </c:pt>
                <c:pt idx="403">
                  <c:v>7.6325757575757578</c:v>
                </c:pt>
                <c:pt idx="404">
                  <c:v>7.6515151515151514</c:v>
                </c:pt>
                <c:pt idx="405">
                  <c:v>7.6704545454545459</c:v>
                </c:pt>
                <c:pt idx="406">
                  <c:v>7.6893939393939394</c:v>
                </c:pt>
                <c:pt idx="407">
                  <c:v>7.708333333333333</c:v>
                </c:pt>
                <c:pt idx="408">
                  <c:v>7.7272727272727275</c:v>
                </c:pt>
                <c:pt idx="409">
                  <c:v>7.7462121212121211</c:v>
                </c:pt>
                <c:pt idx="410">
                  <c:v>7.7651515151515156</c:v>
                </c:pt>
                <c:pt idx="411">
                  <c:v>7.7840909090909092</c:v>
                </c:pt>
                <c:pt idx="412">
                  <c:v>7.8030303030303028</c:v>
                </c:pt>
                <c:pt idx="413">
                  <c:v>7.8219696969696972</c:v>
                </c:pt>
                <c:pt idx="414">
                  <c:v>7.8409090909090908</c:v>
                </c:pt>
                <c:pt idx="415">
                  <c:v>7.8598484848484844</c:v>
                </c:pt>
                <c:pt idx="416">
                  <c:v>7.8787878787878789</c:v>
                </c:pt>
                <c:pt idx="417">
                  <c:v>7.8977272727272725</c:v>
                </c:pt>
                <c:pt idx="418">
                  <c:v>7.916666666666667</c:v>
                </c:pt>
                <c:pt idx="419">
                  <c:v>7.9356060606060606</c:v>
                </c:pt>
                <c:pt idx="420">
                  <c:v>7.9545454545454541</c:v>
                </c:pt>
                <c:pt idx="421">
                  <c:v>7.9734848484848486</c:v>
                </c:pt>
                <c:pt idx="422">
                  <c:v>7.9924242424242422</c:v>
                </c:pt>
                <c:pt idx="423">
                  <c:v>8.0113636363636367</c:v>
                </c:pt>
                <c:pt idx="424">
                  <c:v>8.0303030303030312</c:v>
                </c:pt>
                <c:pt idx="425">
                  <c:v>8.0492424242424239</c:v>
                </c:pt>
                <c:pt idx="426">
                  <c:v>8.0681818181818183</c:v>
                </c:pt>
                <c:pt idx="427">
                  <c:v>8.0871212121212128</c:v>
                </c:pt>
                <c:pt idx="428">
                  <c:v>8.1060606060606055</c:v>
                </c:pt>
                <c:pt idx="429">
                  <c:v>8.125</c:v>
                </c:pt>
                <c:pt idx="430">
                  <c:v>8.1439393939393945</c:v>
                </c:pt>
                <c:pt idx="431">
                  <c:v>8.1628787878787872</c:v>
                </c:pt>
                <c:pt idx="432">
                  <c:v>8.1818181818181817</c:v>
                </c:pt>
                <c:pt idx="433">
                  <c:v>8.2007575757575761</c:v>
                </c:pt>
                <c:pt idx="434">
                  <c:v>8.2196969696969688</c:v>
                </c:pt>
                <c:pt idx="435">
                  <c:v>8.2386363636363633</c:v>
                </c:pt>
                <c:pt idx="436">
                  <c:v>8.2575757575757578</c:v>
                </c:pt>
                <c:pt idx="437">
                  <c:v>8.2765151515151523</c:v>
                </c:pt>
                <c:pt idx="438">
                  <c:v>8.295454545454545</c:v>
                </c:pt>
                <c:pt idx="439">
                  <c:v>8.3143939393939394</c:v>
                </c:pt>
                <c:pt idx="440">
                  <c:v>8.3333333333333339</c:v>
                </c:pt>
                <c:pt idx="441">
                  <c:v>8.3522727272727266</c:v>
                </c:pt>
                <c:pt idx="442">
                  <c:v>8.3712121212121211</c:v>
                </c:pt>
                <c:pt idx="443">
                  <c:v>8.3901515151515156</c:v>
                </c:pt>
                <c:pt idx="444">
                  <c:v>8.4090909090909083</c:v>
                </c:pt>
                <c:pt idx="445">
                  <c:v>8.4280303030303028</c:v>
                </c:pt>
                <c:pt idx="446">
                  <c:v>8.4469696969696972</c:v>
                </c:pt>
                <c:pt idx="447">
                  <c:v>8.4659090909090917</c:v>
                </c:pt>
                <c:pt idx="448">
                  <c:v>8.4848484848484844</c:v>
                </c:pt>
                <c:pt idx="449">
                  <c:v>8.5037878787878789</c:v>
                </c:pt>
                <c:pt idx="450">
                  <c:v>8.5227272727272734</c:v>
                </c:pt>
                <c:pt idx="451">
                  <c:v>8.5416666666666661</c:v>
                </c:pt>
                <c:pt idx="452">
                  <c:v>8.5606060606060606</c:v>
                </c:pt>
                <c:pt idx="453">
                  <c:v>8.579545454545455</c:v>
                </c:pt>
                <c:pt idx="454">
                  <c:v>8.5984848484848477</c:v>
                </c:pt>
                <c:pt idx="455">
                  <c:v>8.6174242424242422</c:v>
                </c:pt>
                <c:pt idx="456">
                  <c:v>8.6363636363636367</c:v>
                </c:pt>
                <c:pt idx="457">
                  <c:v>8.6553030303030312</c:v>
                </c:pt>
                <c:pt idx="458">
                  <c:v>8.6742424242424239</c:v>
                </c:pt>
                <c:pt idx="459">
                  <c:v>8.6931818181818183</c:v>
                </c:pt>
                <c:pt idx="460">
                  <c:v>8.7121212121212128</c:v>
                </c:pt>
                <c:pt idx="461">
                  <c:v>8.7310606060606055</c:v>
                </c:pt>
                <c:pt idx="462">
                  <c:v>8.75</c:v>
                </c:pt>
                <c:pt idx="463">
                  <c:v>8.7689393939393945</c:v>
                </c:pt>
                <c:pt idx="464">
                  <c:v>8.7878787878787872</c:v>
                </c:pt>
                <c:pt idx="465">
                  <c:v>8.8068181818181817</c:v>
                </c:pt>
                <c:pt idx="466">
                  <c:v>8.8257575757575761</c:v>
                </c:pt>
                <c:pt idx="467">
                  <c:v>8.8446969696969688</c:v>
                </c:pt>
                <c:pt idx="468">
                  <c:v>8.8636363636363633</c:v>
                </c:pt>
                <c:pt idx="469">
                  <c:v>8.8825757575757578</c:v>
                </c:pt>
                <c:pt idx="470">
                  <c:v>8.9015151515151523</c:v>
                </c:pt>
                <c:pt idx="471">
                  <c:v>8.920454545454545</c:v>
                </c:pt>
                <c:pt idx="472">
                  <c:v>8.9393939393939394</c:v>
                </c:pt>
                <c:pt idx="473">
                  <c:v>8.9583333333333339</c:v>
                </c:pt>
                <c:pt idx="474">
                  <c:v>8.9772727272727266</c:v>
                </c:pt>
                <c:pt idx="475">
                  <c:v>8.9962121212121211</c:v>
                </c:pt>
                <c:pt idx="476">
                  <c:v>9.0151515151515156</c:v>
                </c:pt>
                <c:pt idx="477">
                  <c:v>9.0340909090909083</c:v>
                </c:pt>
                <c:pt idx="478">
                  <c:v>9.0530303030303028</c:v>
                </c:pt>
                <c:pt idx="479">
                  <c:v>9.0719696969696972</c:v>
                </c:pt>
                <c:pt idx="480">
                  <c:v>9.0909090909090917</c:v>
                </c:pt>
                <c:pt idx="481">
                  <c:v>9.1098484848484844</c:v>
                </c:pt>
                <c:pt idx="482">
                  <c:v>9.1287878787878789</c:v>
                </c:pt>
                <c:pt idx="483">
                  <c:v>9.1477272727272734</c:v>
                </c:pt>
                <c:pt idx="484">
                  <c:v>9.1666666666666661</c:v>
                </c:pt>
                <c:pt idx="485">
                  <c:v>9.1856060606060606</c:v>
                </c:pt>
                <c:pt idx="486">
                  <c:v>9.204545454545455</c:v>
                </c:pt>
                <c:pt idx="487">
                  <c:v>9.2234848484848477</c:v>
                </c:pt>
                <c:pt idx="488">
                  <c:v>9.2424242424242422</c:v>
                </c:pt>
                <c:pt idx="489">
                  <c:v>9.2613636363636367</c:v>
                </c:pt>
                <c:pt idx="490">
                  <c:v>9.2803030303030312</c:v>
                </c:pt>
                <c:pt idx="491">
                  <c:v>9.2992424242424239</c:v>
                </c:pt>
                <c:pt idx="492">
                  <c:v>9.3181818181818183</c:v>
                </c:pt>
                <c:pt idx="493">
                  <c:v>9.3371212121212128</c:v>
                </c:pt>
                <c:pt idx="494">
                  <c:v>9.3560606060606055</c:v>
                </c:pt>
                <c:pt idx="495">
                  <c:v>9.375</c:v>
                </c:pt>
                <c:pt idx="496">
                  <c:v>9.3939393939393945</c:v>
                </c:pt>
                <c:pt idx="497">
                  <c:v>9.4128787878787872</c:v>
                </c:pt>
                <c:pt idx="498">
                  <c:v>9.4318181818181817</c:v>
                </c:pt>
                <c:pt idx="499">
                  <c:v>9.4507575757575761</c:v>
                </c:pt>
                <c:pt idx="500">
                  <c:v>9.4696969696969688</c:v>
                </c:pt>
                <c:pt idx="501">
                  <c:v>9.4886363636363633</c:v>
                </c:pt>
                <c:pt idx="502">
                  <c:v>9.5075757575757578</c:v>
                </c:pt>
                <c:pt idx="503">
                  <c:v>9.5265151515151523</c:v>
                </c:pt>
                <c:pt idx="504">
                  <c:v>9.545454545454545</c:v>
                </c:pt>
                <c:pt idx="505">
                  <c:v>9.5643939393939394</c:v>
                </c:pt>
                <c:pt idx="506">
                  <c:v>9.5833333333333339</c:v>
                </c:pt>
                <c:pt idx="507">
                  <c:v>9.6022727272727266</c:v>
                </c:pt>
                <c:pt idx="508">
                  <c:v>9.6212121212121211</c:v>
                </c:pt>
                <c:pt idx="509">
                  <c:v>9.6401515151515156</c:v>
                </c:pt>
                <c:pt idx="510">
                  <c:v>9.6590909090909083</c:v>
                </c:pt>
                <c:pt idx="511">
                  <c:v>9.6780303030303028</c:v>
                </c:pt>
                <c:pt idx="512">
                  <c:v>9.6969696969696972</c:v>
                </c:pt>
                <c:pt idx="513">
                  <c:v>9.7159090909090917</c:v>
                </c:pt>
                <c:pt idx="514">
                  <c:v>9.7348484848484844</c:v>
                </c:pt>
                <c:pt idx="515">
                  <c:v>9.7537878787878789</c:v>
                </c:pt>
                <c:pt idx="516">
                  <c:v>9.7727272727272734</c:v>
                </c:pt>
                <c:pt idx="517">
                  <c:v>9.7916666666666661</c:v>
                </c:pt>
                <c:pt idx="518">
                  <c:v>9.8106060606060606</c:v>
                </c:pt>
                <c:pt idx="519">
                  <c:v>9.829545454545455</c:v>
                </c:pt>
                <c:pt idx="520">
                  <c:v>9.8484848484848477</c:v>
                </c:pt>
                <c:pt idx="521">
                  <c:v>9.8674242424242422</c:v>
                </c:pt>
                <c:pt idx="522">
                  <c:v>9.8863636363636367</c:v>
                </c:pt>
                <c:pt idx="523">
                  <c:v>9.9053030303030312</c:v>
                </c:pt>
                <c:pt idx="524">
                  <c:v>9.9242424242424239</c:v>
                </c:pt>
                <c:pt idx="525">
                  <c:v>9.9431818181818183</c:v>
                </c:pt>
                <c:pt idx="526">
                  <c:v>9.9621212121212128</c:v>
                </c:pt>
                <c:pt idx="527">
                  <c:v>9.9810606060606055</c:v>
                </c:pt>
                <c:pt idx="528">
                  <c:v>10</c:v>
                </c:pt>
                <c:pt idx="529">
                  <c:v>10.018939393939394</c:v>
                </c:pt>
                <c:pt idx="530">
                  <c:v>10.037878787878787</c:v>
                </c:pt>
                <c:pt idx="531">
                  <c:v>10.056818181818182</c:v>
                </c:pt>
                <c:pt idx="532">
                  <c:v>10.075757575757576</c:v>
                </c:pt>
                <c:pt idx="533">
                  <c:v>10.094696969696969</c:v>
                </c:pt>
                <c:pt idx="534">
                  <c:v>10.113636363636363</c:v>
                </c:pt>
                <c:pt idx="535">
                  <c:v>10.132575757575758</c:v>
                </c:pt>
                <c:pt idx="536">
                  <c:v>10.151515151515152</c:v>
                </c:pt>
                <c:pt idx="537">
                  <c:v>10.170454545454545</c:v>
                </c:pt>
                <c:pt idx="538">
                  <c:v>10.189393939393939</c:v>
                </c:pt>
                <c:pt idx="539">
                  <c:v>10.208333333333334</c:v>
                </c:pt>
                <c:pt idx="540">
                  <c:v>10.227272727272727</c:v>
                </c:pt>
              </c:numCache>
            </c:numRef>
          </c:xVal>
          <c:yVal>
            <c:numRef>
              <c:f>'Outside Lane'!$D$3:$D$600</c:f>
              <c:numCache>
                <c:formatCode>General</c:formatCode>
                <c:ptCount val="598"/>
                <c:pt idx="0">
                  <c:v>6.9241279999999996</c:v>
                </c:pt>
                <c:pt idx="1">
                  <c:v>9.6966260000000002</c:v>
                </c:pt>
                <c:pt idx="2">
                  <c:v>8.3160290000000003</c:v>
                </c:pt>
                <c:pt idx="3">
                  <c:v>8.1854870000000002</c:v>
                </c:pt>
                <c:pt idx="4">
                  <c:v>7.9033579999999999</c:v>
                </c:pt>
                <c:pt idx="5">
                  <c:v>7.9179149999999998</c:v>
                </c:pt>
                <c:pt idx="6">
                  <c:v>8.7621269999999996</c:v>
                </c:pt>
                <c:pt idx="7">
                  <c:v>8.4723790000000001</c:v>
                </c:pt>
                <c:pt idx="8">
                  <c:v>7.9728729999999999</c:v>
                </c:pt>
                <c:pt idx="9">
                  <c:v>8.3381220000000003</c:v>
                </c:pt>
                <c:pt idx="10">
                  <c:v>8.1498139999999992</c:v>
                </c:pt>
                <c:pt idx="11">
                  <c:v>8.317736</c:v>
                </c:pt>
                <c:pt idx="12">
                  <c:v>8.8515510000000006</c:v>
                </c:pt>
                <c:pt idx="13">
                  <c:v>8.8217199999999991</c:v>
                </c:pt>
                <c:pt idx="14">
                  <c:v>8.4433779999999992</c:v>
                </c:pt>
                <c:pt idx="15">
                  <c:v>8.676876</c:v>
                </c:pt>
                <c:pt idx="16">
                  <c:v>8.8286110000000004</c:v>
                </c:pt>
                <c:pt idx="17">
                  <c:v>8.8371089999999999</c:v>
                </c:pt>
                <c:pt idx="18">
                  <c:v>8.4339580000000005</c:v>
                </c:pt>
                <c:pt idx="19">
                  <c:v>8.8415499999999998</c:v>
                </c:pt>
                <c:pt idx="20">
                  <c:v>8.9316720000000007</c:v>
                </c:pt>
                <c:pt idx="21">
                  <c:v>8.9558730000000004</c:v>
                </c:pt>
                <c:pt idx="22">
                  <c:v>8.9463279999999994</c:v>
                </c:pt>
                <c:pt idx="23">
                  <c:v>8.3130100000000002</c:v>
                </c:pt>
                <c:pt idx="24">
                  <c:v>9.3404659999999993</c:v>
                </c:pt>
                <c:pt idx="25">
                  <c:v>8.8747509999999998</c:v>
                </c:pt>
                <c:pt idx="26">
                  <c:v>8.8989139999999995</c:v>
                </c:pt>
                <c:pt idx="27">
                  <c:v>8.9829790000000003</c:v>
                </c:pt>
                <c:pt idx="28">
                  <c:v>9.5672639999999998</c:v>
                </c:pt>
                <c:pt idx="29">
                  <c:v>9.4101440000000007</c:v>
                </c:pt>
                <c:pt idx="30">
                  <c:v>9.5712829999999993</c:v>
                </c:pt>
                <c:pt idx="31">
                  <c:v>9.5012120000000007</c:v>
                </c:pt>
                <c:pt idx="32">
                  <c:v>9.4060140000000008</c:v>
                </c:pt>
                <c:pt idx="33">
                  <c:v>9.1685359999999996</c:v>
                </c:pt>
                <c:pt idx="34">
                  <c:v>8.7838879999999993</c:v>
                </c:pt>
                <c:pt idx="35">
                  <c:v>9.2732320000000001</c:v>
                </c:pt>
                <c:pt idx="36">
                  <c:v>9.2405200000000001</c:v>
                </c:pt>
                <c:pt idx="37">
                  <c:v>9.7073140000000002</c:v>
                </c:pt>
                <c:pt idx="38">
                  <c:v>9.3809539999999991</c:v>
                </c:pt>
                <c:pt idx="39">
                  <c:v>9.1261159999999997</c:v>
                </c:pt>
                <c:pt idx="40">
                  <c:v>9.1726510000000001</c:v>
                </c:pt>
                <c:pt idx="41">
                  <c:v>9.5581440000000004</c:v>
                </c:pt>
                <c:pt idx="42">
                  <c:v>9.0808990000000005</c:v>
                </c:pt>
                <c:pt idx="43">
                  <c:v>9.0564859999999996</c:v>
                </c:pt>
                <c:pt idx="44">
                  <c:v>8.9168970000000005</c:v>
                </c:pt>
                <c:pt idx="45">
                  <c:v>8.7443179999999998</c:v>
                </c:pt>
                <c:pt idx="46">
                  <c:v>9.0498860000000008</c:v>
                </c:pt>
                <c:pt idx="47">
                  <c:v>8.7515540000000005</c:v>
                </c:pt>
                <c:pt idx="48">
                  <c:v>8.9165600000000005</c:v>
                </c:pt>
                <c:pt idx="49">
                  <c:v>8.9815869999999993</c:v>
                </c:pt>
                <c:pt idx="50">
                  <c:v>8.8684200000000004</c:v>
                </c:pt>
                <c:pt idx="51">
                  <c:v>9.3011490000000006</c:v>
                </c:pt>
                <c:pt idx="52">
                  <c:v>9.4396950000000004</c:v>
                </c:pt>
                <c:pt idx="53">
                  <c:v>9.4616959999999999</c:v>
                </c:pt>
                <c:pt idx="54">
                  <c:v>9.2890350000000002</c:v>
                </c:pt>
                <c:pt idx="55">
                  <c:v>9.3446079999999991</c:v>
                </c:pt>
                <c:pt idx="56">
                  <c:v>9.5059310000000004</c:v>
                </c:pt>
                <c:pt idx="57">
                  <c:v>9.1903780000000008</c:v>
                </c:pt>
                <c:pt idx="58">
                  <c:v>8.3642240000000001</c:v>
                </c:pt>
                <c:pt idx="59">
                  <c:v>8.861853</c:v>
                </c:pt>
                <c:pt idx="60">
                  <c:v>9.5202620000000007</c:v>
                </c:pt>
                <c:pt idx="61">
                  <c:v>9.5077549999999995</c:v>
                </c:pt>
                <c:pt idx="62">
                  <c:v>9.4940610000000003</c:v>
                </c:pt>
                <c:pt idx="63">
                  <c:v>9.3419880000000006</c:v>
                </c:pt>
                <c:pt idx="64">
                  <c:v>9.0107330000000001</c:v>
                </c:pt>
                <c:pt idx="65">
                  <c:v>9.4269490000000005</c:v>
                </c:pt>
                <c:pt idx="66">
                  <c:v>9.2572410000000005</c:v>
                </c:pt>
                <c:pt idx="67">
                  <c:v>8.4104419999999998</c:v>
                </c:pt>
                <c:pt idx="68">
                  <c:v>9.5768389999999997</c:v>
                </c:pt>
                <c:pt idx="69">
                  <c:v>9.9303860000000004</c:v>
                </c:pt>
                <c:pt idx="70">
                  <c:v>10.057309999999999</c:v>
                </c:pt>
                <c:pt idx="71">
                  <c:v>10.44599</c:v>
                </c:pt>
                <c:pt idx="72">
                  <c:v>10.90278</c:v>
                </c:pt>
                <c:pt idx="73">
                  <c:v>11.57981</c:v>
                </c:pt>
                <c:pt idx="74">
                  <c:v>11.165929999999999</c:v>
                </c:pt>
                <c:pt idx="75">
                  <c:v>11.193720000000001</c:v>
                </c:pt>
                <c:pt idx="76">
                  <c:v>11.166650000000001</c:v>
                </c:pt>
                <c:pt idx="77">
                  <c:v>11.02966</c:v>
                </c:pt>
                <c:pt idx="78">
                  <c:v>9.5581820000000004</c:v>
                </c:pt>
                <c:pt idx="79">
                  <c:v>10.006180000000001</c:v>
                </c:pt>
                <c:pt idx="80">
                  <c:v>9.7303949999999997</c:v>
                </c:pt>
                <c:pt idx="81">
                  <c:v>9.361478</c:v>
                </c:pt>
                <c:pt idx="82">
                  <c:v>9.9114529999999998</c:v>
                </c:pt>
                <c:pt idx="83">
                  <c:v>9.8160349999999994</c:v>
                </c:pt>
                <c:pt idx="84">
                  <c:v>9.8471670000000007</c:v>
                </c:pt>
                <c:pt idx="85">
                  <c:v>9.995787</c:v>
                </c:pt>
                <c:pt idx="86">
                  <c:v>9.7353070000000006</c:v>
                </c:pt>
                <c:pt idx="87">
                  <c:v>10.008089999999999</c:v>
                </c:pt>
                <c:pt idx="88">
                  <c:v>10.26501</c:v>
                </c:pt>
                <c:pt idx="89">
                  <c:v>10.54683</c:v>
                </c:pt>
                <c:pt idx="90">
                  <c:v>9.3396380000000008</c:v>
                </c:pt>
                <c:pt idx="91">
                  <c:v>9.3445769999999992</c:v>
                </c:pt>
                <c:pt idx="92">
                  <c:v>9.688993</c:v>
                </c:pt>
                <c:pt idx="93">
                  <c:v>10.184100000000001</c:v>
                </c:pt>
                <c:pt idx="94">
                  <c:v>10.155900000000001</c:v>
                </c:pt>
                <c:pt idx="95">
                  <c:v>10.103859999999999</c:v>
                </c:pt>
                <c:pt idx="96">
                  <c:v>10.35149</c:v>
                </c:pt>
                <c:pt idx="97">
                  <c:v>10.094480000000001</c:v>
                </c:pt>
                <c:pt idx="98">
                  <c:v>10.06799</c:v>
                </c:pt>
                <c:pt idx="99">
                  <c:v>9.9309229999999999</c:v>
                </c:pt>
                <c:pt idx="100">
                  <c:v>11.10026</c:v>
                </c:pt>
                <c:pt idx="101">
                  <c:v>12.10417</c:v>
                </c:pt>
                <c:pt idx="102">
                  <c:v>11.10454</c:v>
                </c:pt>
                <c:pt idx="103">
                  <c:v>10.03135</c:v>
                </c:pt>
                <c:pt idx="104">
                  <c:v>9.5638529999999999</c:v>
                </c:pt>
                <c:pt idx="105">
                  <c:v>8.7161740000000005</c:v>
                </c:pt>
                <c:pt idx="106">
                  <c:v>0</c:v>
                </c:pt>
                <c:pt idx="107">
                  <c:v>9.2959879999999995</c:v>
                </c:pt>
                <c:pt idx="108">
                  <c:v>9.6720229999999994</c:v>
                </c:pt>
                <c:pt idx="109">
                  <c:v>9.2668230000000005</c:v>
                </c:pt>
                <c:pt idx="110">
                  <c:v>9.6784920000000003</c:v>
                </c:pt>
                <c:pt idx="111">
                  <c:v>10.7806</c:v>
                </c:pt>
                <c:pt idx="112">
                  <c:v>11.12504</c:v>
                </c:pt>
                <c:pt idx="113">
                  <c:v>10.414400000000001</c:v>
                </c:pt>
                <c:pt idx="114">
                  <c:v>10.266579999999999</c:v>
                </c:pt>
                <c:pt idx="115">
                  <c:v>10.571339999999999</c:v>
                </c:pt>
                <c:pt idx="116">
                  <c:v>10.70805</c:v>
                </c:pt>
                <c:pt idx="117">
                  <c:v>10.56532</c:v>
                </c:pt>
                <c:pt idx="118">
                  <c:v>10.38134</c:v>
                </c:pt>
                <c:pt idx="119">
                  <c:v>10.51126</c:v>
                </c:pt>
                <c:pt idx="120">
                  <c:v>10.87458</c:v>
                </c:pt>
                <c:pt idx="121">
                  <c:v>10.434049999999999</c:v>
                </c:pt>
                <c:pt idx="122">
                  <c:v>10.34493</c:v>
                </c:pt>
                <c:pt idx="123">
                  <c:v>11.19045</c:v>
                </c:pt>
                <c:pt idx="124">
                  <c:v>10.091519999999999</c:v>
                </c:pt>
                <c:pt idx="125">
                  <c:v>9.2365860000000009</c:v>
                </c:pt>
                <c:pt idx="126">
                  <c:v>9.1350719999999992</c:v>
                </c:pt>
                <c:pt idx="127">
                  <c:v>9.6511870000000002</c:v>
                </c:pt>
                <c:pt idx="128">
                  <c:v>9.5073620000000005</c:v>
                </c:pt>
                <c:pt idx="129">
                  <c:v>9.7653770000000009</c:v>
                </c:pt>
                <c:pt idx="130">
                  <c:v>9.7620199999999997</c:v>
                </c:pt>
                <c:pt idx="131">
                  <c:v>9.7200489999999995</c:v>
                </c:pt>
                <c:pt idx="132">
                  <c:v>8.9285890000000006</c:v>
                </c:pt>
                <c:pt idx="133">
                  <c:v>8.7808960000000003</c:v>
                </c:pt>
                <c:pt idx="134">
                  <c:v>9.0157640000000008</c:v>
                </c:pt>
                <c:pt idx="135">
                  <c:v>9.2356359999999995</c:v>
                </c:pt>
                <c:pt idx="136">
                  <c:v>9.1538260000000005</c:v>
                </c:pt>
                <c:pt idx="137">
                  <c:v>8.9378270000000004</c:v>
                </c:pt>
                <c:pt idx="138">
                  <c:v>9.1937189999999998</c:v>
                </c:pt>
                <c:pt idx="139">
                  <c:v>8.7420340000000003</c:v>
                </c:pt>
                <c:pt idx="140">
                  <c:v>8.9385130000000004</c:v>
                </c:pt>
                <c:pt idx="141">
                  <c:v>9.2161969999999993</c:v>
                </c:pt>
                <c:pt idx="142">
                  <c:v>9.1748550000000009</c:v>
                </c:pt>
                <c:pt idx="143">
                  <c:v>9.3306679999999993</c:v>
                </c:pt>
                <c:pt idx="144">
                  <c:v>8.9142410000000005</c:v>
                </c:pt>
                <c:pt idx="145">
                  <c:v>9.4110689999999995</c:v>
                </c:pt>
                <c:pt idx="146">
                  <c:v>9.9820399999999996</c:v>
                </c:pt>
                <c:pt idx="147">
                  <c:v>9.7297689999999992</c:v>
                </c:pt>
                <c:pt idx="148">
                  <c:v>9.8797040000000003</c:v>
                </c:pt>
                <c:pt idx="149">
                  <c:v>9.5388129999999993</c:v>
                </c:pt>
                <c:pt idx="150">
                  <c:v>9.3034689999999998</c:v>
                </c:pt>
                <c:pt idx="151">
                  <c:v>9.3044550000000008</c:v>
                </c:pt>
                <c:pt idx="152">
                  <c:v>9.3426650000000002</c:v>
                </c:pt>
                <c:pt idx="153">
                  <c:v>9.1109190000000009</c:v>
                </c:pt>
                <c:pt idx="154">
                  <c:v>8.9498040000000003</c:v>
                </c:pt>
                <c:pt idx="155">
                  <c:v>9.7548390000000005</c:v>
                </c:pt>
                <c:pt idx="156">
                  <c:v>9.9767589999999995</c:v>
                </c:pt>
                <c:pt idx="157">
                  <c:v>9.7419200000000004</c:v>
                </c:pt>
                <c:pt idx="158">
                  <c:v>9.7362789999999997</c:v>
                </c:pt>
                <c:pt idx="159">
                  <c:v>10.85797</c:v>
                </c:pt>
                <c:pt idx="160">
                  <c:v>11.12515</c:v>
                </c:pt>
                <c:pt idx="161">
                  <c:v>10.57511</c:v>
                </c:pt>
                <c:pt idx="162">
                  <c:v>10.64213</c:v>
                </c:pt>
                <c:pt idx="163">
                  <c:v>10.670579999999999</c:v>
                </c:pt>
                <c:pt idx="164">
                  <c:v>10.40748</c:v>
                </c:pt>
                <c:pt idx="165">
                  <c:v>9.8836519999999997</c:v>
                </c:pt>
                <c:pt idx="166">
                  <c:v>11.28084</c:v>
                </c:pt>
                <c:pt idx="167">
                  <c:v>10.80261</c:v>
                </c:pt>
                <c:pt idx="168">
                  <c:v>10.721450000000001</c:v>
                </c:pt>
                <c:pt idx="169">
                  <c:v>11.232250000000001</c:v>
                </c:pt>
                <c:pt idx="170">
                  <c:v>11.22335</c:v>
                </c:pt>
                <c:pt idx="171">
                  <c:v>11.736610000000001</c:v>
                </c:pt>
                <c:pt idx="172">
                  <c:v>11.920949999999999</c:v>
                </c:pt>
                <c:pt idx="173">
                  <c:v>11.798439999999999</c:v>
                </c:pt>
                <c:pt idx="174">
                  <c:v>10.67357</c:v>
                </c:pt>
                <c:pt idx="175">
                  <c:v>10.620229999999999</c:v>
                </c:pt>
                <c:pt idx="176">
                  <c:v>11.038</c:v>
                </c:pt>
                <c:pt idx="177">
                  <c:v>11.232530000000001</c:v>
                </c:pt>
                <c:pt idx="178">
                  <c:v>11.09723</c:v>
                </c:pt>
                <c:pt idx="179">
                  <c:v>11.843030000000001</c:v>
                </c:pt>
                <c:pt idx="180">
                  <c:v>13.191509999999999</c:v>
                </c:pt>
                <c:pt idx="181">
                  <c:v>12.893599999999999</c:v>
                </c:pt>
                <c:pt idx="182">
                  <c:v>12.42015</c:v>
                </c:pt>
                <c:pt idx="183">
                  <c:v>12.22518</c:v>
                </c:pt>
                <c:pt idx="184">
                  <c:v>13.009829999999999</c:v>
                </c:pt>
                <c:pt idx="185">
                  <c:v>11.81588</c:v>
                </c:pt>
                <c:pt idx="186">
                  <c:v>11.679510000000001</c:v>
                </c:pt>
                <c:pt idx="187">
                  <c:v>11.12237</c:v>
                </c:pt>
                <c:pt idx="188">
                  <c:v>10.283440000000001</c:v>
                </c:pt>
                <c:pt idx="189">
                  <c:v>9.7753800000000002</c:v>
                </c:pt>
                <c:pt idx="190">
                  <c:v>9.7219610000000003</c:v>
                </c:pt>
                <c:pt idx="191">
                  <c:v>9.6637749999999993</c:v>
                </c:pt>
                <c:pt idx="192">
                  <c:v>10.75103</c:v>
                </c:pt>
                <c:pt idx="193">
                  <c:v>10.011010000000001</c:v>
                </c:pt>
                <c:pt idx="194">
                  <c:v>10.281829999999999</c:v>
                </c:pt>
                <c:pt idx="195">
                  <c:v>10.252969999999999</c:v>
                </c:pt>
                <c:pt idx="196">
                  <c:v>10.519030000000001</c:v>
                </c:pt>
                <c:pt idx="197">
                  <c:v>10.535600000000001</c:v>
                </c:pt>
                <c:pt idx="198">
                  <c:v>9.2792539999999999</c:v>
                </c:pt>
                <c:pt idx="199">
                  <c:v>9.6732220000000009</c:v>
                </c:pt>
                <c:pt idx="200">
                  <c:v>9.7957160000000005</c:v>
                </c:pt>
                <c:pt idx="201">
                  <c:v>9.9799369999999996</c:v>
                </c:pt>
                <c:pt idx="202">
                  <c:v>9.953595</c:v>
                </c:pt>
                <c:pt idx="203">
                  <c:v>9.6867900000000002</c:v>
                </c:pt>
                <c:pt idx="204">
                  <c:v>9.3708430000000007</c:v>
                </c:pt>
                <c:pt idx="205">
                  <c:v>9.8438689999999998</c:v>
                </c:pt>
                <c:pt idx="206">
                  <c:v>9.6465139999999998</c:v>
                </c:pt>
                <c:pt idx="207">
                  <c:v>10.42004</c:v>
                </c:pt>
                <c:pt idx="208">
                  <c:v>10.16986</c:v>
                </c:pt>
                <c:pt idx="209">
                  <c:v>9.2662589999999998</c:v>
                </c:pt>
                <c:pt idx="210">
                  <c:v>9.0200099999999992</c:v>
                </c:pt>
                <c:pt idx="211">
                  <c:v>9.1031279999999999</c:v>
                </c:pt>
                <c:pt idx="212">
                  <c:v>8.3993749999999991</c:v>
                </c:pt>
                <c:pt idx="213">
                  <c:v>9.1607179999999993</c:v>
                </c:pt>
                <c:pt idx="214">
                  <c:v>9.7310719999999993</c:v>
                </c:pt>
                <c:pt idx="215">
                  <c:v>9.8984159999999992</c:v>
                </c:pt>
                <c:pt idx="216">
                  <c:v>8.8394010000000005</c:v>
                </c:pt>
                <c:pt idx="217">
                  <c:v>9.5292320000000004</c:v>
                </c:pt>
                <c:pt idx="218">
                  <c:v>10.4049</c:v>
                </c:pt>
                <c:pt idx="219">
                  <c:v>10.62243</c:v>
                </c:pt>
                <c:pt idx="220">
                  <c:v>10.42629</c:v>
                </c:pt>
                <c:pt idx="221">
                  <c:v>11.818059999999999</c:v>
                </c:pt>
                <c:pt idx="222">
                  <c:v>12.03257</c:v>
                </c:pt>
                <c:pt idx="223">
                  <c:v>13.159890000000001</c:v>
                </c:pt>
                <c:pt idx="224">
                  <c:v>13.468120000000001</c:v>
                </c:pt>
                <c:pt idx="225">
                  <c:v>13.680540000000001</c:v>
                </c:pt>
                <c:pt idx="226">
                  <c:v>13.2761</c:v>
                </c:pt>
                <c:pt idx="227">
                  <c:v>12.556570000000001</c:v>
                </c:pt>
                <c:pt idx="228">
                  <c:v>13.123860000000001</c:v>
                </c:pt>
                <c:pt idx="229">
                  <c:v>13.32639</c:v>
                </c:pt>
                <c:pt idx="230">
                  <c:v>13.72119</c:v>
                </c:pt>
                <c:pt idx="231">
                  <c:v>13.181800000000001</c:v>
                </c:pt>
                <c:pt idx="232">
                  <c:v>13.86753</c:v>
                </c:pt>
                <c:pt idx="233">
                  <c:v>13.34097</c:v>
                </c:pt>
                <c:pt idx="234">
                  <c:v>13.35219</c:v>
                </c:pt>
                <c:pt idx="235">
                  <c:v>13.340479999999999</c:v>
                </c:pt>
                <c:pt idx="236">
                  <c:v>13.42165</c:v>
                </c:pt>
                <c:pt idx="237">
                  <c:v>12.092980000000001</c:v>
                </c:pt>
                <c:pt idx="238">
                  <c:v>12.07558</c:v>
                </c:pt>
                <c:pt idx="239">
                  <c:v>12.695069999999999</c:v>
                </c:pt>
                <c:pt idx="240">
                  <c:v>13.240080000000001</c:v>
                </c:pt>
                <c:pt idx="241">
                  <c:v>13.72433</c:v>
                </c:pt>
                <c:pt idx="242">
                  <c:v>13.02281</c:v>
                </c:pt>
                <c:pt idx="243">
                  <c:v>11.27515</c:v>
                </c:pt>
                <c:pt idx="244">
                  <c:v>10.826739999999999</c:v>
                </c:pt>
                <c:pt idx="245">
                  <c:v>10.959490000000001</c:v>
                </c:pt>
                <c:pt idx="246">
                  <c:v>9.6721269999999997</c:v>
                </c:pt>
                <c:pt idx="247">
                  <c:v>9.6988959999999995</c:v>
                </c:pt>
                <c:pt idx="248">
                  <c:v>10.043380000000001</c:v>
                </c:pt>
                <c:pt idx="249">
                  <c:v>11.20543</c:v>
                </c:pt>
                <c:pt idx="250">
                  <c:v>10.55941</c:v>
                </c:pt>
                <c:pt idx="251">
                  <c:v>9.3452859999999998</c:v>
                </c:pt>
                <c:pt idx="252">
                  <c:v>9.1953189999999996</c:v>
                </c:pt>
                <c:pt idx="253">
                  <c:v>9.5558200000000006</c:v>
                </c:pt>
                <c:pt idx="254">
                  <c:v>9.9225320000000004</c:v>
                </c:pt>
                <c:pt idx="255">
                  <c:v>9.5032420000000002</c:v>
                </c:pt>
                <c:pt idx="256">
                  <c:v>10.674160000000001</c:v>
                </c:pt>
                <c:pt idx="257">
                  <c:v>9.5984400000000001</c:v>
                </c:pt>
                <c:pt idx="258">
                  <c:v>9.8542310000000004</c:v>
                </c:pt>
                <c:pt idx="259">
                  <c:v>9.7532840000000007</c:v>
                </c:pt>
                <c:pt idx="260">
                  <c:v>10.057829999999999</c:v>
                </c:pt>
                <c:pt idx="261">
                  <c:v>9.8927639999999997</c:v>
                </c:pt>
                <c:pt idx="262">
                  <c:v>9.5684649999999998</c:v>
                </c:pt>
                <c:pt idx="263">
                  <c:v>10.018230000000001</c:v>
                </c:pt>
                <c:pt idx="264">
                  <c:v>10.19988</c:v>
                </c:pt>
                <c:pt idx="265">
                  <c:v>10.27275</c:v>
                </c:pt>
                <c:pt idx="266">
                  <c:v>9.82498</c:v>
                </c:pt>
                <c:pt idx="267">
                  <c:v>9.7284469999999992</c:v>
                </c:pt>
                <c:pt idx="268">
                  <c:v>9.8536380000000001</c:v>
                </c:pt>
                <c:pt idx="269">
                  <c:v>10.42008</c:v>
                </c:pt>
                <c:pt idx="270">
                  <c:v>9.9129459999999998</c:v>
                </c:pt>
                <c:pt idx="271">
                  <c:v>10.063230000000001</c:v>
                </c:pt>
                <c:pt idx="272">
                  <c:v>9.9162859999999995</c:v>
                </c:pt>
                <c:pt idx="273">
                  <c:v>8.7382679999999997</c:v>
                </c:pt>
                <c:pt idx="274">
                  <c:v>10.700559999999999</c:v>
                </c:pt>
                <c:pt idx="275">
                  <c:v>13.354329999999999</c:v>
                </c:pt>
                <c:pt idx="276">
                  <c:v>14.00986</c:v>
                </c:pt>
                <c:pt idx="277">
                  <c:v>15.312709999999999</c:v>
                </c:pt>
                <c:pt idx="278">
                  <c:v>15.60796</c:v>
                </c:pt>
                <c:pt idx="279">
                  <c:v>15.348000000000001</c:v>
                </c:pt>
                <c:pt idx="280">
                  <c:v>15.11267</c:v>
                </c:pt>
                <c:pt idx="281">
                  <c:v>15.024190000000001</c:v>
                </c:pt>
                <c:pt idx="282">
                  <c:v>14.59563</c:v>
                </c:pt>
                <c:pt idx="283">
                  <c:v>14.697369999999999</c:v>
                </c:pt>
                <c:pt idx="284">
                  <c:v>14.65859</c:v>
                </c:pt>
                <c:pt idx="285">
                  <c:v>14.263999999999999</c:v>
                </c:pt>
                <c:pt idx="286">
                  <c:v>14.46799</c:v>
                </c:pt>
                <c:pt idx="287">
                  <c:v>15.820639999999999</c:v>
                </c:pt>
                <c:pt idx="288">
                  <c:v>17.835429999999999</c:v>
                </c:pt>
                <c:pt idx="289">
                  <c:v>16.862580000000001</c:v>
                </c:pt>
                <c:pt idx="290">
                  <c:v>15.156319999999999</c:v>
                </c:pt>
                <c:pt idx="291">
                  <c:v>14.87712</c:v>
                </c:pt>
                <c:pt idx="292">
                  <c:v>16.277979999999999</c:v>
                </c:pt>
                <c:pt idx="293">
                  <c:v>14.95852</c:v>
                </c:pt>
                <c:pt idx="294">
                  <c:v>15.180059999999999</c:v>
                </c:pt>
                <c:pt idx="295">
                  <c:v>15.498570000000001</c:v>
                </c:pt>
                <c:pt idx="296">
                  <c:v>15.54697</c:v>
                </c:pt>
                <c:pt idx="297">
                  <c:v>17.522290000000002</c:v>
                </c:pt>
                <c:pt idx="298">
                  <c:v>18.000039999999998</c:v>
                </c:pt>
                <c:pt idx="299">
                  <c:v>16.103729999999999</c:v>
                </c:pt>
                <c:pt idx="300">
                  <c:v>15.65887</c:v>
                </c:pt>
                <c:pt idx="301">
                  <c:v>16.299700000000001</c:v>
                </c:pt>
                <c:pt idx="302">
                  <c:v>16.163399999999999</c:v>
                </c:pt>
                <c:pt idx="303">
                  <c:v>17.345680000000002</c:v>
                </c:pt>
                <c:pt idx="304">
                  <c:v>16.726379999999999</c:v>
                </c:pt>
                <c:pt idx="305">
                  <c:v>16.358280000000001</c:v>
                </c:pt>
                <c:pt idx="306">
                  <c:v>16.093520000000002</c:v>
                </c:pt>
                <c:pt idx="307">
                  <c:v>16.78023</c:v>
                </c:pt>
                <c:pt idx="308">
                  <c:v>15.833449999999999</c:v>
                </c:pt>
                <c:pt idx="309">
                  <c:v>15.72786</c:v>
                </c:pt>
                <c:pt idx="310">
                  <c:v>15.85496</c:v>
                </c:pt>
                <c:pt idx="311">
                  <c:v>16.42428</c:v>
                </c:pt>
                <c:pt idx="312">
                  <c:v>16.468319999999999</c:v>
                </c:pt>
                <c:pt idx="313">
                  <c:v>16.59947</c:v>
                </c:pt>
                <c:pt idx="314">
                  <c:v>15.36092</c:v>
                </c:pt>
                <c:pt idx="315">
                  <c:v>12.63735</c:v>
                </c:pt>
                <c:pt idx="316">
                  <c:v>10.602600000000001</c:v>
                </c:pt>
                <c:pt idx="317">
                  <c:v>9.8855439999999994</c:v>
                </c:pt>
                <c:pt idx="318">
                  <c:v>9.7191179999999999</c:v>
                </c:pt>
                <c:pt idx="319">
                  <c:v>9.7725810000000006</c:v>
                </c:pt>
                <c:pt idx="320">
                  <c:v>10.175940000000001</c:v>
                </c:pt>
                <c:pt idx="321">
                  <c:v>9.2507710000000003</c:v>
                </c:pt>
                <c:pt idx="322">
                  <c:v>9.3690519999999999</c:v>
                </c:pt>
                <c:pt idx="323">
                  <c:v>9.2958759999999998</c:v>
                </c:pt>
                <c:pt idx="324">
                  <c:v>8.7740849999999995</c:v>
                </c:pt>
                <c:pt idx="325">
                  <c:v>9.3944650000000003</c:v>
                </c:pt>
                <c:pt idx="326">
                  <c:v>9.2463759999999997</c:v>
                </c:pt>
                <c:pt idx="327">
                  <c:v>9.0376449999999995</c:v>
                </c:pt>
                <c:pt idx="328">
                  <c:v>9.2066420000000004</c:v>
                </c:pt>
                <c:pt idx="329">
                  <c:v>9.4210550000000008</c:v>
                </c:pt>
                <c:pt idx="330">
                  <c:v>9.6244060000000005</c:v>
                </c:pt>
                <c:pt idx="331">
                  <c:v>9.0224659999999997</c:v>
                </c:pt>
                <c:pt idx="332">
                  <c:v>9.6732589999999998</c:v>
                </c:pt>
                <c:pt idx="333">
                  <c:v>9.8844119999999993</c:v>
                </c:pt>
                <c:pt idx="334">
                  <c:v>8.9667759999999994</c:v>
                </c:pt>
                <c:pt idx="335">
                  <c:v>8.2455990000000003</c:v>
                </c:pt>
                <c:pt idx="336">
                  <c:v>8.1506489999999996</c:v>
                </c:pt>
                <c:pt idx="337">
                  <c:v>8.8131489999999992</c:v>
                </c:pt>
                <c:pt idx="338">
                  <c:v>8.9958419999999997</c:v>
                </c:pt>
                <c:pt idx="339">
                  <c:v>9.7648240000000008</c:v>
                </c:pt>
                <c:pt idx="340">
                  <c:v>9.9933560000000003</c:v>
                </c:pt>
                <c:pt idx="341">
                  <c:v>10.578720000000001</c:v>
                </c:pt>
                <c:pt idx="342">
                  <c:v>10.67357</c:v>
                </c:pt>
                <c:pt idx="343">
                  <c:v>8.5361989999999999</c:v>
                </c:pt>
                <c:pt idx="344">
                  <c:v>9.1266730000000003</c:v>
                </c:pt>
                <c:pt idx="345">
                  <c:v>9.2315090000000009</c:v>
                </c:pt>
                <c:pt idx="346">
                  <c:v>9.4765499999999996</c:v>
                </c:pt>
                <c:pt idx="347">
                  <c:v>8.8798449999999995</c:v>
                </c:pt>
                <c:pt idx="348">
                  <c:v>8.9348659999999995</c:v>
                </c:pt>
                <c:pt idx="349">
                  <c:v>9.0680219999999991</c:v>
                </c:pt>
                <c:pt idx="350">
                  <c:v>8.9458649999999995</c:v>
                </c:pt>
                <c:pt idx="351">
                  <c:v>9.1925860000000004</c:v>
                </c:pt>
                <c:pt idx="352">
                  <c:v>9.3200029999999998</c:v>
                </c:pt>
                <c:pt idx="353">
                  <c:v>9.4534909999999996</c:v>
                </c:pt>
                <c:pt idx="354">
                  <c:v>9.489706</c:v>
                </c:pt>
                <c:pt idx="355">
                  <c:v>9.6611019999999996</c:v>
                </c:pt>
                <c:pt idx="356">
                  <c:v>10.16208</c:v>
                </c:pt>
                <c:pt idx="357">
                  <c:v>9.6057260000000007</c:v>
                </c:pt>
                <c:pt idx="358">
                  <c:v>9.2732449999999993</c:v>
                </c:pt>
                <c:pt idx="359">
                  <c:v>8.8370979999999992</c:v>
                </c:pt>
                <c:pt idx="360">
                  <c:v>8.5022579999999994</c:v>
                </c:pt>
                <c:pt idx="361">
                  <c:v>8.5080740000000006</c:v>
                </c:pt>
                <c:pt idx="362">
                  <c:v>8.6941729999999993</c:v>
                </c:pt>
                <c:pt idx="363">
                  <c:v>9.3440279999999998</c:v>
                </c:pt>
                <c:pt idx="364">
                  <c:v>9.4529779999999999</c:v>
                </c:pt>
                <c:pt idx="365">
                  <c:v>9.4755059999999993</c:v>
                </c:pt>
                <c:pt idx="366">
                  <c:v>9.5286679999999997</c:v>
                </c:pt>
                <c:pt idx="367">
                  <c:v>9.3322629999999993</c:v>
                </c:pt>
                <c:pt idx="368">
                  <c:v>9.5048080000000006</c:v>
                </c:pt>
                <c:pt idx="369">
                  <c:v>8.7834830000000004</c:v>
                </c:pt>
                <c:pt idx="370">
                  <c:v>8.8656900000000007</c:v>
                </c:pt>
                <c:pt idx="371">
                  <c:v>8.9729600000000005</c:v>
                </c:pt>
                <c:pt idx="372">
                  <c:v>8.7965210000000003</c:v>
                </c:pt>
                <c:pt idx="373">
                  <c:v>9.650976</c:v>
                </c:pt>
                <c:pt idx="374">
                  <c:v>9.501557</c:v>
                </c:pt>
                <c:pt idx="375">
                  <c:v>9.7738689999999995</c:v>
                </c:pt>
                <c:pt idx="376">
                  <c:v>9.4945179999999993</c:v>
                </c:pt>
                <c:pt idx="377">
                  <c:v>9.7251740000000009</c:v>
                </c:pt>
                <c:pt idx="378">
                  <c:v>9.4023050000000001</c:v>
                </c:pt>
                <c:pt idx="379">
                  <c:v>9.6227640000000001</c:v>
                </c:pt>
                <c:pt idx="380">
                  <c:v>9.4485609999999998</c:v>
                </c:pt>
                <c:pt idx="381">
                  <c:v>9.326924</c:v>
                </c:pt>
                <c:pt idx="382">
                  <c:v>9.9579880000000003</c:v>
                </c:pt>
                <c:pt idx="383">
                  <c:v>10.632619999999999</c:v>
                </c:pt>
                <c:pt idx="384">
                  <c:v>10.217309999999999</c:v>
                </c:pt>
                <c:pt idx="385">
                  <c:v>10.49471</c:v>
                </c:pt>
                <c:pt idx="386">
                  <c:v>10.48785</c:v>
                </c:pt>
                <c:pt idx="387">
                  <c:v>9.7929770000000005</c:v>
                </c:pt>
                <c:pt idx="388">
                  <c:v>9.55762</c:v>
                </c:pt>
                <c:pt idx="389">
                  <c:v>8.9056370000000005</c:v>
                </c:pt>
                <c:pt idx="390">
                  <c:v>8.9314940000000007</c:v>
                </c:pt>
                <c:pt idx="391">
                  <c:v>9.3913279999999997</c:v>
                </c:pt>
                <c:pt idx="392">
                  <c:v>9.3040719999999997</c:v>
                </c:pt>
                <c:pt idx="393">
                  <c:v>9.4962029999999995</c:v>
                </c:pt>
                <c:pt idx="394">
                  <c:v>9.5973349999999993</c:v>
                </c:pt>
                <c:pt idx="395">
                  <c:v>9.4967089999999992</c:v>
                </c:pt>
                <c:pt idx="396">
                  <c:v>9.8719560000000008</c:v>
                </c:pt>
                <c:pt idx="397">
                  <c:v>10.643459999999999</c:v>
                </c:pt>
                <c:pt idx="398">
                  <c:v>9.7569459999999992</c:v>
                </c:pt>
                <c:pt idx="399">
                  <c:v>9.8209230000000005</c:v>
                </c:pt>
                <c:pt idx="400">
                  <c:v>10.21208</c:v>
                </c:pt>
                <c:pt idx="401">
                  <c:v>9.5036079999999998</c:v>
                </c:pt>
                <c:pt idx="402">
                  <c:v>9.3135469999999998</c:v>
                </c:pt>
                <c:pt idx="403">
                  <c:v>9.5876590000000004</c:v>
                </c:pt>
                <c:pt idx="404">
                  <c:v>9.4362759999999994</c:v>
                </c:pt>
                <c:pt idx="405">
                  <c:v>9.6554699999999993</c:v>
                </c:pt>
                <c:pt idx="406">
                  <c:v>9.9786029999999997</c:v>
                </c:pt>
                <c:pt idx="407">
                  <c:v>9.8866580000000006</c:v>
                </c:pt>
                <c:pt idx="408">
                  <c:v>9.9616319999999998</c:v>
                </c:pt>
                <c:pt idx="409">
                  <c:v>9.63903</c:v>
                </c:pt>
                <c:pt idx="410">
                  <c:v>9.6312130000000007</c:v>
                </c:pt>
                <c:pt idx="411">
                  <c:v>10.052060000000001</c:v>
                </c:pt>
                <c:pt idx="412">
                  <c:v>9.9016330000000004</c:v>
                </c:pt>
                <c:pt idx="413">
                  <c:v>10.19689</c:v>
                </c:pt>
                <c:pt idx="414">
                  <c:v>9.8717900000000007</c:v>
                </c:pt>
                <c:pt idx="415">
                  <c:v>9.8470259999999996</c:v>
                </c:pt>
                <c:pt idx="416">
                  <c:v>8.8723869999999998</c:v>
                </c:pt>
                <c:pt idx="417">
                  <c:v>9.3974489999999999</c:v>
                </c:pt>
                <c:pt idx="418">
                  <c:v>9.6151750000000007</c:v>
                </c:pt>
                <c:pt idx="419">
                  <c:v>9.6714739999999999</c:v>
                </c:pt>
                <c:pt idx="420">
                  <c:v>8.6071679999999997</c:v>
                </c:pt>
                <c:pt idx="421">
                  <c:v>8.8551009999999994</c:v>
                </c:pt>
                <c:pt idx="422">
                  <c:v>8.7059909999999991</c:v>
                </c:pt>
                <c:pt idx="423">
                  <c:v>9.9687429999999999</c:v>
                </c:pt>
                <c:pt idx="424">
                  <c:v>9.2692139999999998</c:v>
                </c:pt>
                <c:pt idx="425">
                  <c:v>9.4113229999999994</c:v>
                </c:pt>
                <c:pt idx="426">
                  <c:v>9.3536059999999992</c:v>
                </c:pt>
                <c:pt idx="427">
                  <c:v>8.9666060000000005</c:v>
                </c:pt>
                <c:pt idx="428">
                  <c:v>8.9307789999999994</c:v>
                </c:pt>
                <c:pt idx="429">
                  <c:v>9.3504629999999995</c:v>
                </c:pt>
                <c:pt idx="430">
                  <c:v>10.546250000000001</c:v>
                </c:pt>
                <c:pt idx="431">
                  <c:v>10.30752</c:v>
                </c:pt>
                <c:pt idx="432">
                  <c:v>10.368410000000001</c:v>
                </c:pt>
                <c:pt idx="433">
                  <c:v>10.89376</c:v>
                </c:pt>
                <c:pt idx="434">
                  <c:v>10.54326</c:v>
                </c:pt>
                <c:pt idx="435">
                  <c:v>10.532450000000001</c:v>
                </c:pt>
                <c:pt idx="436">
                  <c:v>10.94355</c:v>
                </c:pt>
                <c:pt idx="437">
                  <c:v>10.32672</c:v>
                </c:pt>
                <c:pt idx="438">
                  <c:v>9.8171149999999994</c:v>
                </c:pt>
                <c:pt idx="439">
                  <c:v>9.8515829999999998</c:v>
                </c:pt>
                <c:pt idx="440">
                  <c:v>9.6721330000000005</c:v>
                </c:pt>
                <c:pt idx="441">
                  <c:v>9.6745099999999997</c:v>
                </c:pt>
                <c:pt idx="442">
                  <c:v>9.9624670000000002</c:v>
                </c:pt>
                <c:pt idx="443">
                  <c:v>10.30908</c:v>
                </c:pt>
                <c:pt idx="444">
                  <c:v>10.407769999999999</c:v>
                </c:pt>
                <c:pt idx="445">
                  <c:v>9.7238520000000008</c:v>
                </c:pt>
                <c:pt idx="446">
                  <c:v>9.7357259999999997</c:v>
                </c:pt>
                <c:pt idx="447">
                  <c:v>9.5858109999999996</c:v>
                </c:pt>
                <c:pt idx="448">
                  <c:v>9.432283</c:v>
                </c:pt>
                <c:pt idx="449">
                  <c:v>9.2244109999999999</c:v>
                </c:pt>
                <c:pt idx="450">
                  <c:v>9.7699990000000003</c:v>
                </c:pt>
                <c:pt idx="451">
                  <c:v>9.6250870000000006</c:v>
                </c:pt>
                <c:pt idx="452">
                  <c:v>9.8819520000000001</c:v>
                </c:pt>
                <c:pt idx="453">
                  <c:v>9.8204150000000006</c:v>
                </c:pt>
                <c:pt idx="454">
                  <c:v>9.8674149999999994</c:v>
                </c:pt>
                <c:pt idx="455">
                  <c:v>9.7547359999999994</c:v>
                </c:pt>
                <c:pt idx="456">
                  <c:v>9.2097420000000003</c:v>
                </c:pt>
                <c:pt idx="457">
                  <c:v>9.1970489999999998</c:v>
                </c:pt>
                <c:pt idx="458">
                  <c:v>9.0820930000000004</c:v>
                </c:pt>
                <c:pt idx="459">
                  <c:v>9.2047749999999997</c:v>
                </c:pt>
                <c:pt idx="460">
                  <c:v>9.7716849999999997</c:v>
                </c:pt>
                <c:pt idx="461">
                  <c:v>9.5693260000000002</c:v>
                </c:pt>
                <c:pt idx="462">
                  <c:v>9.3709249999999997</c:v>
                </c:pt>
                <c:pt idx="463">
                  <c:v>9.0172620000000006</c:v>
                </c:pt>
                <c:pt idx="464">
                  <c:v>9.2246450000000006</c:v>
                </c:pt>
                <c:pt idx="465">
                  <c:v>9.3481450000000006</c:v>
                </c:pt>
                <c:pt idx="466">
                  <c:v>8.7135490000000004</c:v>
                </c:pt>
                <c:pt idx="467">
                  <c:v>8.9248019999999997</c:v>
                </c:pt>
                <c:pt idx="468">
                  <c:v>8.6857889999999998</c:v>
                </c:pt>
                <c:pt idx="469">
                  <c:v>8.5657409999999992</c:v>
                </c:pt>
                <c:pt idx="470">
                  <c:v>8.7004459999999995</c:v>
                </c:pt>
                <c:pt idx="471">
                  <c:v>8.3900330000000007</c:v>
                </c:pt>
                <c:pt idx="472">
                  <c:v>8.5166590000000006</c:v>
                </c:pt>
                <c:pt idx="473">
                  <c:v>8.4987449999999995</c:v>
                </c:pt>
                <c:pt idx="474">
                  <c:v>8.7967720000000007</c:v>
                </c:pt>
                <c:pt idx="475">
                  <c:v>8.8576549999999994</c:v>
                </c:pt>
                <c:pt idx="476">
                  <c:v>8.5977399999999999</c:v>
                </c:pt>
                <c:pt idx="477">
                  <c:v>9.1664639999999995</c:v>
                </c:pt>
                <c:pt idx="478">
                  <c:v>8.0763069999999999</c:v>
                </c:pt>
                <c:pt idx="479">
                  <c:v>9.2752789999999994</c:v>
                </c:pt>
                <c:pt idx="480">
                  <c:v>9.1273800000000005</c:v>
                </c:pt>
                <c:pt idx="481">
                  <c:v>9.0556479999999997</c:v>
                </c:pt>
                <c:pt idx="482">
                  <c:v>9.2874009999999991</c:v>
                </c:pt>
                <c:pt idx="483">
                  <c:v>8.8882539999999999</c:v>
                </c:pt>
                <c:pt idx="484">
                  <c:v>8.3546060000000004</c:v>
                </c:pt>
                <c:pt idx="485">
                  <c:v>8.9660279999999997</c:v>
                </c:pt>
                <c:pt idx="486">
                  <c:v>8.5836310000000005</c:v>
                </c:pt>
                <c:pt idx="487">
                  <c:v>9.1148360000000004</c:v>
                </c:pt>
                <c:pt idx="488">
                  <c:v>8.9500589999999995</c:v>
                </c:pt>
                <c:pt idx="489">
                  <c:v>8.7266919999999999</c:v>
                </c:pt>
                <c:pt idx="490">
                  <c:v>8.777355</c:v>
                </c:pt>
                <c:pt idx="491">
                  <c:v>8.683859</c:v>
                </c:pt>
                <c:pt idx="492">
                  <c:v>8.4563880000000005</c:v>
                </c:pt>
                <c:pt idx="493">
                  <c:v>9.0314879999999995</c:v>
                </c:pt>
                <c:pt idx="494">
                  <c:v>9.2879699999999996</c:v>
                </c:pt>
                <c:pt idx="495">
                  <c:v>9.147418</c:v>
                </c:pt>
                <c:pt idx="496">
                  <c:v>9.5520639999999997</c:v>
                </c:pt>
                <c:pt idx="497">
                  <c:v>8.7313500000000008</c:v>
                </c:pt>
                <c:pt idx="498">
                  <c:v>8.6158920000000006</c:v>
                </c:pt>
                <c:pt idx="499">
                  <c:v>8.7562460000000009</c:v>
                </c:pt>
                <c:pt idx="500">
                  <c:v>8.9186639999999997</c:v>
                </c:pt>
                <c:pt idx="501">
                  <c:v>9.2290729999999996</c:v>
                </c:pt>
                <c:pt idx="502">
                  <c:v>9.1187529999999999</c:v>
                </c:pt>
                <c:pt idx="503">
                  <c:v>9.2428430000000006</c:v>
                </c:pt>
                <c:pt idx="504">
                  <c:v>8.9653340000000004</c:v>
                </c:pt>
                <c:pt idx="505">
                  <c:v>9.4394869999999997</c:v>
                </c:pt>
                <c:pt idx="506">
                  <c:v>9.1948249999999998</c:v>
                </c:pt>
                <c:pt idx="507">
                  <c:v>8.9742569999999997</c:v>
                </c:pt>
                <c:pt idx="508">
                  <c:v>9.2826839999999997</c:v>
                </c:pt>
                <c:pt idx="509">
                  <c:v>9.0655210000000004</c:v>
                </c:pt>
                <c:pt idx="510">
                  <c:v>8.9474429999999998</c:v>
                </c:pt>
                <c:pt idx="511">
                  <c:v>9.5541820000000008</c:v>
                </c:pt>
                <c:pt idx="512">
                  <c:v>8.8580210000000008</c:v>
                </c:pt>
                <c:pt idx="513">
                  <c:v>8.4508600000000005</c:v>
                </c:pt>
                <c:pt idx="514">
                  <c:v>8.2479300000000002</c:v>
                </c:pt>
                <c:pt idx="515">
                  <c:v>8.4835560000000001</c:v>
                </c:pt>
                <c:pt idx="516">
                  <c:v>8.8888909999999992</c:v>
                </c:pt>
                <c:pt idx="517">
                  <c:v>9.4234150000000003</c:v>
                </c:pt>
                <c:pt idx="518">
                  <c:v>9.1844470000000005</c:v>
                </c:pt>
                <c:pt idx="519">
                  <c:v>8.3973879999999994</c:v>
                </c:pt>
                <c:pt idx="520">
                  <c:v>9.8279040000000002</c:v>
                </c:pt>
                <c:pt idx="521">
                  <c:v>9.4587470000000007</c:v>
                </c:pt>
                <c:pt idx="522">
                  <c:v>9.6571569999999998</c:v>
                </c:pt>
                <c:pt idx="523">
                  <c:v>9.6510490000000004</c:v>
                </c:pt>
                <c:pt idx="524">
                  <c:v>9.5131029999999992</c:v>
                </c:pt>
                <c:pt idx="525">
                  <c:v>9.6278260000000007</c:v>
                </c:pt>
                <c:pt idx="526">
                  <c:v>9.3878020000000006</c:v>
                </c:pt>
                <c:pt idx="527">
                  <c:v>9.1656689999999994</c:v>
                </c:pt>
                <c:pt idx="528">
                  <c:v>9.1513819999999999</c:v>
                </c:pt>
                <c:pt idx="529">
                  <c:v>9.3785720000000001</c:v>
                </c:pt>
                <c:pt idx="530">
                  <c:v>9.4605110000000003</c:v>
                </c:pt>
                <c:pt idx="531">
                  <c:v>9.3233090000000001</c:v>
                </c:pt>
                <c:pt idx="532">
                  <c:v>9.4393619999999991</c:v>
                </c:pt>
                <c:pt idx="533">
                  <c:v>9.3112490000000001</c:v>
                </c:pt>
                <c:pt idx="534">
                  <c:v>9.3284749999999992</c:v>
                </c:pt>
                <c:pt idx="535">
                  <c:v>9.2401070000000001</c:v>
                </c:pt>
                <c:pt idx="536">
                  <c:v>9.3919409999999992</c:v>
                </c:pt>
                <c:pt idx="537">
                  <c:v>9.3566780000000005</c:v>
                </c:pt>
                <c:pt idx="538">
                  <c:v>9.2804599999999997</c:v>
                </c:pt>
                <c:pt idx="539">
                  <c:v>9.3051849999999998</c:v>
                </c:pt>
                <c:pt idx="540">
                  <c:v>9.3393519999999999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A0-45D2-9439-75A19FC5D7BB}"/>
            </c:ext>
          </c:extLst>
        </c:ser>
        <c:ser>
          <c:idx val="1"/>
          <c:order val="1"/>
          <c:tx>
            <c:v>SB/EB lane</c:v>
          </c:tx>
          <c:spPr>
            <a:ln w="19050" cap="rnd">
              <a:solidFill>
                <a:srgbClr val="CC3300"/>
              </a:solidFill>
              <a:round/>
            </a:ln>
            <a:effectLst/>
          </c:spPr>
          <c:marker>
            <c:symbol val="none"/>
          </c:marker>
          <c:xVal>
            <c:numRef>
              <c:f>'Outside Lane'!$A$3:$A$600</c:f>
              <c:numCache>
                <c:formatCode>General</c:formatCode>
                <c:ptCount val="598"/>
                <c:pt idx="0">
                  <c:v>0</c:v>
                </c:pt>
                <c:pt idx="1">
                  <c:v>1.8939392045454546E-2</c:v>
                </c:pt>
                <c:pt idx="2">
                  <c:v>3.787878787878788E-2</c:v>
                </c:pt>
                <c:pt idx="3">
                  <c:v>5.6818181818181816E-2</c:v>
                </c:pt>
                <c:pt idx="4">
                  <c:v>7.575757575757576E-2</c:v>
                </c:pt>
                <c:pt idx="5">
                  <c:v>9.4696969696969696E-2</c:v>
                </c:pt>
                <c:pt idx="6">
                  <c:v>0.11363636363636363</c:v>
                </c:pt>
                <c:pt idx="7">
                  <c:v>0.13257575757575757</c:v>
                </c:pt>
                <c:pt idx="8">
                  <c:v>0.15151513257575758</c:v>
                </c:pt>
                <c:pt idx="9">
                  <c:v>0.17045454545454544</c:v>
                </c:pt>
                <c:pt idx="10">
                  <c:v>0.18939392045454545</c:v>
                </c:pt>
                <c:pt idx="11">
                  <c:v>0.20833333333333334</c:v>
                </c:pt>
                <c:pt idx="12">
                  <c:v>0.22727272727272727</c:v>
                </c:pt>
                <c:pt idx="13">
                  <c:v>0.24621212121212122</c:v>
                </c:pt>
                <c:pt idx="14">
                  <c:v>0.26515151515151514</c:v>
                </c:pt>
                <c:pt idx="15">
                  <c:v>0.28409090909090912</c:v>
                </c:pt>
                <c:pt idx="16">
                  <c:v>0.30303030303030304</c:v>
                </c:pt>
                <c:pt idx="17">
                  <c:v>0.32196969696969696</c:v>
                </c:pt>
                <c:pt idx="18">
                  <c:v>0.34090909090909088</c:v>
                </c:pt>
                <c:pt idx="19">
                  <c:v>0.35984848484848486</c:v>
                </c:pt>
                <c:pt idx="20">
                  <c:v>0.37878787878787878</c:v>
                </c:pt>
                <c:pt idx="21">
                  <c:v>0.39772727272727271</c:v>
                </c:pt>
                <c:pt idx="22">
                  <c:v>0.41666666666666669</c:v>
                </c:pt>
                <c:pt idx="23">
                  <c:v>0.43560606060606061</c:v>
                </c:pt>
                <c:pt idx="24">
                  <c:v>0.45454545454545453</c:v>
                </c:pt>
                <c:pt idx="25">
                  <c:v>0.47348484848484851</c:v>
                </c:pt>
                <c:pt idx="26">
                  <c:v>0.49242424242424243</c:v>
                </c:pt>
                <c:pt idx="27">
                  <c:v>0.51136363636363635</c:v>
                </c:pt>
                <c:pt idx="28">
                  <c:v>0.53030303030303028</c:v>
                </c:pt>
                <c:pt idx="29">
                  <c:v>0.5492424242424242</c:v>
                </c:pt>
                <c:pt idx="30">
                  <c:v>0.56818181818181823</c:v>
                </c:pt>
                <c:pt idx="31">
                  <c:v>0.58712121212121215</c:v>
                </c:pt>
                <c:pt idx="32">
                  <c:v>0.60606060606060608</c:v>
                </c:pt>
                <c:pt idx="33">
                  <c:v>0.625</c:v>
                </c:pt>
                <c:pt idx="34">
                  <c:v>0.64393939393939392</c:v>
                </c:pt>
                <c:pt idx="35">
                  <c:v>0.66287878787878785</c:v>
                </c:pt>
                <c:pt idx="36">
                  <c:v>0.68181818181818177</c:v>
                </c:pt>
                <c:pt idx="37">
                  <c:v>0.7007575757575758</c:v>
                </c:pt>
                <c:pt idx="38">
                  <c:v>0.71969696969696972</c:v>
                </c:pt>
                <c:pt idx="39">
                  <c:v>0.73863636363636365</c:v>
                </c:pt>
                <c:pt idx="40">
                  <c:v>0.75757575757575757</c:v>
                </c:pt>
                <c:pt idx="41">
                  <c:v>0.77651515151515149</c:v>
                </c:pt>
                <c:pt idx="42">
                  <c:v>0.79545454545454541</c:v>
                </c:pt>
                <c:pt idx="43">
                  <c:v>0.81439393939393945</c:v>
                </c:pt>
                <c:pt idx="44">
                  <c:v>0.83333333333333337</c:v>
                </c:pt>
                <c:pt idx="45">
                  <c:v>0.85227272727272729</c:v>
                </c:pt>
                <c:pt idx="46">
                  <c:v>0.87121212121212122</c:v>
                </c:pt>
                <c:pt idx="47">
                  <c:v>0.89015151515151514</c:v>
                </c:pt>
                <c:pt idx="48">
                  <c:v>0.90909090909090906</c:v>
                </c:pt>
                <c:pt idx="49">
                  <c:v>0.92803030303030298</c:v>
                </c:pt>
                <c:pt idx="50">
                  <c:v>0.94696969696969702</c:v>
                </c:pt>
                <c:pt idx="51">
                  <c:v>0.96590909090909094</c:v>
                </c:pt>
                <c:pt idx="52">
                  <c:v>0.98484848484848486</c:v>
                </c:pt>
                <c:pt idx="53">
                  <c:v>1.0037878787878789</c:v>
                </c:pt>
                <c:pt idx="54">
                  <c:v>1.0227272727272727</c:v>
                </c:pt>
                <c:pt idx="55">
                  <c:v>1.0416666666666667</c:v>
                </c:pt>
                <c:pt idx="56">
                  <c:v>1.0606060606060606</c:v>
                </c:pt>
                <c:pt idx="57">
                  <c:v>1.0795454545454546</c:v>
                </c:pt>
                <c:pt idx="58">
                  <c:v>1.0984848484848484</c:v>
                </c:pt>
                <c:pt idx="59">
                  <c:v>1.1174242424242424</c:v>
                </c:pt>
                <c:pt idx="60">
                  <c:v>1.1363636363636365</c:v>
                </c:pt>
                <c:pt idx="61">
                  <c:v>1.1553030303030303</c:v>
                </c:pt>
                <c:pt idx="62">
                  <c:v>1.1742424242424243</c:v>
                </c:pt>
                <c:pt idx="63">
                  <c:v>1.1931818181818181</c:v>
                </c:pt>
                <c:pt idx="64">
                  <c:v>1.2121212121212122</c:v>
                </c:pt>
                <c:pt idx="65">
                  <c:v>1.231060606060606</c:v>
                </c:pt>
                <c:pt idx="66">
                  <c:v>1.25</c:v>
                </c:pt>
                <c:pt idx="67">
                  <c:v>1.268939393939394</c:v>
                </c:pt>
                <c:pt idx="68">
                  <c:v>1.2878787878787878</c:v>
                </c:pt>
                <c:pt idx="69">
                  <c:v>1.3068181818181819</c:v>
                </c:pt>
                <c:pt idx="70">
                  <c:v>1.3257575757575757</c:v>
                </c:pt>
                <c:pt idx="71">
                  <c:v>1.3446969696969697</c:v>
                </c:pt>
                <c:pt idx="72">
                  <c:v>1.3636363636363635</c:v>
                </c:pt>
                <c:pt idx="73">
                  <c:v>1.3825757575757576</c:v>
                </c:pt>
                <c:pt idx="74">
                  <c:v>1.4015151515151516</c:v>
                </c:pt>
                <c:pt idx="75">
                  <c:v>1.4204545454545454</c:v>
                </c:pt>
                <c:pt idx="76">
                  <c:v>1.4393939393939394</c:v>
                </c:pt>
                <c:pt idx="77">
                  <c:v>1.4583333333333333</c:v>
                </c:pt>
                <c:pt idx="78">
                  <c:v>1.4772727272727273</c:v>
                </c:pt>
                <c:pt idx="79">
                  <c:v>1.4962121212121211</c:v>
                </c:pt>
                <c:pt idx="80">
                  <c:v>1.5151515151515151</c:v>
                </c:pt>
                <c:pt idx="81">
                  <c:v>1.5340909090909092</c:v>
                </c:pt>
                <c:pt idx="82">
                  <c:v>1.553030303030303</c:v>
                </c:pt>
                <c:pt idx="83">
                  <c:v>1.5719695075757576</c:v>
                </c:pt>
                <c:pt idx="84">
                  <c:v>1.5909090909090908</c:v>
                </c:pt>
                <c:pt idx="85">
                  <c:v>1.6098484848484849</c:v>
                </c:pt>
                <c:pt idx="86">
                  <c:v>1.6287876893939393</c:v>
                </c:pt>
                <c:pt idx="87">
                  <c:v>1.6477272727272727</c:v>
                </c:pt>
                <c:pt idx="88">
                  <c:v>1.6666666666666667</c:v>
                </c:pt>
                <c:pt idx="89">
                  <c:v>1.6856058712121211</c:v>
                </c:pt>
                <c:pt idx="90">
                  <c:v>1.7045454545454546</c:v>
                </c:pt>
                <c:pt idx="91">
                  <c:v>1.7234848484848484</c:v>
                </c:pt>
                <c:pt idx="92">
                  <c:v>1.742424053030303</c:v>
                </c:pt>
                <c:pt idx="93">
                  <c:v>1.7613636363636365</c:v>
                </c:pt>
                <c:pt idx="94">
                  <c:v>1.7803030303030303</c:v>
                </c:pt>
                <c:pt idx="95">
                  <c:v>1.7992422348484849</c:v>
                </c:pt>
                <c:pt idx="96">
                  <c:v>1.8181818181818181</c:v>
                </c:pt>
                <c:pt idx="97">
                  <c:v>1.8371212121212122</c:v>
                </c:pt>
                <c:pt idx="98">
                  <c:v>1.8560604166666665</c:v>
                </c:pt>
                <c:pt idx="99">
                  <c:v>1.8749998106060606</c:v>
                </c:pt>
                <c:pt idx="100">
                  <c:v>1.893939393939394</c:v>
                </c:pt>
                <c:pt idx="101">
                  <c:v>1.9128787878787878</c:v>
                </c:pt>
                <c:pt idx="102">
                  <c:v>1.9318181818181819</c:v>
                </c:pt>
                <c:pt idx="103">
                  <c:v>1.9507575757575757</c:v>
                </c:pt>
                <c:pt idx="104">
                  <c:v>1.9696969696969697</c:v>
                </c:pt>
                <c:pt idx="105">
                  <c:v>1.9886363636363635</c:v>
                </c:pt>
                <c:pt idx="106">
                  <c:v>2.0075757575757578</c:v>
                </c:pt>
                <c:pt idx="107">
                  <c:v>2.0265151515151514</c:v>
                </c:pt>
                <c:pt idx="108">
                  <c:v>2.0454545454545454</c:v>
                </c:pt>
                <c:pt idx="109">
                  <c:v>2.0643939393939394</c:v>
                </c:pt>
                <c:pt idx="110">
                  <c:v>2.0833333333333335</c:v>
                </c:pt>
                <c:pt idx="111">
                  <c:v>2.1022727272727271</c:v>
                </c:pt>
                <c:pt idx="112">
                  <c:v>2.1212121212121211</c:v>
                </c:pt>
                <c:pt idx="113">
                  <c:v>2.1401515151515151</c:v>
                </c:pt>
                <c:pt idx="114">
                  <c:v>2.1590909090909092</c:v>
                </c:pt>
                <c:pt idx="115">
                  <c:v>2.1780303030303032</c:v>
                </c:pt>
                <c:pt idx="116">
                  <c:v>2.1969696969696968</c:v>
                </c:pt>
                <c:pt idx="117">
                  <c:v>2.2159090909090908</c:v>
                </c:pt>
                <c:pt idx="118">
                  <c:v>2.2348484848484849</c:v>
                </c:pt>
                <c:pt idx="119">
                  <c:v>2.2537878787878789</c:v>
                </c:pt>
                <c:pt idx="120">
                  <c:v>2.2727272727272729</c:v>
                </c:pt>
                <c:pt idx="121">
                  <c:v>2.2916666666666665</c:v>
                </c:pt>
                <c:pt idx="122">
                  <c:v>2.3106060606060606</c:v>
                </c:pt>
                <c:pt idx="123">
                  <c:v>2.3295454545454546</c:v>
                </c:pt>
                <c:pt idx="124">
                  <c:v>2.3484848484848486</c:v>
                </c:pt>
                <c:pt idx="125">
                  <c:v>2.3674242424242422</c:v>
                </c:pt>
                <c:pt idx="126">
                  <c:v>2.3863636363636362</c:v>
                </c:pt>
                <c:pt idx="127">
                  <c:v>2.4053030303030303</c:v>
                </c:pt>
                <c:pt idx="128">
                  <c:v>2.4242424242424243</c:v>
                </c:pt>
                <c:pt idx="129">
                  <c:v>2.4431818181818183</c:v>
                </c:pt>
                <c:pt idx="130">
                  <c:v>2.4621212121212119</c:v>
                </c:pt>
                <c:pt idx="131">
                  <c:v>2.481060606060606</c:v>
                </c:pt>
                <c:pt idx="132">
                  <c:v>2.5</c:v>
                </c:pt>
                <c:pt idx="133">
                  <c:v>2.518939393939394</c:v>
                </c:pt>
                <c:pt idx="134">
                  <c:v>2.5378787878787881</c:v>
                </c:pt>
                <c:pt idx="135">
                  <c:v>2.5568181818181817</c:v>
                </c:pt>
                <c:pt idx="136">
                  <c:v>2.5757575757575757</c:v>
                </c:pt>
                <c:pt idx="137">
                  <c:v>2.5946969696969697</c:v>
                </c:pt>
                <c:pt idx="138">
                  <c:v>2.6136363636363638</c:v>
                </c:pt>
                <c:pt idx="139">
                  <c:v>2.6325757575757578</c:v>
                </c:pt>
                <c:pt idx="140">
                  <c:v>2.6515151515151514</c:v>
                </c:pt>
                <c:pt idx="141">
                  <c:v>2.6704545454545454</c:v>
                </c:pt>
                <c:pt idx="142">
                  <c:v>2.6893939393939394</c:v>
                </c:pt>
                <c:pt idx="143">
                  <c:v>2.7083333333333335</c:v>
                </c:pt>
                <c:pt idx="144">
                  <c:v>2.7272727272727271</c:v>
                </c:pt>
                <c:pt idx="145">
                  <c:v>2.7462121212121211</c:v>
                </c:pt>
                <c:pt idx="146">
                  <c:v>2.7651515151515151</c:v>
                </c:pt>
                <c:pt idx="147">
                  <c:v>2.7840909090909092</c:v>
                </c:pt>
                <c:pt idx="148">
                  <c:v>2.8030303030303032</c:v>
                </c:pt>
                <c:pt idx="149">
                  <c:v>2.8219696969696968</c:v>
                </c:pt>
                <c:pt idx="150">
                  <c:v>2.8409090909090908</c:v>
                </c:pt>
                <c:pt idx="151">
                  <c:v>2.8598484848484849</c:v>
                </c:pt>
                <c:pt idx="152">
                  <c:v>2.8787878787878789</c:v>
                </c:pt>
                <c:pt idx="153">
                  <c:v>2.8977272727272729</c:v>
                </c:pt>
                <c:pt idx="154">
                  <c:v>2.9166666666666665</c:v>
                </c:pt>
                <c:pt idx="155">
                  <c:v>2.9356060606060606</c:v>
                </c:pt>
                <c:pt idx="156">
                  <c:v>2.9545454545454546</c:v>
                </c:pt>
                <c:pt idx="157">
                  <c:v>2.9734848484848486</c:v>
                </c:pt>
                <c:pt idx="158">
                  <c:v>2.9924242424242422</c:v>
                </c:pt>
                <c:pt idx="159">
                  <c:v>3.0113636363636362</c:v>
                </c:pt>
                <c:pt idx="160">
                  <c:v>3.0303030303030303</c:v>
                </c:pt>
                <c:pt idx="161">
                  <c:v>3.0492424242424243</c:v>
                </c:pt>
                <c:pt idx="162">
                  <c:v>3.0681818181818183</c:v>
                </c:pt>
                <c:pt idx="163">
                  <c:v>3.0871212121212119</c:v>
                </c:pt>
                <c:pt idx="164">
                  <c:v>3.106060606060606</c:v>
                </c:pt>
                <c:pt idx="165">
                  <c:v>3.125</c:v>
                </c:pt>
                <c:pt idx="166">
                  <c:v>3.143939393939394</c:v>
                </c:pt>
                <c:pt idx="167">
                  <c:v>3.1628787878787881</c:v>
                </c:pt>
                <c:pt idx="168">
                  <c:v>3.1818181818181817</c:v>
                </c:pt>
                <c:pt idx="169">
                  <c:v>3.2007575757575757</c:v>
                </c:pt>
                <c:pt idx="170">
                  <c:v>3.2196969696969697</c:v>
                </c:pt>
                <c:pt idx="171">
                  <c:v>3.2386363636363638</c:v>
                </c:pt>
                <c:pt idx="172">
                  <c:v>3.2575757575757578</c:v>
                </c:pt>
                <c:pt idx="173">
                  <c:v>3.2765151515151514</c:v>
                </c:pt>
                <c:pt idx="174">
                  <c:v>3.2954545454545454</c:v>
                </c:pt>
                <c:pt idx="175">
                  <c:v>3.3143939393939394</c:v>
                </c:pt>
                <c:pt idx="176">
                  <c:v>3.3333333333333335</c:v>
                </c:pt>
                <c:pt idx="177">
                  <c:v>3.3522727272727271</c:v>
                </c:pt>
                <c:pt idx="178">
                  <c:v>3.3712121212121211</c:v>
                </c:pt>
                <c:pt idx="179">
                  <c:v>3.3901515151515151</c:v>
                </c:pt>
                <c:pt idx="180">
                  <c:v>3.4090909090909092</c:v>
                </c:pt>
                <c:pt idx="181">
                  <c:v>3.4280303030303032</c:v>
                </c:pt>
                <c:pt idx="182">
                  <c:v>3.4469696969696968</c:v>
                </c:pt>
                <c:pt idx="183">
                  <c:v>3.4659090909090908</c:v>
                </c:pt>
                <c:pt idx="184">
                  <c:v>3.4848484848484849</c:v>
                </c:pt>
                <c:pt idx="185">
                  <c:v>3.5037878787878789</c:v>
                </c:pt>
                <c:pt idx="186">
                  <c:v>3.5227272727272729</c:v>
                </c:pt>
                <c:pt idx="187">
                  <c:v>3.5416666666666665</c:v>
                </c:pt>
                <c:pt idx="188">
                  <c:v>3.5606060606060606</c:v>
                </c:pt>
                <c:pt idx="189">
                  <c:v>3.5795454545454546</c:v>
                </c:pt>
                <c:pt idx="190">
                  <c:v>3.5984848484848486</c:v>
                </c:pt>
                <c:pt idx="191">
                  <c:v>3.6174242424242422</c:v>
                </c:pt>
                <c:pt idx="192">
                  <c:v>3.6363636363636362</c:v>
                </c:pt>
                <c:pt idx="193">
                  <c:v>3.6553030303030303</c:v>
                </c:pt>
                <c:pt idx="194">
                  <c:v>3.6742424242424243</c:v>
                </c:pt>
                <c:pt idx="195">
                  <c:v>3.6931818181818183</c:v>
                </c:pt>
                <c:pt idx="196">
                  <c:v>3.7121212121212119</c:v>
                </c:pt>
                <c:pt idx="197">
                  <c:v>3.731060606060606</c:v>
                </c:pt>
                <c:pt idx="198">
                  <c:v>3.75</c:v>
                </c:pt>
                <c:pt idx="199">
                  <c:v>3.768939393939394</c:v>
                </c:pt>
                <c:pt idx="200">
                  <c:v>3.7878787878787881</c:v>
                </c:pt>
                <c:pt idx="201">
                  <c:v>3.8068181818181817</c:v>
                </c:pt>
                <c:pt idx="202">
                  <c:v>3.8257575757575757</c:v>
                </c:pt>
                <c:pt idx="203">
                  <c:v>3.8446969696969697</c:v>
                </c:pt>
                <c:pt idx="204">
                  <c:v>3.8636363636363638</c:v>
                </c:pt>
                <c:pt idx="205">
                  <c:v>3.8825757575757578</c:v>
                </c:pt>
                <c:pt idx="206">
                  <c:v>3.9015151515151514</c:v>
                </c:pt>
                <c:pt idx="207">
                  <c:v>3.9204545454545454</c:v>
                </c:pt>
                <c:pt idx="208">
                  <c:v>3.9393939393939394</c:v>
                </c:pt>
                <c:pt idx="209">
                  <c:v>3.9583333333333335</c:v>
                </c:pt>
                <c:pt idx="210">
                  <c:v>3.9772727272727271</c:v>
                </c:pt>
                <c:pt idx="211">
                  <c:v>3.9962121212121211</c:v>
                </c:pt>
                <c:pt idx="212">
                  <c:v>4.0151515151515156</c:v>
                </c:pt>
                <c:pt idx="213">
                  <c:v>4.0340909090909092</c:v>
                </c:pt>
                <c:pt idx="214">
                  <c:v>4.0530303030303028</c:v>
                </c:pt>
                <c:pt idx="215">
                  <c:v>4.0719696969696972</c:v>
                </c:pt>
                <c:pt idx="216">
                  <c:v>4.0909090909090908</c:v>
                </c:pt>
                <c:pt idx="217">
                  <c:v>4.1098484848484844</c:v>
                </c:pt>
                <c:pt idx="218">
                  <c:v>4.1287878787878789</c:v>
                </c:pt>
                <c:pt idx="219">
                  <c:v>4.1477272727272725</c:v>
                </c:pt>
                <c:pt idx="220">
                  <c:v>4.166666666666667</c:v>
                </c:pt>
                <c:pt idx="221">
                  <c:v>4.1856060606060606</c:v>
                </c:pt>
                <c:pt idx="222">
                  <c:v>4.2045454545454541</c:v>
                </c:pt>
                <c:pt idx="223">
                  <c:v>4.2234848484848486</c:v>
                </c:pt>
                <c:pt idx="224">
                  <c:v>4.2424242424242422</c:v>
                </c:pt>
                <c:pt idx="225">
                  <c:v>4.2613636363636367</c:v>
                </c:pt>
                <c:pt idx="226">
                  <c:v>4.2803030303030303</c:v>
                </c:pt>
                <c:pt idx="227">
                  <c:v>4.2992424242424239</c:v>
                </c:pt>
                <c:pt idx="228">
                  <c:v>4.3181818181818183</c:v>
                </c:pt>
                <c:pt idx="229">
                  <c:v>4.3371212121212119</c:v>
                </c:pt>
                <c:pt idx="230">
                  <c:v>4.3560606060606064</c:v>
                </c:pt>
                <c:pt idx="231">
                  <c:v>4.375</c:v>
                </c:pt>
                <c:pt idx="232">
                  <c:v>4.3939393939393936</c:v>
                </c:pt>
                <c:pt idx="233">
                  <c:v>4.4128787878787881</c:v>
                </c:pt>
                <c:pt idx="234">
                  <c:v>4.4318181818181817</c:v>
                </c:pt>
                <c:pt idx="235">
                  <c:v>4.4507575757575761</c:v>
                </c:pt>
                <c:pt idx="236">
                  <c:v>4.4696969696969697</c:v>
                </c:pt>
                <c:pt idx="237">
                  <c:v>4.4886363636363633</c:v>
                </c:pt>
                <c:pt idx="238">
                  <c:v>4.5075757575757578</c:v>
                </c:pt>
                <c:pt idx="239">
                  <c:v>4.5265151515151514</c:v>
                </c:pt>
                <c:pt idx="240">
                  <c:v>4.5454545454545459</c:v>
                </c:pt>
                <c:pt idx="241">
                  <c:v>4.5643939393939394</c:v>
                </c:pt>
                <c:pt idx="242">
                  <c:v>4.583333333333333</c:v>
                </c:pt>
                <c:pt idx="243">
                  <c:v>4.6022727272727275</c:v>
                </c:pt>
                <c:pt idx="244">
                  <c:v>4.6212121212121211</c:v>
                </c:pt>
                <c:pt idx="245">
                  <c:v>4.6401515151515156</c:v>
                </c:pt>
                <c:pt idx="246">
                  <c:v>4.6590909090909092</c:v>
                </c:pt>
                <c:pt idx="247">
                  <c:v>4.6780303030303028</c:v>
                </c:pt>
                <c:pt idx="248">
                  <c:v>4.6969696969696972</c:v>
                </c:pt>
                <c:pt idx="249">
                  <c:v>4.7159090909090908</c:v>
                </c:pt>
                <c:pt idx="250">
                  <c:v>4.7348484848484844</c:v>
                </c:pt>
                <c:pt idx="251">
                  <c:v>4.7537878787878789</c:v>
                </c:pt>
                <c:pt idx="252">
                  <c:v>4.7727272727272725</c:v>
                </c:pt>
                <c:pt idx="253">
                  <c:v>4.791666666666667</c:v>
                </c:pt>
                <c:pt idx="254">
                  <c:v>4.8106060606060606</c:v>
                </c:pt>
                <c:pt idx="255">
                  <c:v>4.8295454545454541</c:v>
                </c:pt>
                <c:pt idx="256">
                  <c:v>4.8484848484848486</c:v>
                </c:pt>
                <c:pt idx="257">
                  <c:v>4.8674242424242422</c:v>
                </c:pt>
                <c:pt idx="258">
                  <c:v>4.8863636363636367</c:v>
                </c:pt>
                <c:pt idx="259">
                  <c:v>4.9053030303030303</c:v>
                </c:pt>
                <c:pt idx="260">
                  <c:v>4.9242424242424239</c:v>
                </c:pt>
                <c:pt idx="261">
                  <c:v>4.9431818181818183</c:v>
                </c:pt>
                <c:pt idx="262">
                  <c:v>4.9621212121212119</c:v>
                </c:pt>
                <c:pt idx="263">
                  <c:v>4.9810606060606064</c:v>
                </c:pt>
                <c:pt idx="264">
                  <c:v>5</c:v>
                </c:pt>
                <c:pt idx="265">
                  <c:v>5.0189393939393936</c:v>
                </c:pt>
                <c:pt idx="266">
                  <c:v>5.0378787878787881</c:v>
                </c:pt>
                <c:pt idx="267">
                  <c:v>5.0568181818181817</c:v>
                </c:pt>
                <c:pt idx="268">
                  <c:v>5.0757575757575761</c:v>
                </c:pt>
                <c:pt idx="269">
                  <c:v>5.0946969696969697</c:v>
                </c:pt>
                <c:pt idx="270">
                  <c:v>5.1136363636363633</c:v>
                </c:pt>
                <c:pt idx="271">
                  <c:v>5.1325757575757578</c:v>
                </c:pt>
                <c:pt idx="272">
                  <c:v>5.1515151515151514</c:v>
                </c:pt>
                <c:pt idx="273">
                  <c:v>5.1704545454545459</c:v>
                </c:pt>
                <c:pt idx="274">
                  <c:v>5.1893939393939394</c:v>
                </c:pt>
                <c:pt idx="275">
                  <c:v>5.208333333333333</c:v>
                </c:pt>
                <c:pt idx="276">
                  <c:v>5.2272727272727275</c:v>
                </c:pt>
                <c:pt idx="277">
                  <c:v>5.2462121212121211</c:v>
                </c:pt>
                <c:pt idx="278">
                  <c:v>5.2651515151515156</c:v>
                </c:pt>
                <c:pt idx="279">
                  <c:v>5.2840909090909092</c:v>
                </c:pt>
                <c:pt idx="280">
                  <c:v>5.3030303030303028</c:v>
                </c:pt>
                <c:pt idx="281">
                  <c:v>5.3219696969696972</c:v>
                </c:pt>
                <c:pt idx="282">
                  <c:v>5.3409090909090908</c:v>
                </c:pt>
                <c:pt idx="283">
                  <c:v>5.3598484848484844</c:v>
                </c:pt>
                <c:pt idx="284">
                  <c:v>5.3787878787878789</c:v>
                </c:pt>
                <c:pt idx="285">
                  <c:v>5.3977272727272725</c:v>
                </c:pt>
                <c:pt idx="286">
                  <c:v>5.416666666666667</c:v>
                </c:pt>
                <c:pt idx="287">
                  <c:v>5.4356060606060606</c:v>
                </c:pt>
                <c:pt idx="288">
                  <c:v>5.4545454545454541</c:v>
                </c:pt>
                <c:pt idx="289">
                  <c:v>5.4734848484848486</c:v>
                </c:pt>
                <c:pt idx="290">
                  <c:v>5.4924242424242422</c:v>
                </c:pt>
                <c:pt idx="291">
                  <c:v>5.5113636363636367</c:v>
                </c:pt>
                <c:pt idx="292">
                  <c:v>5.5303030303030303</c:v>
                </c:pt>
                <c:pt idx="293">
                  <c:v>5.5492424242424239</c:v>
                </c:pt>
                <c:pt idx="294">
                  <c:v>5.5681818181818183</c:v>
                </c:pt>
                <c:pt idx="295">
                  <c:v>5.5871212121212119</c:v>
                </c:pt>
                <c:pt idx="296">
                  <c:v>5.6060606060606064</c:v>
                </c:pt>
                <c:pt idx="297">
                  <c:v>5.625</c:v>
                </c:pt>
                <c:pt idx="298">
                  <c:v>5.6439393939393936</c:v>
                </c:pt>
                <c:pt idx="299">
                  <c:v>5.6628787878787881</c:v>
                </c:pt>
                <c:pt idx="300">
                  <c:v>5.6818181818181817</c:v>
                </c:pt>
                <c:pt idx="301">
                  <c:v>5.7007575757575761</c:v>
                </c:pt>
                <c:pt idx="302">
                  <c:v>5.7196969696969697</c:v>
                </c:pt>
                <c:pt idx="303">
                  <c:v>5.7386363636363633</c:v>
                </c:pt>
                <c:pt idx="304">
                  <c:v>5.7575757575757578</c:v>
                </c:pt>
                <c:pt idx="305">
                  <c:v>5.7765151515151514</c:v>
                </c:pt>
                <c:pt idx="306">
                  <c:v>5.7954545454545459</c:v>
                </c:pt>
                <c:pt idx="307">
                  <c:v>5.8143939393939394</c:v>
                </c:pt>
                <c:pt idx="308">
                  <c:v>5.833333333333333</c:v>
                </c:pt>
                <c:pt idx="309">
                  <c:v>5.8522727272727275</c:v>
                </c:pt>
                <c:pt idx="310">
                  <c:v>5.8712121212121211</c:v>
                </c:pt>
                <c:pt idx="311">
                  <c:v>5.8901515151515156</c:v>
                </c:pt>
                <c:pt idx="312">
                  <c:v>5.9090909090909092</c:v>
                </c:pt>
                <c:pt idx="313">
                  <c:v>5.9280303030303028</c:v>
                </c:pt>
                <c:pt idx="314">
                  <c:v>5.9469696969696972</c:v>
                </c:pt>
                <c:pt idx="315">
                  <c:v>5.9659090909090908</c:v>
                </c:pt>
                <c:pt idx="316">
                  <c:v>5.9848484848484844</c:v>
                </c:pt>
                <c:pt idx="317">
                  <c:v>6.0037878787878789</c:v>
                </c:pt>
                <c:pt idx="318">
                  <c:v>6.0227272727272725</c:v>
                </c:pt>
                <c:pt idx="319">
                  <c:v>6.041666666666667</c:v>
                </c:pt>
                <c:pt idx="320">
                  <c:v>6.0606060606060606</c:v>
                </c:pt>
                <c:pt idx="321">
                  <c:v>6.0795454545454541</c:v>
                </c:pt>
                <c:pt idx="322">
                  <c:v>6.0984848484848486</c:v>
                </c:pt>
                <c:pt idx="323">
                  <c:v>6.1174242424242422</c:v>
                </c:pt>
                <c:pt idx="324">
                  <c:v>6.1363636363636367</c:v>
                </c:pt>
                <c:pt idx="325">
                  <c:v>6.1553030303030303</c:v>
                </c:pt>
                <c:pt idx="326">
                  <c:v>6.1742424242424239</c:v>
                </c:pt>
                <c:pt idx="327">
                  <c:v>6.1931818181818183</c:v>
                </c:pt>
                <c:pt idx="328">
                  <c:v>6.2121212121212119</c:v>
                </c:pt>
                <c:pt idx="329">
                  <c:v>6.2310606060606064</c:v>
                </c:pt>
                <c:pt idx="330">
                  <c:v>6.25</c:v>
                </c:pt>
                <c:pt idx="331">
                  <c:v>6.2689393939393936</c:v>
                </c:pt>
                <c:pt idx="332">
                  <c:v>6.2878787878787881</c:v>
                </c:pt>
                <c:pt idx="333">
                  <c:v>6.3068181818181817</c:v>
                </c:pt>
                <c:pt idx="334">
                  <c:v>6.3257575757575761</c:v>
                </c:pt>
                <c:pt idx="335">
                  <c:v>6.3446969696969697</c:v>
                </c:pt>
                <c:pt idx="336">
                  <c:v>6.3636363636363633</c:v>
                </c:pt>
                <c:pt idx="337">
                  <c:v>6.3825757575757578</c:v>
                </c:pt>
                <c:pt idx="338">
                  <c:v>6.4015151515151514</c:v>
                </c:pt>
                <c:pt idx="339">
                  <c:v>6.4204545454545459</c:v>
                </c:pt>
                <c:pt idx="340">
                  <c:v>6.4393939393939394</c:v>
                </c:pt>
                <c:pt idx="341">
                  <c:v>6.458333333333333</c:v>
                </c:pt>
                <c:pt idx="342">
                  <c:v>6.4772727272727275</c:v>
                </c:pt>
                <c:pt idx="343">
                  <c:v>6.4962121212121211</c:v>
                </c:pt>
                <c:pt idx="344">
                  <c:v>6.5151515151515156</c:v>
                </c:pt>
                <c:pt idx="345">
                  <c:v>6.5340909090909092</c:v>
                </c:pt>
                <c:pt idx="346">
                  <c:v>6.5530303030303028</c:v>
                </c:pt>
                <c:pt idx="347">
                  <c:v>6.5719696969696972</c:v>
                </c:pt>
                <c:pt idx="348">
                  <c:v>6.5909090909090908</c:v>
                </c:pt>
                <c:pt idx="349">
                  <c:v>6.6098484848484844</c:v>
                </c:pt>
                <c:pt idx="350">
                  <c:v>6.6287878787878789</c:v>
                </c:pt>
                <c:pt idx="351">
                  <c:v>6.6477272727272725</c:v>
                </c:pt>
                <c:pt idx="352">
                  <c:v>6.666666666666667</c:v>
                </c:pt>
                <c:pt idx="353">
                  <c:v>6.6856060606060606</c:v>
                </c:pt>
                <c:pt idx="354">
                  <c:v>6.7045454545454541</c:v>
                </c:pt>
                <c:pt idx="355">
                  <c:v>6.7234848484848486</c:v>
                </c:pt>
                <c:pt idx="356">
                  <c:v>6.7424242424242422</c:v>
                </c:pt>
                <c:pt idx="357">
                  <c:v>6.7613636363636367</c:v>
                </c:pt>
                <c:pt idx="358">
                  <c:v>6.7803030303030303</c:v>
                </c:pt>
                <c:pt idx="359">
                  <c:v>6.7992424242424239</c:v>
                </c:pt>
                <c:pt idx="360">
                  <c:v>6.8181818181818183</c:v>
                </c:pt>
                <c:pt idx="361">
                  <c:v>6.8371212121212119</c:v>
                </c:pt>
                <c:pt idx="362">
                  <c:v>6.8560606060606064</c:v>
                </c:pt>
                <c:pt idx="363">
                  <c:v>6.875</c:v>
                </c:pt>
                <c:pt idx="364">
                  <c:v>6.8939393939393936</c:v>
                </c:pt>
                <c:pt idx="365">
                  <c:v>6.9128787878787881</c:v>
                </c:pt>
                <c:pt idx="366">
                  <c:v>6.9318181818181817</c:v>
                </c:pt>
                <c:pt idx="367">
                  <c:v>6.9507575757575761</c:v>
                </c:pt>
                <c:pt idx="368">
                  <c:v>6.9696969696969697</c:v>
                </c:pt>
                <c:pt idx="369">
                  <c:v>6.9886363636363633</c:v>
                </c:pt>
                <c:pt idx="370">
                  <c:v>7.0075757575757578</c:v>
                </c:pt>
                <c:pt idx="371">
                  <c:v>7.0265151515151514</c:v>
                </c:pt>
                <c:pt idx="372">
                  <c:v>7.0454545454545459</c:v>
                </c:pt>
                <c:pt idx="373">
                  <c:v>7.0643939393939394</c:v>
                </c:pt>
                <c:pt idx="374">
                  <c:v>7.083333333333333</c:v>
                </c:pt>
                <c:pt idx="375">
                  <c:v>7.1022727272727275</c:v>
                </c:pt>
                <c:pt idx="376">
                  <c:v>7.1212121212121211</c:v>
                </c:pt>
                <c:pt idx="377">
                  <c:v>7.1401515151515156</c:v>
                </c:pt>
                <c:pt idx="378">
                  <c:v>7.1590909090909092</c:v>
                </c:pt>
                <c:pt idx="379">
                  <c:v>7.1780303030303028</c:v>
                </c:pt>
                <c:pt idx="380">
                  <c:v>7.1969696969696972</c:v>
                </c:pt>
                <c:pt idx="381">
                  <c:v>7.2159090909090908</c:v>
                </c:pt>
                <c:pt idx="382">
                  <c:v>7.2348484848484844</c:v>
                </c:pt>
                <c:pt idx="383">
                  <c:v>7.2537878787878789</c:v>
                </c:pt>
                <c:pt idx="384">
                  <c:v>7.2727272727272725</c:v>
                </c:pt>
                <c:pt idx="385">
                  <c:v>7.291666666666667</c:v>
                </c:pt>
                <c:pt idx="386">
                  <c:v>7.3106060606060606</c:v>
                </c:pt>
                <c:pt idx="387">
                  <c:v>7.3295454545454541</c:v>
                </c:pt>
                <c:pt idx="388">
                  <c:v>7.3484848484848486</c:v>
                </c:pt>
                <c:pt idx="389">
                  <c:v>7.3674242424242422</c:v>
                </c:pt>
                <c:pt idx="390">
                  <c:v>7.3863636363636367</c:v>
                </c:pt>
                <c:pt idx="391">
                  <c:v>7.4053030303030303</c:v>
                </c:pt>
                <c:pt idx="392">
                  <c:v>7.4242424242424239</c:v>
                </c:pt>
                <c:pt idx="393">
                  <c:v>7.4431818181818183</c:v>
                </c:pt>
                <c:pt idx="394">
                  <c:v>7.4621212121212119</c:v>
                </c:pt>
                <c:pt idx="395">
                  <c:v>7.4810606060606064</c:v>
                </c:pt>
                <c:pt idx="396">
                  <c:v>7.5</c:v>
                </c:pt>
                <c:pt idx="397">
                  <c:v>7.5189393939393936</c:v>
                </c:pt>
                <c:pt idx="398">
                  <c:v>7.5378787878787881</c:v>
                </c:pt>
                <c:pt idx="399">
                  <c:v>7.5568181818181817</c:v>
                </c:pt>
                <c:pt idx="400">
                  <c:v>7.5757575757575761</c:v>
                </c:pt>
                <c:pt idx="401">
                  <c:v>7.5946969696969697</c:v>
                </c:pt>
                <c:pt idx="402">
                  <c:v>7.6136363636363633</c:v>
                </c:pt>
                <c:pt idx="403">
                  <c:v>7.6325757575757578</c:v>
                </c:pt>
                <c:pt idx="404">
                  <c:v>7.6515151515151514</c:v>
                </c:pt>
                <c:pt idx="405">
                  <c:v>7.6704545454545459</c:v>
                </c:pt>
                <c:pt idx="406">
                  <c:v>7.6893939393939394</c:v>
                </c:pt>
                <c:pt idx="407">
                  <c:v>7.708333333333333</c:v>
                </c:pt>
                <c:pt idx="408">
                  <c:v>7.7272727272727275</c:v>
                </c:pt>
                <c:pt idx="409">
                  <c:v>7.7462121212121211</c:v>
                </c:pt>
                <c:pt idx="410">
                  <c:v>7.7651515151515156</c:v>
                </c:pt>
                <c:pt idx="411">
                  <c:v>7.7840909090909092</c:v>
                </c:pt>
                <c:pt idx="412">
                  <c:v>7.8030303030303028</c:v>
                </c:pt>
                <c:pt idx="413">
                  <c:v>7.8219696969696972</c:v>
                </c:pt>
                <c:pt idx="414">
                  <c:v>7.8409090909090908</c:v>
                </c:pt>
                <c:pt idx="415">
                  <c:v>7.8598484848484844</c:v>
                </c:pt>
                <c:pt idx="416">
                  <c:v>7.8787878787878789</c:v>
                </c:pt>
                <c:pt idx="417">
                  <c:v>7.8977272727272725</c:v>
                </c:pt>
                <c:pt idx="418">
                  <c:v>7.916666666666667</c:v>
                </c:pt>
                <c:pt idx="419">
                  <c:v>7.9356060606060606</c:v>
                </c:pt>
                <c:pt idx="420">
                  <c:v>7.9545454545454541</c:v>
                </c:pt>
                <c:pt idx="421">
                  <c:v>7.9734848484848486</c:v>
                </c:pt>
                <c:pt idx="422">
                  <c:v>7.9924242424242422</c:v>
                </c:pt>
                <c:pt idx="423">
                  <c:v>8.0113636363636367</c:v>
                </c:pt>
                <c:pt idx="424">
                  <c:v>8.0303030303030312</c:v>
                </c:pt>
                <c:pt idx="425">
                  <c:v>8.0492424242424239</c:v>
                </c:pt>
                <c:pt idx="426">
                  <c:v>8.0681818181818183</c:v>
                </c:pt>
                <c:pt idx="427">
                  <c:v>8.0871212121212128</c:v>
                </c:pt>
                <c:pt idx="428">
                  <c:v>8.1060606060606055</c:v>
                </c:pt>
                <c:pt idx="429">
                  <c:v>8.125</c:v>
                </c:pt>
                <c:pt idx="430">
                  <c:v>8.1439393939393945</c:v>
                </c:pt>
                <c:pt idx="431">
                  <c:v>8.1628787878787872</c:v>
                </c:pt>
                <c:pt idx="432">
                  <c:v>8.1818181818181817</c:v>
                </c:pt>
                <c:pt idx="433">
                  <c:v>8.2007575757575761</c:v>
                </c:pt>
                <c:pt idx="434">
                  <c:v>8.2196969696969688</c:v>
                </c:pt>
                <c:pt idx="435">
                  <c:v>8.2386363636363633</c:v>
                </c:pt>
                <c:pt idx="436">
                  <c:v>8.2575757575757578</c:v>
                </c:pt>
                <c:pt idx="437">
                  <c:v>8.2765151515151523</c:v>
                </c:pt>
                <c:pt idx="438">
                  <c:v>8.295454545454545</c:v>
                </c:pt>
                <c:pt idx="439">
                  <c:v>8.3143939393939394</c:v>
                </c:pt>
                <c:pt idx="440">
                  <c:v>8.3333333333333339</c:v>
                </c:pt>
                <c:pt idx="441">
                  <c:v>8.3522727272727266</c:v>
                </c:pt>
                <c:pt idx="442">
                  <c:v>8.3712121212121211</c:v>
                </c:pt>
                <c:pt idx="443">
                  <c:v>8.3901515151515156</c:v>
                </c:pt>
                <c:pt idx="444">
                  <c:v>8.4090909090909083</c:v>
                </c:pt>
                <c:pt idx="445">
                  <c:v>8.4280303030303028</c:v>
                </c:pt>
                <c:pt idx="446">
                  <c:v>8.4469696969696972</c:v>
                </c:pt>
                <c:pt idx="447">
                  <c:v>8.4659090909090917</c:v>
                </c:pt>
                <c:pt idx="448">
                  <c:v>8.4848484848484844</c:v>
                </c:pt>
                <c:pt idx="449">
                  <c:v>8.5037878787878789</c:v>
                </c:pt>
                <c:pt idx="450">
                  <c:v>8.5227272727272734</c:v>
                </c:pt>
                <c:pt idx="451">
                  <c:v>8.5416666666666661</c:v>
                </c:pt>
                <c:pt idx="452">
                  <c:v>8.5606060606060606</c:v>
                </c:pt>
                <c:pt idx="453">
                  <c:v>8.579545454545455</c:v>
                </c:pt>
                <c:pt idx="454">
                  <c:v>8.5984848484848477</c:v>
                </c:pt>
                <c:pt idx="455">
                  <c:v>8.6174242424242422</c:v>
                </c:pt>
                <c:pt idx="456">
                  <c:v>8.6363636363636367</c:v>
                </c:pt>
                <c:pt idx="457">
                  <c:v>8.6553030303030312</c:v>
                </c:pt>
                <c:pt idx="458">
                  <c:v>8.6742424242424239</c:v>
                </c:pt>
                <c:pt idx="459">
                  <c:v>8.6931818181818183</c:v>
                </c:pt>
                <c:pt idx="460">
                  <c:v>8.7121212121212128</c:v>
                </c:pt>
                <c:pt idx="461">
                  <c:v>8.7310606060606055</c:v>
                </c:pt>
                <c:pt idx="462">
                  <c:v>8.75</c:v>
                </c:pt>
                <c:pt idx="463">
                  <c:v>8.7689393939393945</c:v>
                </c:pt>
                <c:pt idx="464">
                  <c:v>8.7878787878787872</c:v>
                </c:pt>
                <c:pt idx="465">
                  <c:v>8.8068181818181817</c:v>
                </c:pt>
                <c:pt idx="466">
                  <c:v>8.8257575757575761</c:v>
                </c:pt>
                <c:pt idx="467">
                  <c:v>8.8446969696969688</c:v>
                </c:pt>
                <c:pt idx="468">
                  <c:v>8.8636363636363633</c:v>
                </c:pt>
                <c:pt idx="469">
                  <c:v>8.8825757575757578</c:v>
                </c:pt>
                <c:pt idx="470">
                  <c:v>8.9015151515151523</c:v>
                </c:pt>
                <c:pt idx="471">
                  <c:v>8.920454545454545</c:v>
                </c:pt>
                <c:pt idx="472">
                  <c:v>8.9393939393939394</c:v>
                </c:pt>
                <c:pt idx="473">
                  <c:v>8.9583333333333339</c:v>
                </c:pt>
                <c:pt idx="474">
                  <c:v>8.9772727272727266</c:v>
                </c:pt>
                <c:pt idx="475">
                  <c:v>8.9962121212121211</c:v>
                </c:pt>
                <c:pt idx="476">
                  <c:v>9.0151515151515156</c:v>
                </c:pt>
                <c:pt idx="477">
                  <c:v>9.0340909090909083</c:v>
                </c:pt>
                <c:pt idx="478">
                  <c:v>9.0530303030303028</c:v>
                </c:pt>
                <c:pt idx="479">
                  <c:v>9.0719696969696972</c:v>
                </c:pt>
                <c:pt idx="480">
                  <c:v>9.0909090909090917</c:v>
                </c:pt>
                <c:pt idx="481">
                  <c:v>9.1098484848484844</c:v>
                </c:pt>
                <c:pt idx="482">
                  <c:v>9.1287878787878789</c:v>
                </c:pt>
                <c:pt idx="483">
                  <c:v>9.1477272727272734</c:v>
                </c:pt>
                <c:pt idx="484">
                  <c:v>9.1666666666666661</c:v>
                </c:pt>
                <c:pt idx="485">
                  <c:v>9.1856060606060606</c:v>
                </c:pt>
                <c:pt idx="486">
                  <c:v>9.204545454545455</c:v>
                </c:pt>
                <c:pt idx="487">
                  <c:v>9.2234848484848477</c:v>
                </c:pt>
                <c:pt idx="488">
                  <c:v>9.2424242424242422</c:v>
                </c:pt>
                <c:pt idx="489">
                  <c:v>9.2613636363636367</c:v>
                </c:pt>
                <c:pt idx="490">
                  <c:v>9.2803030303030312</c:v>
                </c:pt>
                <c:pt idx="491">
                  <c:v>9.2992424242424239</c:v>
                </c:pt>
                <c:pt idx="492">
                  <c:v>9.3181818181818183</c:v>
                </c:pt>
                <c:pt idx="493">
                  <c:v>9.3371212121212128</c:v>
                </c:pt>
                <c:pt idx="494">
                  <c:v>9.3560606060606055</c:v>
                </c:pt>
                <c:pt idx="495">
                  <c:v>9.375</c:v>
                </c:pt>
                <c:pt idx="496">
                  <c:v>9.3939393939393945</c:v>
                </c:pt>
                <c:pt idx="497">
                  <c:v>9.4128787878787872</c:v>
                </c:pt>
                <c:pt idx="498">
                  <c:v>9.4318181818181817</c:v>
                </c:pt>
                <c:pt idx="499">
                  <c:v>9.4507575757575761</c:v>
                </c:pt>
                <c:pt idx="500">
                  <c:v>9.4696969696969688</c:v>
                </c:pt>
                <c:pt idx="501">
                  <c:v>9.4886363636363633</c:v>
                </c:pt>
                <c:pt idx="502">
                  <c:v>9.5075757575757578</c:v>
                </c:pt>
                <c:pt idx="503">
                  <c:v>9.5265151515151523</c:v>
                </c:pt>
                <c:pt idx="504">
                  <c:v>9.545454545454545</c:v>
                </c:pt>
                <c:pt idx="505">
                  <c:v>9.5643939393939394</c:v>
                </c:pt>
                <c:pt idx="506">
                  <c:v>9.5833333333333339</c:v>
                </c:pt>
                <c:pt idx="507">
                  <c:v>9.6022727272727266</c:v>
                </c:pt>
                <c:pt idx="508">
                  <c:v>9.6212121212121211</c:v>
                </c:pt>
                <c:pt idx="509">
                  <c:v>9.6401515151515156</c:v>
                </c:pt>
                <c:pt idx="510">
                  <c:v>9.6590909090909083</c:v>
                </c:pt>
                <c:pt idx="511">
                  <c:v>9.6780303030303028</c:v>
                </c:pt>
                <c:pt idx="512">
                  <c:v>9.6969696969696972</c:v>
                </c:pt>
                <c:pt idx="513">
                  <c:v>9.7159090909090917</c:v>
                </c:pt>
                <c:pt idx="514">
                  <c:v>9.7348484848484844</c:v>
                </c:pt>
                <c:pt idx="515">
                  <c:v>9.7537878787878789</c:v>
                </c:pt>
                <c:pt idx="516">
                  <c:v>9.7727272727272734</c:v>
                </c:pt>
                <c:pt idx="517">
                  <c:v>9.7916666666666661</c:v>
                </c:pt>
                <c:pt idx="518">
                  <c:v>9.8106060606060606</c:v>
                </c:pt>
                <c:pt idx="519">
                  <c:v>9.829545454545455</c:v>
                </c:pt>
                <c:pt idx="520">
                  <c:v>9.8484848484848477</c:v>
                </c:pt>
                <c:pt idx="521">
                  <c:v>9.8674242424242422</c:v>
                </c:pt>
                <c:pt idx="522">
                  <c:v>9.8863636363636367</c:v>
                </c:pt>
                <c:pt idx="523">
                  <c:v>9.9053030303030312</c:v>
                </c:pt>
                <c:pt idx="524">
                  <c:v>9.9242424242424239</c:v>
                </c:pt>
                <c:pt idx="525">
                  <c:v>9.9431818181818183</c:v>
                </c:pt>
                <c:pt idx="526">
                  <c:v>9.9621212121212128</c:v>
                </c:pt>
                <c:pt idx="527">
                  <c:v>9.9810606060606055</c:v>
                </c:pt>
                <c:pt idx="528">
                  <c:v>10</c:v>
                </c:pt>
                <c:pt idx="529">
                  <c:v>10.018939393939394</c:v>
                </c:pt>
                <c:pt idx="530">
                  <c:v>10.037878787878787</c:v>
                </c:pt>
                <c:pt idx="531">
                  <c:v>10.056818181818182</c:v>
                </c:pt>
                <c:pt idx="532">
                  <c:v>10.075757575757576</c:v>
                </c:pt>
                <c:pt idx="533">
                  <c:v>10.094696969696969</c:v>
                </c:pt>
                <c:pt idx="534">
                  <c:v>10.113636363636363</c:v>
                </c:pt>
                <c:pt idx="535">
                  <c:v>10.132575757575758</c:v>
                </c:pt>
                <c:pt idx="536">
                  <c:v>10.151515151515152</c:v>
                </c:pt>
                <c:pt idx="537">
                  <c:v>10.170454545454545</c:v>
                </c:pt>
                <c:pt idx="538">
                  <c:v>10.189393939393939</c:v>
                </c:pt>
                <c:pt idx="539">
                  <c:v>10.208333333333334</c:v>
                </c:pt>
                <c:pt idx="540">
                  <c:v>10.227272727272727</c:v>
                </c:pt>
              </c:numCache>
            </c:numRef>
          </c:xVal>
          <c:yVal>
            <c:numRef>
              <c:f>'Outside Lane'!$J$3:$J$600</c:f>
              <c:numCache>
                <c:formatCode>General</c:formatCode>
                <c:ptCount val="598"/>
                <c:pt idx="0">
                  <c:v>8.2368869999999994</c:v>
                </c:pt>
                <c:pt idx="1">
                  <c:v>8.898104</c:v>
                </c:pt>
                <c:pt idx="2">
                  <c:v>9.8324780000000001</c:v>
                </c:pt>
                <c:pt idx="3">
                  <c:v>9.6195760000000003</c:v>
                </c:pt>
                <c:pt idx="4">
                  <c:v>9.769266</c:v>
                </c:pt>
                <c:pt idx="5">
                  <c:v>9.8665500000000002</c:v>
                </c:pt>
                <c:pt idx="6">
                  <c:v>9.5172410000000003</c:v>
                </c:pt>
                <c:pt idx="7">
                  <c:v>9.0302399999999992</c:v>
                </c:pt>
                <c:pt idx="8">
                  <c:v>8.4177619999999997</c:v>
                </c:pt>
                <c:pt idx="9">
                  <c:v>7.9160810000000001</c:v>
                </c:pt>
                <c:pt idx="10">
                  <c:v>7.8549889999999998</c:v>
                </c:pt>
                <c:pt idx="11">
                  <c:v>7.881996</c:v>
                </c:pt>
                <c:pt idx="12">
                  <c:v>7.8347730000000002</c:v>
                </c:pt>
                <c:pt idx="13">
                  <c:v>7.6048609999999996</c:v>
                </c:pt>
                <c:pt idx="14">
                  <c:v>7.901783</c:v>
                </c:pt>
                <c:pt idx="15">
                  <c:v>8.1148799999999994</c:v>
                </c:pt>
                <c:pt idx="16">
                  <c:v>8.2336150000000004</c:v>
                </c:pt>
                <c:pt idx="17">
                  <c:v>8.5508380000000006</c:v>
                </c:pt>
                <c:pt idx="18">
                  <c:v>8.9616699999999998</c:v>
                </c:pt>
                <c:pt idx="19">
                  <c:v>8.4740599999999997</c:v>
                </c:pt>
                <c:pt idx="20">
                  <c:v>8.3593290000000007</c:v>
                </c:pt>
                <c:pt idx="21">
                  <c:v>8.2391819999999996</c:v>
                </c:pt>
                <c:pt idx="22">
                  <c:v>8.2895990000000008</c:v>
                </c:pt>
                <c:pt idx="23">
                  <c:v>8.4107099999999999</c:v>
                </c:pt>
                <c:pt idx="24">
                  <c:v>8.3421889999999994</c:v>
                </c:pt>
                <c:pt idx="25">
                  <c:v>8.3542579999999997</c:v>
                </c:pt>
                <c:pt idx="26">
                  <c:v>8.3330009999999994</c:v>
                </c:pt>
                <c:pt idx="27">
                  <c:v>8.5330370000000002</c:v>
                </c:pt>
                <c:pt idx="28">
                  <c:v>8.5621860000000005</c:v>
                </c:pt>
                <c:pt idx="29">
                  <c:v>8.6212009999999992</c:v>
                </c:pt>
                <c:pt idx="30">
                  <c:v>8.4472930000000002</c:v>
                </c:pt>
                <c:pt idx="31">
                  <c:v>8.4980460000000004</c:v>
                </c:pt>
                <c:pt idx="32">
                  <c:v>8.3088540000000002</c:v>
                </c:pt>
                <c:pt idx="33">
                  <c:v>8.4757730000000002</c:v>
                </c:pt>
                <c:pt idx="34">
                  <c:v>8.5275800000000004</c:v>
                </c:pt>
                <c:pt idx="35">
                  <c:v>8.6239720000000002</c:v>
                </c:pt>
                <c:pt idx="36">
                  <c:v>8.7341630000000006</c:v>
                </c:pt>
                <c:pt idx="37">
                  <c:v>8.5079849999999997</c:v>
                </c:pt>
                <c:pt idx="38">
                  <c:v>8.9469239999999992</c:v>
                </c:pt>
                <c:pt idx="39">
                  <c:v>8.9321400000000004</c:v>
                </c:pt>
                <c:pt idx="40">
                  <c:v>9.3741070000000004</c:v>
                </c:pt>
                <c:pt idx="41">
                  <c:v>8.7935009999999991</c:v>
                </c:pt>
                <c:pt idx="42">
                  <c:v>8.3630770000000005</c:v>
                </c:pt>
                <c:pt idx="43">
                  <c:v>8.276688</c:v>
                </c:pt>
                <c:pt idx="44">
                  <c:v>8.6117460000000001</c:v>
                </c:pt>
                <c:pt idx="45">
                  <c:v>8.7964939999999991</c:v>
                </c:pt>
                <c:pt idx="46">
                  <c:v>8.6537190000000006</c:v>
                </c:pt>
                <c:pt idx="47">
                  <c:v>8.7059529999999992</c:v>
                </c:pt>
                <c:pt idx="48">
                  <c:v>8.4406169999999996</c:v>
                </c:pt>
                <c:pt idx="49">
                  <c:v>8.596489</c:v>
                </c:pt>
                <c:pt idx="50">
                  <c:v>8.5813629999999996</c:v>
                </c:pt>
                <c:pt idx="51">
                  <c:v>8.3847769999999997</c:v>
                </c:pt>
                <c:pt idx="52">
                  <c:v>9.2540910000000007</c:v>
                </c:pt>
                <c:pt idx="53">
                  <c:v>9.3173329999999996</c:v>
                </c:pt>
                <c:pt idx="54">
                  <c:v>9.6860540000000004</c:v>
                </c:pt>
                <c:pt idx="55">
                  <c:v>9.1000139999999998</c:v>
                </c:pt>
                <c:pt idx="56">
                  <c:v>8.9480930000000001</c:v>
                </c:pt>
                <c:pt idx="57">
                  <c:v>8.8977599999999999</c:v>
                </c:pt>
                <c:pt idx="58">
                  <c:v>8.8889370000000003</c:v>
                </c:pt>
                <c:pt idx="59">
                  <c:v>8.949579</c:v>
                </c:pt>
                <c:pt idx="60">
                  <c:v>8.9591019999999997</c:v>
                </c:pt>
                <c:pt idx="61">
                  <c:v>8.8996820000000003</c:v>
                </c:pt>
                <c:pt idx="62">
                  <c:v>9.1199809999999992</c:v>
                </c:pt>
                <c:pt idx="63">
                  <c:v>9.1117279999999994</c:v>
                </c:pt>
                <c:pt idx="64">
                  <c:v>8.4236249999999995</c:v>
                </c:pt>
                <c:pt idx="65">
                  <c:v>8.7472270000000005</c:v>
                </c:pt>
                <c:pt idx="66">
                  <c:v>9.2044440000000005</c:v>
                </c:pt>
                <c:pt idx="67">
                  <c:v>9.745374</c:v>
                </c:pt>
                <c:pt idx="68">
                  <c:v>9.999174</c:v>
                </c:pt>
                <c:pt idx="69">
                  <c:v>10.481999999999999</c:v>
                </c:pt>
                <c:pt idx="70">
                  <c:v>10.97307</c:v>
                </c:pt>
                <c:pt idx="71">
                  <c:v>11.218909999999999</c:v>
                </c:pt>
                <c:pt idx="72">
                  <c:v>11.97635</c:v>
                </c:pt>
                <c:pt idx="73">
                  <c:v>11.961679999999999</c:v>
                </c:pt>
                <c:pt idx="74">
                  <c:v>12.243589999999999</c:v>
                </c:pt>
                <c:pt idx="75">
                  <c:v>12.122870000000001</c:v>
                </c:pt>
                <c:pt idx="76">
                  <c:v>12.151910000000001</c:v>
                </c:pt>
                <c:pt idx="77">
                  <c:v>12.130990000000001</c:v>
                </c:pt>
                <c:pt idx="78">
                  <c:v>12.09282</c:v>
                </c:pt>
                <c:pt idx="79">
                  <c:v>11.7765</c:v>
                </c:pt>
                <c:pt idx="80">
                  <c:v>9.9285979999999991</c:v>
                </c:pt>
                <c:pt idx="81">
                  <c:v>8.9308700000000005</c:v>
                </c:pt>
                <c:pt idx="82">
                  <c:v>8.2617309999999993</c:v>
                </c:pt>
                <c:pt idx="83">
                  <c:v>8.6046580000000006</c:v>
                </c:pt>
                <c:pt idx="84">
                  <c:v>9.7295739999999995</c:v>
                </c:pt>
                <c:pt idx="85">
                  <c:v>9.9817689999999999</c:v>
                </c:pt>
                <c:pt idx="86">
                  <c:v>9.0661310000000004</c:v>
                </c:pt>
                <c:pt idx="87">
                  <c:v>8.9378340000000005</c:v>
                </c:pt>
                <c:pt idx="88">
                  <c:v>9.0288799999999991</c:v>
                </c:pt>
                <c:pt idx="89">
                  <c:v>9.4873849999999997</c:v>
                </c:pt>
                <c:pt idx="90">
                  <c:v>9.710153</c:v>
                </c:pt>
                <c:pt idx="91">
                  <c:v>9.8959759999999992</c:v>
                </c:pt>
                <c:pt idx="92">
                  <c:v>9.9715860000000003</c:v>
                </c:pt>
                <c:pt idx="93">
                  <c:v>11.15021</c:v>
                </c:pt>
                <c:pt idx="94">
                  <c:v>10.50249</c:v>
                </c:pt>
                <c:pt idx="95">
                  <c:v>9.9365100000000002</c:v>
                </c:pt>
                <c:pt idx="96">
                  <c:v>9.7165529999999993</c:v>
                </c:pt>
                <c:pt idx="97">
                  <c:v>9.6087389999999999</c:v>
                </c:pt>
                <c:pt idx="98">
                  <c:v>8.6500430000000001</c:v>
                </c:pt>
                <c:pt idx="99">
                  <c:v>8.4730109999999996</c:v>
                </c:pt>
                <c:pt idx="100">
                  <c:v>8.4727879999999995</c:v>
                </c:pt>
                <c:pt idx="101">
                  <c:v>8.6086539999999996</c:v>
                </c:pt>
                <c:pt idx="102">
                  <c:v>8.0654249999999994</c:v>
                </c:pt>
                <c:pt idx="103">
                  <c:v>10.688370000000001</c:v>
                </c:pt>
                <c:pt idx="104">
                  <c:v>9.3607220000000009</c:v>
                </c:pt>
                <c:pt idx="105">
                  <c:v>8.3895649999999993</c:v>
                </c:pt>
                <c:pt idx="106">
                  <c:v>0</c:v>
                </c:pt>
                <c:pt idx="107">
                  <c:v>9.2576730000000005</c:v>
                </c:pt>
                <c:pt idx="108">
                  <c:v>9.1618019999999998</c:v>
                </c:pt>
                <c:pt idx="109">
                  <c:v>9.1802430000000008</c:v>
                </c:pt>
                <c:pt idx="110">
                  <c:v>9.5533099999999997</c:v>
                </c:pt>
                <c:pt idx="111">
                  <c:v>10.784649999999999</c:v>
                </c:pt>
                <c:pt idx="112">
                  <c:v>13.41534</c:v>
                </c:pt>
                <c:pt idx="113">
                  <c:v>12.61064</c:v>
                </c:pt>
                <c:pt idx="114">
                  <c:v>11.67915</c:v>
                </c:pt>
                <c:pt idx="115">
                  <c:v>11.90213</c:v>
                </c:pt>
                <c:pt idx="116">
                  <c:v>11.0029</c:v>
                </c:pt>
                <c:pt idx="117">
                  <c:v>9.3191780000000008</c:v>
                </c:pt>
                <c:pt idx="118">
                  <c:v>8.8470809999999993</c:v>
                </c:pt>
                <c:pt idx="119">
                  <c:v>9.0656499999999998</c:v>
                </c:pt>
                <c:pt idx="120">
                  <c:v>9.2128099999999993</c:v>
                </c:pt>
                <c:pt idx="121">
                  <c:v>9.4215300000000006</c:v>
                </c:pt>
                <c:pt idx="122">
                  <c:v>9.673292</c:v>
                </c:pt>
                <c:pt idx="123">
                  <c:v>9.5884599999999995</c:v>
                </c:pt>
                <c:pt idx="124">
                  <c:v>8.8506769999999992</c:v>
                </c:pt>
                <c:pt idx="125">
                  <c:v>8.9607609999999998</c:v>
                </c:pt>
                <c:pt idx="126">
                  <c:v>9.1005920000000007</c:v>
                </c:pt>
                <c:pt idx="127">
                  <c:v>9.1026209999999992</c:v>
                </c:pt>
                <c:pt idx="128">
                  <c:v>9.1190289999999994</c:v>
                </c:pt>
                <c:pt idx="129">
                  <c:v>9.0081030000000002</c:v>
                </c:pt>
                <c:pt idx="130">
                  <c:v>9.1377369999999996</c:v>
                </c:pt>
                <c:pt idx="131">
                  <c:v>9.1338539999999995</c:v>
                </c:pt>
                <c:pt idx="132">
                  <c:v>9.1245740000000009</c:v>
                </c:pt>
                <c:pt idx="133">
                  <c:v>9.1147150000000003</c:v>
                </c:pt>
                <c:pt idx="134">
                  <c:v>9.1809580000000004</c:v>
                </c:pt>
                <c:pt idx="135">
                  <c:v>9.2651939999999993</c:v>
                </c:pt>
                <c:pt idx="136">
                  <c:v>8.8099679999999996</c:v>
                </c:pt>
                <c:pt idx="137">
                  <c:v>8.9217300000000002</c:v>
                </c:pt>
                <c:pt idx="138">
                  <c:v>9.5692570000000003</c:v>
                </c:pt>
                <c:pt idx="139">
                  <c:v>9.2706599999999995</c:v>
                </c:pt>
                <c:pt idx="140">
                  <c:v>9.3170289999999998</c:v>
                </c:pt>
                <c:pt idx="141">
                  <c:v>9.7365630000000003</c:v>
                </c:pt>
                <c:pt idx="142">
                  <c:v>9.6922829999999998</c:v>
                </c:pt>
                <c:pt idx="143">
                  <c:v>10.06288</c:v>
                </c:pt>
                <c:pt idx="144">
                  <c:v>10.192130000000001</c:v>
                </c:pt>
                <c:pt idx="145">
                  <c:v>9.8674099999999996</c:v>
                </c:pt>
                <c:pt idx="146">
                  <c:v>10.154859999999999</c:v>
                </c:pt>
                <c:pt idx="147">
                  <c:v>10.300850000000001</c:v>
                </c:pt>
                <c:pt idx="148">
                  <c:v>10.144640000000001</c:v>
                </c:pt>
                <c:pt idx="149">
                  <c:v>9.7136270000000007</c:v>
                </c:pt>
                <c:pt idx="150">
                  <c:v>9.6100139999999996</c:v>
                </c:pt>
                <c:pt idx="151">
                  <c:v>9.3498979999999996</c:v>
                </c:pt>
                <c:pt idx="152">
                  <c:v>8.9269529999999992</c:v>
                </c:pt>
                <c:pt idx="153">
                  <c:v>9.0462290000000003</c:v>
                </c:pt>
                <c:pt idx="154">
                  <c:v>9.6284659999999995</c:v>
                </c:pt>
                <c:pt idx="155">
                  <c:v>10.31433</c:v>
                </c:pt>
                <c:pt idx="156">
                  <c:v>9.915089</c:v>
                </c:pt>
                <c:pt idx="157">
                  <c:v>9.7553000000000001</c:v>
                </c:pt>
                <c:pt idx="158">
                  <c:v>10.282590000000001</c:v>
                </c:pt>
                <c:pt idx="159">
                  <c:v>10.027570000000001</c:v>
                </c:pt>
                <c:pt idx="160">
                  <c:v>10.0406</c:v>
                </c:pt>
                <c:pt idx="161">
                  <c:v>10.447139999999999</c:v>
                </c:pt>
                <c:pt idx="162">
                  <c:v>10.346259999999999</c:v>
                </c:pt>
                <c:pt idx="163">
                  <c:v>9.8453680000000006</c:v>
                </c:pt>
                <c:pt idx="164">
                  <c:v>9.5593109999999992</c:v>
                </c:pt>
                <c:pt idx="165">
                  <c:v>9.6386380000000003</c:v>
                </c:pt>
                <c:pt idx="166">
                  <c:v>12.09989</c:v>
                </c:pt>
                <c:pt idx="167">
                  <c:v>11.23441</c:v>
                </c:pt>
                <c:pt idx="168">
                  <c:v>9.7656810000000007</c:v>
                </c:pt>
                <c:pt idx="169">
                  <c:v>10.561070000000001</c:v>
                </c:pt>
                <c:pt idx="170">
                  <c:v>10.352220000000001</c:v>
                </c:pt>
                <c:pt idx="171">
                  <c:v>10.582079999999999</c:v>
                </c:pt>
                <c:pt idx="172">
                  <c:v>10.654059999999999</c:v>
                </c:pt>
                <c:pt idx="173">
                  <c:v>10.597950000000001</c:v>
                </c:pt>
                <c:pt idx="174">
                  <c:v>10.324769999999999</c:v>
                </c:pt>
                <c:pt idx="175">
                  <c:v>10.26596</c:v>
                </c:pt>
                <c:pt idx="176">
                  <c:v>11.19473</c:v>
                </c:pt>
                <c:pt idx="177">
                  <c:v>12.33915</c:v>
                </c:pt>
                <c:pt idx="178">
                  <c:v>12.25938</c:v>
                </c:pt>
                <c:pt idx="179">
                  <c:v>12.5528</c:v>
                </c:pt>
                <c:pt idx="180">
                  <c:v>12.75792</c:v>
                </c:pt>
                <c:pt idx="181">
                  <c:v>13.32644</c:v>
                </c:pt>
                <c:pt idx="182">
                  <c:v>12.880420000000001</c:v>
                </c:pt>
                <c:pt idx="183">
                  <c:v>11.89068</c:v>
                </c:pt>
                <c:pt idx="184">
                  <c:v>11.599220000000001</c:v>
                </c:pt>
                <c:pt idx="185">
                  <c:v>11.699909999999999</c:v>
                </c:pt>
                <c:pt idx="186">
                  <c:v>11.536670000000001</c:v>
                </c:pt>
                <c:pt idx="187">
                  <c:v>11.331580000000001</c:v>
                </c:pt>
                <c:pt idx="188">
                  <c:v>9.9660960000000003</c:v>
                </c:pt>
                <c:pt idx="189">
                  <c:v>9.6652389999999997</c:v>
                </c:pt>
                <c:pt idx="190">
                  <c:v>11.99066</c:v>
                </c:pt>
                <c:pt idx="191">
                  <c:v>11.598699999999999</c:v>
                </c:pt>
                <c:pt idx="192">
                  <c:v>9.7871670000000002</c:v>
                </c:pt>
                <c:pt idx="193">
                  <c:v>9.9027320000000003</c:v>
                </c:pt>
                <c:pt idx="194">
                  <c:v>10.02172</c:v>
                </c:pt>
                <c:pt idx="195">
                  <c:v>10.706709999999999</c:v>
                </c:pt>
                <c:pt idx="196">
                  <c:v>12.025040000000001</c:v>
                </c:pt>
                <c:pt idx="197">
                  <c:v>11.64803</c:v>
                </c:pt>
                <c:pt idx="198">
                  <c:v>10.33681</c:v>
                </c:pt>
                <c:pt idx="199">
                  <c:v>10.518190000000001</c:v>
                </c:pt>
                <c:pt idx="200">
                  <c:v>10.30416</c:v>
                </c:pt>
                <c:pt idx="201">
                  <c:v>10.27862</c:v>
                </c:pt>
                <c:pt idx="202">
                  <c:v>10.154719999999999</c:v>
                </c:pt>
                <c:pt idx="203">
                  <c:v>10.028930000000001</c:v>
                </c:pt>
                <c:pt idx="204">
                  <c:v>10.202489999999999</c:v>
                </c:pt>
                <c:pt idx="205">
                  <c:v>10.244339999999999</c:v>
                </c:pt>
                <c:pt idx="206">
                  <c:v>9.8753960000000003</c:v>
                </c:pt>
                <c:pt idx="207">
                  <c:v>9.7974329999999998</c:v>
                </c:pt>
                <c:pt idx="208">
                  <c:v>9.7579270000000005</c:v>
                </c:pt>
                <c:pt idx="209">
                  <c:v>9.3318159999999999</c:v>
                </c:pt>
                <c:pt idx="210">
                  <c:v>9.2461300000000008</c:v>
                </c:pt>
                <c:pt idx="211">
                  <c:v>9.5415349999999997</c:v>
                </c:pt>
                <c:pt idx="212">
                  <c:v>9.8943300000000001</c:v>
                </c:pt>
                <c:pt idx="213">
                  <c:v>9.711354</c:v>
                </c:pt>
                <c:pt idx="214">
                  <c:v>9.9101309999999998</c:v>
                </c:pt>
                <c:pt idx="215">
                  <c:v>8.9955370000000006</c:v>
                </c:pt>
                <c:pt idx="216">
                  <c:v>9.0558370000000004</c:v>
                </c:pt>
                <c:pt idx="217">
                  <c:v>9.4416069999999994</c:v>
                </c:pt>
                <c:pt idx="218">
                  <c:v>9.6856050000000007</c:v>
                </c:pt>
                <c:pt idx="219">
                  <c:v>9.6036389999999994</c:v>
                </c:pt>
                <c:pt idx="220">
                  <c:v>9.3652110000000004</c:v>
                </c:pt>
                <c:pt idx="221">
                  <c:v>9.4031599999999997</c:v>
                </c:pt>
                <c:pt idx="222">
                  <c:v>9.6010089999999995</c:v>
                </c:pt>
                <c:pt idx="223">
                  <c:v>10.140790000000001</c:v>
                </c:pt>
                <c:pt idx="224">
                  <c:v>9.7271350000000005</c:v>
                </c:pt>
                <c:pt idx="225">
                  <c:v>9.407254</c:v>
                </c:pt>
                <c:pt idx="226">
                  <c:v>9.7834579999999995</c:v>
                </c:pt>
                <c:pt idx="227">
                  <c:v>10.00544</c:v>
                </c:pt>
                <c:pt idx="228">
                  <c:v>9.7327100000000009</c:v>
                </c:pt>
                <c:pt idx="229">
                  <c:v>8.6573799999999999</c:v>
                </c:pt>
                <c:pt idx="230">
                  <c:v>9.6275370000000002</c:v>
                </c:pt>
                <c:pt idx="231">
                  <c:v>9.4951450000000008</c:v>
                </c:pt>
                <c:pt idx="232">
                  <c:v>9.5951310000000003</c:v>
                </c:pt>
                <c:pt idx="233">
                  <c:v>9.8034529999999993</c:v>
                </c:pt>
                <c:pt idx="234">
                  <c:v>9.1741679999999999</c:v>
                </c:pt>
                <c:pt idx="235">
                  <c:v>9.1732030000000009</c:v>
                </c:pt>
                <c:pt idx="236">
                  <c:v>10.038320000000001</c:v>
                </c:pt>
                <c:pt idx="237">
                  <c:v>9.6104509999999994</c:v>
                </c:pt>
                <c:pt idx="238">
                  <c:v>9.2575620000000001</c:v>
                </c:pt>
                <c:pt idx="239">
                  <c:v>9.5661129999999996</c:v>
                </c:pt>
                <c:pt idx="240">
                  <c:v>9.9493120000000008</c:v>
                </c:pt>
                <c:pt idx="241">
                  <c:v>9.2805400000000002</c:v>
                </c:pt>
                <c:pt idx="242">
                  <c:v>9.3148890000000009</c:v>
                </c:pt>
                <c:pt idx="243">
                  <c:v>9.59192</c:v>
                </c:pt>
                <c:pt idx="244">
                  <c:v>9.7355099999999997</c:v>
                </c:pt>
                <c:pt idx="245">
                  <c:v>10.19763</c:v>
                </c:pt>
                <c:pt idx="246">
                  <c:v>10.54908</c:v>
                </c:pt>
                <c:pt idx="247">
                  <c:v>10.7075</c:v>
                </c:pt>
                <c:pt idx="248">
                  <c:v>10.97532</c:v>
                </c:pt>
                <c:pt idx="249">
                  <c:v>10.68669</c:v>
                </c:pt>
                <c:pt idx="250">
                  <c:v>10.340260000000001</c:v>
                </c:pt>
                <c:pt idx="251">
                  <c:v>9.5910860000000007</c:v>
                </c:pt>
                <c:pt idx="252">
                  <c:v>9.6647979999999993</c:v>
                </c:pt>
                <c:pt idx="253">
                  <c:v>9.2056140000000006</c:v>
                </c:pt>
                <c:pt idx="254">
                  <c:v>9.3006390000000003</c:v>
                </c:pt>
                <c:pt idx="255">
                  <c:v>9.1348699999999994</c:v>
                </c:pt>
                <c:pt idx="256">
                  <c:v>8.8120670000000008</c:v>
                </c:pt>
                <c:pt idx="257">
                  <c:v>9.3604070000000004</c:v>
                </c:pt>
                <c:pt idx="258">
                  <c:v>9.4407490000000003</c:v>
                </c:pt>
                <c:pt idx="259">
                  <c:v>8.9822410000000001</c:v>
                </c:pt>
                <c:pt idx="260">
                  <c:v>8.6235900000000001</c:v>
                </c:pt>
                <c:pt idx="261">
                  <c:v>9.1361279999999994</c:v>
                </c:pt>
                <c:pt idx="262">
                  <c:v>9.2351480000000006</c:v>
                </c:pt>
                <c:pt idx="263">
                  <c:v>9.7105259999999998</c:v>
                </c:pt>
                <c:pt idx="264">
                  <c:v>9.6723280000000003</c:v>
                </c:pt>
                <c:pt idx="265">
                  <c:v>9.447222</c:v>
                </c:pt>
                <c:pt idx="266">
                  <c:v>10.05453</c:v>
                </c:pt>
                <c:pt idx="267">
                  <c:v>9.4836790000000004</c:v>
                </c:pt>
                <c:pt idx="268">
                  <c:v>10.03464</c:v>
                </c:pt>
                <c:pt idx="269">
                  <c:v>10.55395</c:v>
                </c:pt>
                <c:pt idx="270">
                  <c:v>10.511620000000001</c:v>
                </c:pt>
                <c:pt idx="271">
                  <c:v>9.5829229999999992</c:v>
                </c:pt>
                <c:pt idx="272">
                  <c:v>9.2029630000000004</c:v>
                </c:pt>
                <c:pt idx="273">
                  <c:v>9.0842690000000008</c:v>
                </c:pt>
                <c:pt idx="274">
                  <c:v>10.224130000000001</c:v>
                </c:pt>
                <c:pt idx="275">
                  <c:v>13.22941</c:v>
                </c:pt>
                <c:pt idx="276">
                  <c:v>14.137650000000001</c:v>
                </c:pt>
                <c:pt idx="277">
                  <c:v>14.89282</c:v>
                </c:pt>
                <c:pt idx="278">
                  <c:v>14.90066</c:v>
                </c:pt>
                <c:pt idx="279">
                  <c:v>15.5527</c:v>
                </c:pt>
                <c:pt idx="280">
                  <c:v>15.24211</c:v>
                </c:pt>
                <c:pt idx="281">
                  <c:v>15.36351</c:v>
                </c:pt>
                <c:pt idx="282">
                  <c:v>15.9765</c:v>
                </c:pt>
                <c:pt idx="283">
                  <c:v>15.49789</c:v>
                </c:pt>
                <c:pt idx="284">
                  <c:v>15.95106</c:v>
                </c:pt>
                <c:pt idx="285">
                  <c:v>15.85554</c:v>
                </c:pt>
                <c:pt idx="286">
                  <c:v>15.11889</c:v>
                </c:pt>
                <c:pt idx="287">
                  <c:v>16.850950000000001</c:v>
                </c:pt>
                <c:pt idx="288">
                  <c:v>18.281559999999999</c:v>
                </c:pt>
                <c:pt idx="289">
                  <c:v>18.439869999999999</c:v>
                </c:pt>
                <c:pt idx="290">
                  <c:v>16.534880000000001</c:v>
                </c:pt>
                <c:pt idx="291">
                  <c:v>16.23789</c:v>
                </c:pt>
                <c:pt idx="292">
                  <c:v>16.006440000000001</c:v>
                </c:pt>
                <c:pt idx="293">
                  <c:v>16.121079999999999</c:v>
                </c:pt>
                <c:pt idx="294">
                  <c:v>15.40658</c:v>
                </c:pt>
                <c:pt idx="295">
                  <c:v>16.554739999999999</c:v>
                </c:pt>
                <c:pt idx="296">
                  <c:v>16.058109999999999</c:v>
                </c:pt>
                <c:pt idx="297">
                  <c:v>15.85684</c:v>
                </c:pt>
                <c:pt idx="298">
                  <c:v>16.84808</c:v>
                </c:pt>
                <c:pt idx="299">
                  <c:v>16.118919999999999</c:v>
                </c:pt>
                <c:pt idx="300">
                  <c:v>15.03729</c:v>
                </c:pt>
                <c:pt idx="301">
                  <c:v>14.74217</c:v>
                </c:pt>
                <c:pt idx="302">
                  <c:v>15.008940000000001</c:v>
                </c:pt>
                <c:pt idx="303">
                  <c:v>15.60632</c:v>
                </c:pt>
                <c:pt idx="304">
                  <c:v>14.683109999999999</c:v>
                </c:pt>
                <c:pt idx="305">
                  <c:v>15.335240000000001</c:v>
                </c:pt>
                <c:pt idx="306">
                  <c:v>15.750679999999999</c:v>
                </c:pt>
                <c:pt idx="307">
                  <c:v>15.467919999999999</c:v>
                </c:pt>
                <c:pt idx="308">
                  <c:v>15.102819999999999</c:v>
                </c:pt>
                <c:pt idx="309">
                  <c:v>16.083269999999999</c:v>
                </c:pt>
                <c:pt idx="310">
                  <c:v>15.362690000000001</c:v>
                </c:pt>
                <c:pt idx="311">
                  <c:v>14.63186</c:v>
                </c:pt>
                <c:pt idx="312">
                  <c:v>13.27542</c:v>
                </c:pt>
                <c:pt idx="313">
                  <c:v>13.761419999999999</c:v>
                </c:pt>
                <c:pt idx="314">
                  <c:v>13.98812</c:v>
                </c:pt>
                <c:pt idx="315">
                  <c:v>12.313359999999999</c:v>
                </c:pt>
                <c:pt idx="316">
                  <c:v>11.24314</c:v>
                </c:pt>
                <c:pt idx="317">
                  <c:v>10.55809</c:v>
                </c:pt>
                <c:pt idx="318">
                  <c:v>9.6389239999999994</c:v>
                </c:pt>
                <c:pt idx="319">
                  <c:v>9.7887389999999996</c:v>
                </c:pt>
                <c:pt idx="320">
                  <c:v>9.0278559999999999</c:v>
                </c:pt>
                <c:pt idx="321">
                  <c:v>9.2470330000000001</c:v>
                </c:pt>
                <c:pt idx="322">
                  <c:v>9.1973070000000003</c:v>
                </c:pt>
                <c:pt idx="323">
                  <c:v>9.4551979999999993</c:v>
                </c:pt>
                <c:pt idx="324">
                  <c:v>9.2991620000000008</c:v>
                </c:pt>
                <c:pt idx="325">
                  <c:v>9.4128500000000006</c:v>
                </c:pt>
                <c:pt idx="326">
                  <c:v>9.5422940000000001</c:v>
                </c:pt>
                <c:pt idx="327">
                  <c:v>8.4472310000000004</c:v>
                </c:pt>
                <c:pt idx="328">
                  <c:v>8.2126590000000004</c:v>
                </c:pt>
                <c:pt idx="329">
                  <c:v>8.1344580000000004</c:v>
                </c:pt>
                <c:pt idx="330">
                  <c:v>8.3896379999999997</c:v>
                </c:pt>
                <c:pt idx="331">
                  <c:v>9.5026810000000008</c:v>
                </c:pt>
                <c:pt idx="332">
                  <c:v>9.8938649999999999</c:v>
                </c:pt>
                <c:pt idx="333">
                  <c:v>10.425750000000001</c:v>
                </c:pt>
                <c:pt idx="334">
                  <c:v>10.1935</c:v>
                </c:pt>
                <c:pt idx="335">
                  <c:v>10.210760000000001</c:v>
                </c:pt>
                <c:pt idx="336">
                  <c:v>10.14784</c:v>
                </c:pt>
                <c:pt idx="337">
                  <c:v>10.196960000000001</c:v>
                </c:pt>
                <c:pt idx="338">
                  <c:v>10.355259999999999</c:v>
                </c:pt>
                <c:pt idx="339">
                  <c:v>10.433590000000001</c:v>
                </c:pt>
                <c:pt idx="340">
                  <c:v>10.400919999999999</c:v>
                </c:pt>
                <c:pt idx="341">
                  <c:v>9.0764840000000007</c:v>
                </c:pt>
                <c:pt idx="342">
                  <c:v>8.8156350000000003</c:v>
                </c:pt>
                <c:pt idx="343">
                  <c:v>8.7352500000000006</c:v>
                </c:pt>
                <c:pt idx="344">
                  <c:v>8.550929</c:v>
                </c:pt>
                <c:pt idx="345">
                  <c:v>8.6547160000000005</c:v>
                </c:pt>
                <c:pt idx="346">
                  <c:v>8.3676849999999998</c:v>
                </c:pt>
                <c:pt idx="347">
                  <c:v>8.1250099999999996</c:v>
                </c:pt>
                <c:pt idx="348">
                  <c:v>9.0804430000000007</c:v>
                </c:pt>
                <c:pt idx="349">
                  <c:v>8.8232350000000004</c:v>
                </c:pt>
                <c:pt idx="350">
                  <c:v>10.17057</c:v>
                </c:pt>
                <c:pt idx="351">
                  <c:v>9.7614020000000004</c:v>
                </c:pt>
                <c:pt idx="352">
                  <c:v>9.5420060000000007</c:v>
                </c:pt>
                <c:pt idx="353">
                  <c:v>9.9355279999999997</c:v>
                </c:pt>
                <c:pt idx="354">
                  <c:v>9.4039979999999996</c:v>
                </c:pt>
                <c:pt idx="355">
                  <c:v>9.4146800000000006</c:v>
                </c:pt>
                <c:pt idx="356">
                  <c:v>10.387259999999999</c:v>
                </c:pt>
                <c:pt idx="357">
                  <c:v>9.7153229999999997</c:v>
                </c:pt>
                <c:pt idx="358">
                  <c:v>10.17878</c:v>
                </c:pt>
                <c:pt idx="359">
                  <c:v>9.7251110000000001</c:v>
                </c:pt>
                <c:pt idx="360">
                  <c:v>9.3163470000000004</c:v>
                </c:pt>
                <c:pt idx="361">
                  <c:v>10.110329999999999</c:v>
                </c:pt>
                <c:pt idx="362">
                  <c:v>9.8000559999999997</c:v>
                </c:pt>
                <c:pt idx="363">
                  <c:v>9.5582989999999999</c:v>
                </c:pt>
                <c:pt idx="364">
                  <c:v>9.5639439999999993</c:v>
                </c:pt>
                <c:pt idx="365">
                  <c:v>9.5387989999999991</c:v>
                </c:pt>
                <c:pt idx="366">
                  <c:v>9.2207030000000003</c:v>
                </c:pt>
                <c:pt idx="367">
                  <c:v>9.4709079999999997</c:v>
                </c:pt>
                <c:pt idx="368">
                  <c:v>9.4397870000000008</c:v>
                </c:pt>
                <c:pt idx="369">
                  <c:v>9.2761220000000009</c:v>
                </c:pt>
                <c:pt idx="370">
                  <c:v>9.4685369999999995</c:v>
                </c:pt>
                <c:pt idx="371">
                  <c:v>8.7664709999999992</c:v>
                </c:pt>
                <c:pt idx="372">
                  <c:v>8.8576309999999996</c:v>
                </c:pt>
                <c:pt idx="373">
                  <c:v>8.8362590000000001</c:v>
                </c:pt>
                <c:pt idx="374">
                  <c:v>9.6946069999999995</c:v>
                </c:pt>
                <c:pt idx="375">
                  <c:v>10.600199999999999</c:v>
                </c:pt>
                <c:pt idx="376">
                  <c:v>9.7015930000000008</c:v>
                </c:pt>
                <c:pt idx="377">
                  <c:v>10.36323</c:v>
                </c:pt>
                <c:pt idx="378">
                  <c:v>9.508718</c:v>
                </c:pt>
                <c:pt idx="379">
                  <c:v>9.4967260000000007</c:v>
                </c:pt>
                <c:pt idx="380">
                  <c:v>9.5700719999999997</c:v>
                </c:pt>
                <c:pt idx="381">
                  <c:v>9.2099250000000001</c:v>
                </c:pt>
                <c:pt idx="382">
                  <c:v>9.4161160000000006</c:v>
                </c:pt>
                <c:pt idx="383">
                  <c:v>9.8584700000000005</c:v>
                </c:pt>
                <c:pt idx="384">
                  <c:v>10.01688</c:v>
                </c:pt>
                <c:pt idx="385">
                  <c:v>9.6011880000000005</c:v>
                </c:pt>
                <c:pt idx="386">
                  <c:v>9.2024430000000006</c:v>
                </c:pt>
                <c:pt idx="387">
                  <c:v>8.8440689999999993</c:v>
                </c:pt>
                <c:pt idx="388">
                  <c:v>8.4163879999999995</c:v>
                </c:pt>
                <c:pt idx="389">
                  <c:v>8.2898840000000007</c:v>
                </c:pt>
                <c:pt idx="390">
                  <c:v>8.26037</c:v>
                </c:pt>
                <c:pt idx="391">
                  <c:v>8.7992620000000006</c:v>
                </c:pt>
                <c:pt idx="392">
                  <c:v>10.179869999999999</c:v>
                </c:pt>
                <c:pt idx="393">
                  <c:v>10.00264</c:v>
                </c:pt>
                <c:pt idx="394">
                  <c:v>9.4161389999999994</c:v>
                </c:pt>
                <c:pt idx="395">
                  <c:v>9.8477340000000009</c:v>
                </c:pt>
                <c:pt idx="396">
                  <c:v>10.16164</c:v>
                </c:pt>
                <c:pt idx="397">
                  <c:v>10.39648</c:v>
                </c:pt>
                <c:pt idx="398">
                  <c:v>9.8972909999999992</c:v>
                </c:pt>
                <c:pt idx="399">
                  <c:v>10.28426</c:v>
                </c:pt>
                <c:pt idx="400">
                  <c:v>9.5912799999999994</c:v>
                </c:pt>
                <c:pt idx="401">
                  <c:v>9.7068370000000002</c:v>
                </c:pt>
                <c:pt idx="402">
                  <c:v>9.0992029999999993</c:v>
                </c:pt>
                <c:pt idx="403">
                  <c:v>9.5903779999999994</c:v>
                </c:pt>
                <c:pt idx="404">
                  <c:v>9.2243270000000006</c:v>
                </c:pt>
                <c:pt idx="405">
                  <c:v>9.1255620000000004</c:v>
                </c:pt>
                <c:pt idx="406">
                  <c:v>9.04664</c:v>
                </c:pt>
                <c:pt idx="407">
                  <c:v>9.3119530000000008</c:v>
                </c:pt>
                <c:pt idx="408">
                  <c:v>8.9562910000000002</c:v>
                </c:pt>
                <c:pt idx="409">
                  <c:v>8.7979450000000003</c:v>
                </c:pt>
                <c:pt idx="410">
                  <c:v>8.7609849999999998</c:v>
                </c:pt>
                <c:pt idx="411">
                  <c:v>8.7527469999999994</c:v>
                </c:pt>
                <c:pt idx="412">
                  <c:v>8.5319680000000009</c:v>
                </c:pt>
                <c:pt idx="413">
                  <c:v>8.523263</c:v>
                </c:pt>
                <c:pt idx="414">
                  <c:v>8.3922799999999995</c:v>
                </c:pt>
                <c:pt idx="415">
                  <c:v>8.4403509999999997</c:v>
                </c:pt>
                <c:pt idx="416">
                  <c:v>8.6589170000000006</c:v>
                </c:pt>
                <c:pt idx="417">
                  <c:v>8.4996949999999991</c:v>
                </c:pt>
                <c:pt idx="418">
                  <c:v>8.4775299999999998</c:v>
                </c:pt>
                <c:pt idx="419">
                  <c:v>8.5105380000000004</c:v>
                </c:pt>
                <c:pt idx="420">
                  <c:v>8.1875990000000005</c:v>
                </c:pt>
                <c:pt idx="421">
                  <c:v>8.4540410000000001</c:v>
                </c:pt>
                <c:pt idx="422">
                  <c:v>8.2534489999999998</c:v>
                </c:pt>
                <c:pt idx="423">
                  <c:v>8.0324779999999993</c:v>
                </c:pt>
                <c:pt idx="424">
                  <c:v>8.3260070000000006</c:v>
                </c:pt>
                <c:pt idx="425">
                  <c:v>8.2023630000000001</c:v>
                </c:pt>
                <c:pt idx="426">
                  <c:v>8.843432</c:v>
                </c:pt>
                <c:pt idx="427">
                  <c:v>9.1803659999999994</c:v>
                </c:pt>
                <c:pt idx="428">
                  <c:v>9.0878239999999995</c:v>
                </c:pt>
                <c:pt idx="429">
                  <c:v>9.5198450000000001</c:v>
                </c:pt>
                <c:pt idx="430">
                  <c:v>8.7081689999999998</c:v>
                </c:pt>
                <c:pt idx="431">
                  <c:v>9.1372359999999997</c:v>
                </c:pt>
                <c:pt idx="432">
                  <c:v>8.8234759999999994</c:v>
                </c:pt>
                <c:pt idx="433">
                  <c:v>8.4327749999999995</c:v>
                </c:pt>
                <c:pt idx="434">
                  <c:v>10.117660000000001</c:v>
                </c:pt>
                <c:pt idx="435">
                  <c:v>10.76718</c:v>
                </c:pt>
                <c:pt idx="436">
                  <c:v>8.5051810000000003</c:v>
                </c:pt>
                <c:pt idx="437">
                  <c:v>8.8303180000000001</c:v>
                </c:pt>
                <c:pt idx="438">
                  <c:v>8.8498540000000006</c:v>
                </c:pt>
                <c:pt idx="439">
                  <c:v>8.6585180000000008</c:v>
                </c:pt>
                <c:pt idx="440">
                  <c:v>8.7262039999999992</c:v>
                </c:pt>
                <c:pt idx="441">
                  <c:v>8.5706830000000007</c:v>
                </c:pt>
                <c:pt idx="442">
                  <c:v>8.8325220000000009</c:v>
                </c:pt>
                <c:pt idx="443">
                  <c:v>9.2546789999999994</c:v>
                </c:pt>
                <c:pt idx="444">
                  <c:v>9.2215380000000007</c:v>
                </c:pt>
                <c:pt idx="445">
                  <c:v>9.0796519999999994</c:v>
                </c:pt>
                <c:pt idx="446">
                  <c:v>9.0610739999999996</c:v>
                </c:pt>
                <c:pt idx="447">
                  <c:v>8.9744460000000004</c:v>
                </c:pt>
                <c:pt idx="448">
                  <c:v>8.8894219999999997</c:v>
                </c:pt>
                <c:pt idx="449">
                  <c:v>9.0040410000000008</c:v>
                </c:pt>
                <c:pt idx="450">
                  <c:v>9.3347079999999991</c:v>
                </c:pt>
                <c:pt idx="451">
                  <c:v>9.2520869999999995</c:v>
                </c:pt>
                <c:pt idx="452">
                  <c:v>8.869745</c:v>
                </c:pt>
                <c:pt idx="453">
                  <c:v>8.6995439999999995</c:v>
                </c:pt>
                <c:pt idx="454">
                  <c:v>9.0407349999999997</c:v>
                </c:pt>
                <c:pt idx="455">
                  <c:v>8.9088429999999992</c:v>
                </c:pt>
                <c:pt idx="456">
                  <c:v>9.1432970000000005</c:v>
                </c:pt>
                <c:pt idx="457">
                  <c:v>9.0265950000000004</c:v>
                </c:pt>
                <c:pt idx="458">
                  <c:v>8.6704100000000004</c:v>
                </c:pt>
                <c:pt idx="459">
                  <c:v>8.4832850000000004</c:v>
                </c:pt>
                <c:pt idx="460">
                  <c:v>8.4328819999999993</c:v>
                </c:pt>
                <c:pt idx="461">
                  <c:v>8.445119</c:v>
                </c:pt>
                <c:pt idx="462">
                  <c:v>8.9842169999999992</c:v>
                </c:pt>
                <c:pt idx="463">
                  <c:v>8.8615150000000007</c:v>
                </c:pt>
                <c:pt idx="464">
                  <c:v>8.618805</c:v>
                </c:pt>
                <c:pt idx="465">
                  <c:v>8.5732739999999996</c:v>
                </c:pt>
                <c:pt idx="466">
                  <c:v>8.6259250000000005</c:v>
                </c:pt>
                <c:pt idx="467">
                  <c:v>8.5431830000000009</c:v>
                </c:pt>
                <c:pt idx="468">
                  <c:v>8.1959099999999996</c:v>
                </c:pt>
                <c:pt idx="469">
                  <c:v>8.4014710000000008</c:v>
                </c:pt>
                <c:pt idx="470">
                  <c:v>8.3032190000000003</c:v>
                </c:pt>
                <c:pt idx="471">
                  <c:v>8.1852599999999995</c:v>
                </c:pt>
                <c:pt idx="472">
                  <c:v>8.3172049999999995</c:v>
                </c:pt>
                <c:pt idx="473">
                  <c:v>8.5225880000000007</c:v>
                </c:pt>
                <c:pt idx="474">
                  <c:v>8.1732230000000001</c:v>
                </c:pt>
                <c:pt idx="475">
                  <c:v>7.9296879999999996</c:v>
                </c:pt>
                <c:pt idx="476">
                  <c:v>8.1672279999999997</c:v>
                </c:pt>
                <c:pt idx="477">
                  <c:v>8.3017450000000004</c:v>
                </c:pt>
                <c:pt idx="478">
                  <c:v>8.1526440000000004</c:v>
                </c:pt>
                <c:pt idx="479">
                  <c:v>8.3730820000000001</c:v>
                </c:pt>
                <c:pt idx="480">
                  <c:v>8.4072980000000008</c:v>
                </c:pt>
                <c:pt idx="481">
                  <c:v>8.2728610000000007</c:v>
                </c:pt>
                <c:pt idx="482">
                  <c:v>8.5575700000000001</c:v>
                </c:pt>
                <c:pt idx="483">
                  <c:v>8.3280969999999996</c:v>
                </c:pt>
                <c:pt idx="484">
                  <c:v>7.8412920000000002</c:v>
                </c:pt>
                <c:pt idx="485">
                  <c:v>8.4179130000000004</c:v>
                </c:pt>
                <c:pt idx="486">
                  <c:v>8.0078230000000001</c:v>
                </c:pt>
                <c:pt idx="487">
                  <c:v>8.3188610000000001</c:v>
                </c:pt>
                <c:pt idx="488">
                  <c:v>8.2799750000000003</c:v>
                </c:pt>
                <c:pt idx="489">
                  <c:v>8.3439049999999995</c:v>
                </c:pt>
                <c:pt idx="490">
                  <c:v>8.7576549999999997</c:v>
                </c:pt>
                <c:pt idx="491">
                  <c:v>8.8908699999999996</c:v>
                </c:pt>
                <c:pt idx="492">
                  <c:v>8.5643910000000005</c:v>
                </c:pt>
                <c:pt idx="493">
                  <c:v>8.4480439999999994</c:v>
                </c:pt>
                <c:pt idx="494">
                  <c:v>8.2310780000000001</c:v>
                </c:pt>
                <c:pt idx="495">
                  <c:v>8.8166200000000003</c:v>
                </c:pt>
                <c:pt idx="496">
                  <c:v>8.9686140000000005</c:v>
                </c:pt>
                <c:pt idx="497">
                  <c:v>8.9947940000000006</c:v>
                </c:pt>
                <c:pt idx="498">
                  <c:v>8.8820709999999998</c:v>
                </c:pt>
                <c:pt idx="499">
                  <c:v>8.9830919999999992</c:v>
                </c:pt>
                <c:pt idx="500">
                  <c:v>8.7360880000000005</c:v>
                </c:pt>
                <c:pt idx="501">
                  <c:v>8.5877300000000005</c:v>
                </c:pt>
                <c:pt idx="502">
                  <c:v>8.5971340000000005</c:v>
                </c:pt>
                <c:pt idx="503">
                  <c:v>8.7065350000000006</c:v>
                </c:pt>
                <c:pt idx="504">
                  <c:v>8.5240810000000007</c:v>
                </c:pt>
                <c:pt idx="505">
                  <c:v>8.7397840000000002</c:v>
                </c:pt>
                <c:pt idx="506">
                  <c:v>8.6132969999999993</c:v>
                </c:pt>
                <c:pt idx="507">
                  <c:v>8.5246209999999998</c:v>
                </c:pt>
                <c:pt idx="508">
                  <c:v>8.8374629999999996</c:v>
                </c:pt>
                <c:pt idx="509">
                  <c:v>9.0662120000000002</c:v>
                </c:pt>
                <c:pt idx="510">
                  <c:v>9.0149059999999999</c:v>
                </c:pt>
                <c:pt idx="511">
                  <c:v>9.6893609999999999</c:v>
                </c:pt>
                <c:pt idx="512">
                  <c:v>8.9845459999999999</c:v>
                </c:pt>
                <c:pt idx="513">
                  <c:v>8.9684489999999997</c:v>
                </c:pt>
                <c:pt idx="514">
                  <c:v>8.9485860000000006</c:v>
                </c:pt>
                <c:pt idx="515">
                  <c:v>8.1234369999999991</c:v>
                </c:pt>
                <c:pt idx="516">
                  <c:v>8.750159</c:v>
                </c:pt>
                <c:pt idx="517">
                  <c:v>8.8911250000000006</c:v>
                </c:pt>
                <c:pt idx="518">
                  <c:v>8.4161549999999998</c:v>
                </c:pt>
                <c:pt idx="519">
                  <c:v>8.5061540000000004</c:v>
                </c:pt>
                <c:pt idx="520">
                  <c:v>7.6259990000000002</c:v>
                </c:pt>
                <c:pt idx="521">
                  <c:v>9.1391980000000004</c:v>
                </c:pt>
                <c:pt idx="522">
                  <c:v>9.2615580000000008</c:v>
                </c:pt>
                <c:pt idx="523">
                  <c:v>8.9615139999999993</c:v>
                </c:pt>
                <c:pt idx="524">
                  <c:v>8.7571910000000006</c:v>
                </c:pt>
                <c:pt idx="525">
                  <c:v>8.8925590000000003</c:v>
                </c:pt>
                <c:pt idx="526">
                  <c:v>9.0601990000000008</c:v>
                </c:pt>
                <c:pt idx="527">
                  <c:v>8.8925789999999996</c:v>
                </c:pt>
                <c:pt idx="528">
                  <c:v>8.9695490000000007</c:v>
                </c:pt>
                <c:pt idx="529">
                  <c:v>9.4643479999999993</c:v>
                </c:pt>
                <c:pt idx="530">
                  <c:v>9.5690770000000001</c:v>
                </c:pt>
                <c:pt idx="531">
                  <c:v>9.2596260000000008</c:v>
                </c:pt>
                <c:pt idx="532">
                  <c:v>8.9626210000000004</c:v>
                </c:pt>
                <c:pt idx="533">
                  <c:v>9.5516109999999994</c:v>
                </c:pt>
                <c:pt idx="534">
                  <c:v>10.127840000000001</c:v>
                </c:pt>
                <c:pt idx="535">
                  <c:v>9.8557410000000001</c:v>
                </c:pt>
                <c:pt idx="536">
                  <c:v>9.5761889999999994</c:v>
                </c:pt>
                <c:pt idx="537">
                  <c:v>9.4550540000000005</c:v>
                </c:pt>
                <c:pt idx="538">
                  <c:v>8.6764229999999998</c:v>
                </c:pt>
                <c:pt idx="539">
                  <c:v>9.2609060000000003</c:v>
                </c:pt>
                <c:pt idx="540">
                  <c:v>8.2551500000000004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A0-45D2-9439-75A19FC5D7BB}"/>
            </c:ext>
          </c:extLst>
        </c:ser>
        <c:ser>
          <c:idx val="2"/>
          <c:order val="2"/>
          <c:tx>
            <c:v>Coring/Boring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4">
                  <a:lumMod val="20000"/>
                  <a:lumOff val="8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'Coring-Boring'!$F$2:$F$100</c:f>
              <c:numCache>
                <c:formatCode>General</c:formatCode>
                <c:ptCount val="99"/>
                <c:pt idx="0">
                  <c:v>2.131939393939394</c:v>
                </c:pt>
                <c:pt idx="1">
                  <c:v>2.2265321969696972</c:v>
                </c:pt>
                <c:pt idx="2">
                  <c:v>2.2866969696969695</c:v>
                </c:pt>
                <c:pt idx="3">
                  <c:v>2.2872007575757571</c:v>
                </c:pt>
                <c:pt idx="4">
                  <c:v>3.0428901515151514</c:v>
                </c:pt>
                <c:pt idx="5">
                  <c:v>3.0432102272727275</c:v>
                </c:pt>
                <c:pt idx="6">
                  <c:v>3.1539772727272726</c:v>
                </c:pt>
                <c:pt idx="7">
                  <c:v>4.1600473484848495</c:v>
                </c:pt>
                <c:pt idx="8">
                  <c:v>4.2100359848484841</c:v>
                </c:pt>
                <c:pt idx="9">
                  <c:v>4.210267045454545</c:v>
                </c:pt>
                <c:pt idx="10">
                  <c:v>4.7337481060606068</c:v>
                </c:pt>
                <c:pt idx="11">
                  <c:v>5.1497746212121207</c:v>
                </c:pt>
                <c:pt idx="12">
                  <c:v>5.1897878787878788</c:v>
                </c:pt>
                <c:pt idx="13">
                  <c:v>5.1899943181818182</c:v>
                </c:pt>
                <c:pt idx="14">
                  <c:v>6.1832897727272718</c:v>
                </c:pt>
                <c:pt idx="15">
                  <c:v>6.1885833333333338</c:v>
                </c:pt>
                <c:pt idx="16">
                  <c:v>6.1892064393939394</c:v>
                </c:pt>
                <c:pt idx="17">
                  <c:v>6.1895416666666661</c:v>
                </c:pt>
                <c:pt idx="18">
                  <c:v>7.028594696969698</c:v>
                </c:pt>
                <c:pt idx="19">
                  <c:v>7.2599204545454539</c:v>
                </c:pt>
                <c:pt idx="20">
                  <c:v>7.2600719696969698</c:v>
                </c:pt>
                <c:pt idx="21">
                  <c:v>8.0082140151515162</c:v>
                </c:pt>
                <c:pt idx="22">
                  <c:v>8.1605624999999993</c:v>
                </c:pt>
                <c:pt idx="23">
                  <c:v>8.1608428030303024</c:v>
                </c:pt>
                <c:pt idx="24">
                  <c:v>9.0049185606060611</c:v>
                </c:pt>
                <c:pt idx="25">
                  <c:v>9.2206401515151502</c:v>
                </c:pt>
                <c:pt idx="26">
                  <c:v>9.2208787878787888</c:v>
                </c:pt>
                <c:pt idx="27">
                  <c:v>9.7880625000000006</c:v>
                </c:pt>
                <c:pt idx="28">
                  <c:v>9.7883219696969697</c:v>
                </c:pt>
                <c:pt idx="29">
                  <c:v>9.9641723484848495</c:v>
                </c:pt>
                <c:pt idx="30">
                  <c:v>2.1373712121212121</c:v>
                </c:pt>
                <c:pt idx="31">
                  <c:v>2.6334393939393936</c:v>
                </c:pt>
                <c:pt idx="32">
                  <c:v>2.6337159090909084</c:v>
                </c:pt>
                <c:pt idx="33">
                  <c:v>2.6340511363636367</c:v>
                </c:pt>
                <c:pt idx="34">
                  <c:v>2.7268200757575758</c:v>
                </c:pt>
                <c:pt idx="35">
                  <c:v>2.9630340909090909</c:v>
                </c:pt>
                <c:pt idx="36">
                  <c:v>2.9633162878787873</c:v>
                </c:pt>
                <c:pt idx="37">
                  <c:v>2.9636003787878784</c:v>
                </c:pt>
                <c:pt idx="38">
                  <c:v>3.5776875000000006</c:v>
                </c:pt>
                <c:pt idx="39">
                  <c:v>3.577958333333334</c:v>
                </c:pt>
                <c:pt idx="40">
                  <c:v>3.8222727272727268</c:v>
                </c:pt>
                <c:pt idx="41">
                  <c:v>4.6551571969696974</c:v>
                </c:pt>
                <c:pt idx="42">
                  <c:v>4.6681136363636364</c:v>
                </c:pt>
                <c:pt idx="43">
                  <c:v>4.6683219696969696</c:v>
                </c:pt>
                <c:pt idx="44">
                  <c:v>4.9730492424242421</c:v>
                </c:pt>
                <c:pt idx="45">
                  <c:v>5.6468276515151512</c:v>
                </c:pt>
                <c:pt idx="46">
                  <c:v>5.7993636363636361</c:v>
                </c:pt>
                <c:pt idx="47">
                  <c:v>5.7995871212121211</c:v>
                </c:pt>
                <c:pt idx="48">
                  <c:v>6.5626875</c:v>
                </c:pt>
                <c:pt idx="49">
                  <c:v>6.7614772727272721</c:v>
                </c:pt>
                <c:pt idx="50">
                  <c:v>6.7639053030303025</c:v>
                </c:pt>
                <c:pt idx="51">
                  <c:v>6.7641477272727268</c:v>
                </c:pt>
                <c:pt idx="52">
                  <c:v>7.1961022727272725</c:v>
                </c:pt>
                <c:pt idx="53">
                  <c:v>7.486589015151516</c:v>
                </c:pt>
                <c:pt idx="54">
                  <c:v>7.4911912878787872</c:v>
                </c:pt>
                <c:pt idx="55">
                  <c:v>7.7627935606060614</c:v>
                </c:pt>
                <c:pt idx="56">
                  <c:v>7.7630890151515155</c:v>
                </c:pt>
                <c:pt idx="57">
                  <c:v>7.8468825757575758</c:v>
                </c:pt>
                <c:pt idx="58">
                  <c:v>7.9989280303030297</c:v>
                </c:pt>
                <c:pt idx="59">
                  <c:v>8.0965397727272741</c:v>
                </c:pt>
                <c:pt idx="60">
                  <c:v>8.5222897727272731</c:v>
                </c:pt>
                <c:pt idx="61">
                  <c:v>8.7237992424242439</c:v>
                </c:pt>
                <c:pt idx="62">
                  <c:v>8.7241022727272739</c:v>
                </c:pt>
                <c:pt idx="63">
                  <c:v>9.5150776515151509</c:v>
                </c:pt>
                <c:pt idx="64">
                  <c:v>9.5152840909090912</c:v>
                </c:pt>
                <c:pt idx="65">
                  <c:v>9.5281306818181815</c:v>
                </c:pt>
                <c:pt idx="66">
                  <c:v>10.023926136363636</c:v>
                </c:pt>
                <c:pt idx="67">
                  <c:v>0.28486742424242395</c:v>
                </c:pt>
                <c:pt idx="68">
                  <c:v>0.72843939393939394</c:v>
                </c:pt>
              </c:numCache>
            </c:numRef>
          </c:xVal>
          <c:yVal>
            <c:numRef>
              <c:f>'Coring-Boring'!$J$2:$J$100</c:f>
              <c:numCache>
                <c:formatCode>General</c:formatCode>
                <c:ptCount val="99"/>
                <c:pt idx="0">
                  <c:v>11.16</c:v>
                </c:pt>
                <c:pt idx="1">
                  <c:v>10.8</c:v>
                </c:pt>
                <c:pt idx="2">
                  <c:v>9.6</c:v>
                </c:pt>
                <c:pt idx="3">
                  <c:v>9.6</c:v>
                </c:pt>
                <c:pt idx="4">
                  <c:v>9.6</c:v>
                </c:pt>
                <c:pt idx="5">
                  <c:v>9.6</c:v>
                </c:pt>
                <c:pt idx="6">
                  <c:v>13.799999999999899</c:v>
                </c:pt>
                <c:pt idx="7">
                  <c:v>11.04</c:v>
                </c:pt>
                <c:pt idx="8">
                  <c:v>10.8</c:v>
                </c:pt>
                <c:pt idx="9">
                  <c:v>9.6</c:v>
                </c:pt>
                <c:pt idx="10">
                  <c:v>11.64</c:v>
                </c:pt>
                <c:pt idx="11">
                  <c:v>10.8</c:v>
                </c:pt>
                <c:pt idx="12">
                  <c:v>9.6</c:v>
                </c:pt>
                <c:pt idx="13">
                  <c:v>12</c:v>
                </c:pt>
                <c:pt idx="14">
                  <c:v>9.48</c:v>
                </c:pt>
                <c:pt idx="15">
                  <c:v>10.08</c:v>
                </c:pt>
                <c:pt idx="16">
                  <c:v>12</c:v>
                </c:pt>
                <c:pt idx="17">
                  <c:v>9.6</c:v>
                </c:pt>
                <c:pt idx="18">
                  <c:v>9.48</c:v>
                </c:pt>
                <c:pt idx="19">
                  <c:v>8.3999999999999897</c:v>
                </c:pt>
                <c:pt idx="20">
                  <c:v>9.6</c:v>
                </c:pt>
                <c:pt idx="21">
                  <c:v>9.7200000000000006</c:v>
                </c:pt>
                <c:pt idx="22">
                  <c:v>9.6</c:v>
                </c:pt>
                <c:pt idx="23">
                  <c:v>9.6</c:v>
                </c:pt>
                <c:pt idx="24">
                  <c:v>9.9599999999999902</c:v>
                </c:pt>
                <c:pt idx="25">
                  <c:v>9.6</c:v>
                </c:pt>
                <c:pt idx="26">
                  <c:v>9.6</c:v>
                </c:pt>
                <c:pt idx="27">
                  <c:v>9.6</c:v>
                </c:pt>
                <c:pt idx="28">
                  <c:v>9.6</c:v>
                </c:pt>
                <c:pt idx="29">
                  <c:v>9.9599999999999902</c:v>
                </c:pt>
                <c:pt idx="30">
                  <c:v>15.96</c:v>
                </c:pt>
                <c:pt idx="31">
                  <c:v>10.8</c:v>
                </c:pt>
                <c:pt idx="32">
                  <c:v>10.8</c:v>
                </c:pt>
                <c:pt idx="33">
                  <c:v>10.8</c:v>
                </c:pt>
                <c:pt idx="34">
                  <c:v>9.9599999999999902</c:v>
                </c:pt>
                <c:pt idx="35">
                  <c:v>9.6</c:v>
                </c:pt>
                <c:pt idx="36">
                  <c:v>9.6</c:v>
                </c:pt>
                <c:pt idx="37">
                  <c:v>9.6</c:v>
                </c:pt>
                <c:pt idx="38">
                  <c:v>9.6</c:v>
                </c:pt>
                <c:pt idx="39">
                  <c:v>9.6</c:v>
                </c:pt>
                <c:pt idx="40">
                  <c:v>7.56</c:v>
                </c:pt>
                <c:pt idx="41">
                  <c:v>8.76</c:v>
                </c:pt>
                <c:pt idx="42">
                  <c:v>10.8</c:v>
                </c:pt>
                <c:pt idx="43">
                  <c:v>14.399999999999901</c:v>
                </c:pt>
                <c:pt idx="44">
                  <c:v>9</c:v>
                </c:pt>
                <c:pt idx="45">
                  <c:v>6.48</c:v>
                </c:pt>
                <c:pt idx="46">
                  <c:v>15.6</c:v>
                </c:pt>
                <c:pt idx="47">
                  <c:v>7.1999999999999904</c:v>
                </c:pt>
                <c:pt idx="48">
                  <c:v>6</c:v>
                </c:pt>
                <c:pt idx="49">
                  <c:v>8.76</c:v>
                </c:pt>
                <c:pt idx="50">
                  <c:v>7.1999999999999904</c:v>
                </c:pt>
                <c:pt idx="51">
                  <c:v>9.6</c:v>
                </c:pt>
                <c:pt idx="52">
                  <c:v>9.36</c:v>
                </c:pt>
                <c:pt idx="53">
                  <c:v>3.4799999999999902</c:v>
                </c:pt>
                <c:pt idx="54">
                  <c:v>9.9599999999999902</c:v>
                </c:pt>
                <c:pt idx="55">
                  <c:v>9.6</c:v>
                </c:pt>
                <c:pt idx="56">
                  <c:v>9.6</c:v>
                </c:pt>
                <c:pt idx="57">
                  <c:v>9.6</c:v>
                </c:pt>
                <c:pt idx="58">
                  <c:v>9.36</c:v>
                </c:pt>
                <c:pt idx="59">
                  <c:v>6.6</c:v>
                </c:pt>
                <c:pt idx="60">
                  <c:v>5.04</c:v>
                </c:pt>
                <c:pt idx="61">
                  <c:v>9.6</c:v>
                </c:pt>
                <c:pt idx="62">
                  <c:v>9.6</c:v>
                </c:pt>
                <c:pt idx="63">
                  <c:v>9.6</c:v>
                </c:pt>
                <c:pt idx="64">
                  <c:v>8.3999999999999897</c:v>
                </c:pt>
                <c:pt idx="65">
                  <c:v>6</c:v>
                </c:pt>
                <c:pt idx="66">
                  <c:v>11.04</c:v>
                </c:pt>
                <c:pt idx="67">
                  <c:v>10.68</c:v>
                </c:pt>
                <c:pt idx="68">
                  <c:v>9.9599999999999902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A0-45D2-9439-75A19FC5D7BB}"/>
            </c:ext>
          </c:extLst>
        </c:ser>
        <c:ser>
          <c:idx val="3"/>
          <c:order val="3"/>
          <c:tx>
            <c:v>Mill+CIR depth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'Outside Lane'!$A$3:$A$600</c:f>
              <c:numCache>
                <c:formatCode>General</c:formatCode>
                <c:ptCount val="598"/>
                <c:pt idx="0">
                  <c:v>0</c:v>
                </c:pt>
                <c:pt idx="1">
                  <c:v>1.8939392045454546E-2</c:v>
                </c:pt>
                <c:pt idx="2">
                  <c:v>3.787878787878788E-2</c:v>
                </c:pt>
                <c:pt idx="3">
                  <c:v>5.6818181818181816E-2</c:v>
                </c:pt>
                <c:pt idx="4">
                  <c:v>7.575757575757576E-2</c:v>
                </c:pt>
                <c:pt idx="5">
                  <c:v>9.4696969696969696E-2</c:v>
                </c:pt>
                <c:pt idx="6">
                  <c:v>0.11363636363636363</c:v>
                </c:pt>
                <c:pt idx="7">
                  <c:v>0.13257575757575757</c:v>
                </c:pt>
                <c:pt idx="8">
                  <c:v>0.15151513257575758</c:v>
                </c:pt>
                <c:pt idx="9">
                  <c:v>0.17045454545454544</c:v>
                </c:pt>
                <c:pt idx="10">
                  <c:v>0.18939392045454545</c:v>
                </c:pt>
                <c:pt idx="11">
                  <c:v>0.20833333333333334</c:v>
                </c:pt>
                <c:pt idx="12">
                  <c:v>0.22727272727272727</c:v>
                </c:pt>
                <c:pt idx="13">
                  <c:v>0.24621212121212122</c:v>
                </c:pt>
                <c:pt idx="14">
                  <c:v>0.26515151515151514</c:v>
                </c:pt>
                <c:pt idx="15">
                  <c:v>0.28409090909090912</c:v>
                </c:pt>
                <c:pt idx="16">
                  <c:v>0.30303030303030304</c:v>
                </c:pt>
                <c:pt idx="17">
                  <c:v>0.32196969696969696</c:v>
                </c:pt>
                <c:pt idx="18">
                  <c:v>0.34090909090909088</c:v>
                </c:pt>
                <c:pt idx="19">
                  <c:v>0.35984848484848486</c:v>
                </c:pt>
                <c:pt idx="20">
                  <c:v>0.37878787878787878</c:v>
                </c:pt>
                <c:pt idx="21">
                  <c:v>0.39772727272727271</c:v>
                </c:pt>
                <c:pt idx="22">
                  <c:v>0.41666666666666669</c:v>
                </c:pt>
                <c:pt idx="23">
                  <c:v>0.43560606060606061</c:v>
                </c:pt>
                <c:pt idx="24">
                  <c:v>0.45454545454545453</c:v>
                </c:pt>
                <c:pt idx="25">
                  <c:v>0.47348484848484851</c:v>
                </c:pt>
                <c:pt idx="26">
                  <c:v>0.49242424242424243</c:v>
                </c:pt>
                <c:pt idx="27">
                  <c:v>0.51136363636363635</c:v>
                </c:pt>
                <c:pt idx="28">
                  <c:v>0.53030303030303028</c:v>
                </c:pt>
                <c:pt idx="29">
                  <c:v>0.5492424242424242</c:v>
                </c:pt>
                <c:pt idx="30">
                  <c:v>0.56818181818181823</c:v>
                </c:pt>
                <c:pt idx="31">
                  <c:v>0.58712121212121215</c:v>
                </c:pt>
                <c:pt idx="32">
                  <c:v>0.60606060606060608</c:v>
                </c:pt>
                <c:pt idx="33">
                  <c:v>0.625</c:v>
                </c:pt>
                <c:pt idx="34">
                  <c:v>0.64393939393939392</c:v>
                </c:pt>
                <c:pt idx="35">
                  <c:v>0.66287878787878785</c:v>
                </c:pt>
                <c:pt idx="36">
                  <c:v>0.68181818181818177</c:v>
                </c:pt>
                <c:pt idx="37">
                  <c:v>0.7007575757575758</c:v>
                </c:pt>
                <c:pt idx="38">
                  <c:v>0.71969696969696972</c:v>
                </c:pt>
                <c:pt idx="39">
                  <c:v>0.73863636363636365</c:v>
                </c:pt>
                <c:pt idx="40">
                  <c:v>0.75757575757575757</c:v>
                </c:pt>
                <c:pt idx="41">
                  <c:v>0.77651515151515149</c:v>
                </c:pt>
                <c:pt idx="42">
                  <c:v>0.79545454545454541</c:v>
                </c:pt>
                <c:pt idx="43">
                  <c:v>0.81439393939393945</c:v>
                </c:pt>
                <c:pt idx="44">
                  <c:v>0.83333333333333337</c:v>
                </c:pt>
                <c:pt idx="45">
                  <c:v>0.85227272727272729</c:v>
                </c:pt>
                <c:pt idx="46">
                  <c:v>0.87121212121212122</c:v>
                </c:pt>
                <c:pt idx="47">
                  <c:v>0.89015151515151514</c:v>
                </c:pt>
                <c:pt idx="48">
                  <c:v>0.90909090909090906</c:v>
                </c:pt>
                <c:pt idx="49">
                  <c:v>0.92803030303030298</c:v>
                </c:pt>
                <c:pt idx="50">
                  <c:v>0.94696969696969702</c:v>
                </c:pt>
                <c:pt idx="51">
                  <c:v>0.96590909090909094</c:v>
                </c:pt>
                <c:pt idx="52">
                  <c:v>0.98484848484848486</c:v>
                </c:pt>
                <c:pt idx="53">
                  <c:v>1.0037878787878789</c:v>
                </c:pt>
                <c:pt idx="54">
                  <c:v>1.0227272727272727</c:v>
                </c:pt>
                <c:pt idx="55">
                  <c:v>1.0416666666666667</c:v>
                </c:pt>
                <c:pt idx="56">
                  <c:v>1.0606060606060606</c:v>
                </c:pt>
                <c:pt idx="57">
                  <c:v>1.0795454545454546</c:v>
                </c:pt>
                <c:pt idx="58">
                  <c:v>1.0984848484848484</c:v>
                </c:pt>
                <c:pt idx="59">
                  <c:v>1.1174242424242424</c:v>
                </c:pt>
                <c:pt idx="60">
                  <c:v>1.1363636363636365</c:v>
                </c:pt>
                <c:pt idx="61">
                  <c:v>1.1553030303030303</c:v>
                </c:pt>
                <c:pt idx="62">
                  <c:v>1.1742424242424243</c:v>
                </c:pt>
                <c:pt idx="63">
                  <c:v>1.1931818181818181</c:v>
                </c:pt>
                <c:pt idx="64">
                  <c:v>1.2121212121212122</c:v>
                </c:pt>
                <c:pt idx="65">
                  <c:v>1.231060606060606</c:v>
                </c:pt>
                <c:pt idx="66">
                  <c:v>1.25</c:v>
                </c:pt>
                <c:pt idx="67">
                  <c:v>1.268939393939394</c:v>
                </c:pt>
                <c:pt idx="68">
                  <c:v>1.2878787878787878</c:v>
                </c:pt>
                <c:pt idx="69">
                  <c:v>1.3068181818181819</c:v>
                </c:pt>
                <c:pt idx="70">
                  <c:v>1.3257575757575757</c:v>
                </c:pt>
                <c:pt idx="71">
                  <c:v>1.3446969696969697</c:v>
                </c:pt>
                <c:pt idx="72">
                  <c:v>1.3636363636363635</c:v>
                </c:pt>
                <c:pt idx="73">
                  <c:v>1.3825757575757576</c:v>
                </c:pt>
                <c:pt idx="74">
                  <c:v>1.4015151515151516</c:v>
                </c:pt>
                <c:pt idx="75">
                  <c:v>1.4204545454545454</c:v>
                </c:pt>
                <c:pt idx="76">
                  <c:v>1.4393939393939394</c:v>
                </c:pt>
                <c:pt idx="77">
                  <c:v>1.4583333333333333</c:v>
                </c:pt>
                <c:pt idx="78">
                  <c:v>1.4772727272727273</c:v>
                </c:pt>
                <c:pt idx="79">
                  <c:v>1.4962121212121211</c:v>
                </c:pt>
                <c:pt idx="80">
                  <c:v>1.5151515151515151</c:v>
                </c:pt>
                <c:pt idx="81">
                  <c:v>1.5340909090909092</c:v>
                </c:pt>
                <c:pt idx="82">
                  <c:v>1.553030303030303</c:v>
                </c:pt>
                <c:pt idx="83">
                  <c:v>1.5719695075757576</c:v>
                </c:pt>
                <c:pt idx="84">
                  <c:v>1.5909090909090908</c:v>
                </c:pt>
                <c:pt idx="85">
                  <c:v>1.6098484848484849</c:v>
                </c:pt>
                <c:pt idx="86">
                  <c:v>1.6287876893939393</c:v>
                </c:pt>
                <c:pt idx="87">
                  <c:v>1.6477272727272727</c:v>
                </c:pt>
                <c:pt idx="88">
                  <c:v>1.6666666666666667</c:v>
                </c:pt>
                <c:pt idx="89">
                  <c:v>1.6856058712121211</c:v>
                </c:pt>
                <c:pt idx="90">
                  <c:v>1.7045454545454546</c:v>
                </c:pt>
                <c:pt idx="91">
                  <c:v>1.7234848484848484</c:v>
                </c:pt>
                <c:pt idx="92">
                  <c:v>1.742424053030303</c:v>
                </c:pt>
                <c:pt idx="93">
                  <c:v>1.7613636363636365</c:v>
                </c:pt>
                <c:pt idx="94">
                  <c:v>1.7803030303030303</c:v>
                </c:pt>
                <c:pt idx="95">
                  <c:v>1.7992422348484849</c:v>
                </c:pt>
                <c:pt idx="96">
                  <c:v>1.8181818181818181</c:v>
                </c:pt>
                <c:pt idx="97">
                  <c:v>1.8371212121212122</c:v>
                </c:pt>
                <c:pt idx="98">
                  <c:v>1.8560604166666665</c:v>
                </c:pt>
                <c:pt idx="99">
                  <c:v>1.8749998106060606</c:v>
                </c:pt>
                <c:pt idx="100">
                  <c:v>1.893939393939394</c:v>
                </c:pt>
                <c:pt idx="101">
                  <c:v>1.9128787878787878</c:v>
                </c:pt>
                <c:pt idx="102">
                  <c:v>1.9318181818181819</c:v>
                </c:pt>
                <c:pt idx="103">
                  <c:v>1.9507575757575757</c:v>
                </c:pt>
                <c:pt idx="104">
                  <c:v>1.9696969696969697</c:v>
                </c:pt>
                <c:pt idx="105">
                  <c:v>1.9886363636363635</c:v>
                </c:pt>
                <c:pt idx="106">
                  <c:v>2.0075757575757578</c:v>
                </c:pt>
                <c:pt idx="107">
                  <c:v>2.0265151515151514</c:v>
                </c:pt>
                <c:pt idx="108">
                  <c:v>2.0454545454545454</c:v>
                </c:pt>
                <c:pt idx="109">
                  <c:v>2.0643939393939394</c:v>
                </c:pt>
                <c:pt idx="110">
                  <c:v>2.0833333333333335</c:v>
                </c:pt>
                <c:pt idx="111">
                  <c:v>2.1022727272727271</c:v>
                </c:pt>
                <c:pt idx="112">
                  <c:v>2.1212121212121211</c:v>
                </c:pt>
                <c:pt idx="113">
                  <c:v>2.1401515151515151</c:v>
                </c:pt>
                <c:pt idx="114">
                  <c:v>2.1590909090909092</c:v>
                </c:pt>
                <c:pt idx="115">
                  <c:v>2.1780303030303032</c:v>
                </c:pt>
                <c:pt idx="116">
                  <c:v>2.1969696969696968</c:v>
                </c:pt>
                <c:pt idx="117">
                  <c:v>2.2159090909090908</c:v>
                </c:pt>
                <c:pt idx="118">
                  <c:v>2.2348484848484849</c:v>
                </c:pt>
                <c:pt idx="119">
                  <c:v>2.2537878787878789</c:v>
                </c:pt>
                <c:pt idx="120">
                  <c:v>2.2727272727272729</c:v>
                </c:pt>
                <c:pt idx="121">
                  <c:v>2.2916666666666665</c:v>
                </c:pt>
                <c:pt idx="122">
                  <c:v>2.3106060606060606</c:v>
                </c:pt>
                <c:pt idx="123">
                  <c:v>2.3295454545454546</c:v>
                </c:pt>
                <c:pt idx="124">
                  <c:v>2.3484848484848486</c:v>
                </c:pt>
                <c:pt idx="125">
                  <c:v>2.3674242424242422</c:v>
                </c:pt>
                <c:pt idx="126">
                  <c:v>2.3863636363636362</c:v>
                </c:pt>
                <c:pt idx="127">
                  <c:v>2.4053030303030303</c:v>
                </c:pt>
                <c:pt idx="128">
                  <c:v>2.4242424242424243</c:v>
                </c:pt>
                <c:pt idx="129">
                  <c:v>2.4431818181818183</c:v>
                </c:pt>
                <c:pt idx="130">
                  <c:v>2.4621212121212119</c:v>
                </c:pt>
                <c:pt idx="131">
                  <c:v>2.481060606060606</c:v>
                </c:pt>
                <c:pt idx="132">
                  <c:v>2.5</c:v>
                </c:pt>
                <c:pt idx="133">
                  <c:v>2.518939393939394</c:v>
                </c:pt>
                <c:pt idx="134">
                  <c:v>2.5378787878787881</c:v>
                </c:pt>
                <c:pt idx="135">
                  <c:v>2.5568181818181817</c:v>
                </c:pt>
                <c:pt idx="136">
                  <c:v>2.5757575757575757</c:v>
                </c:pt>
                <c:pt idx="137">
                  <c:v>2.5946969696969697</c:v>
                </c:pt>
                <c:pt idx="138">
                  <c:v>2.6136363636363638</c:v>
                </c:pt>
                <c:pt idx="139">
                  <c:v>2.6325757575757578</c:v>
                </c:pt>
                <c:pt idx="140">
                  <c:v>2.6515151515151514</c:v>
                </c:pt>
                <c:pt idx="141">
                  <c:v>2.6704545454545454</c:v>
                </c:pt>
                <c:pt idx="142">
                  <c:v>2.6893939393939394</c:v>
                </c:pt>
                <c:pt idx="143">
                  <c:v>2.7083333333333335</c:v>
                </c:pt>
                <c:pt idx="144">
                  <c:v>2.7272727272727271</c:v>
                </c:pt>
                <c:pt idx="145">
                  <c:v>2.7462121212121211</c:v>
                </c:pt>
                <c:pt idx="146">
                  <c:v>2.7651515151515151</c:v>
                </c:pt>
                <c:pt idx="147">
                  <c:v>2.7840909090909092</c:v>
                </c:pt>
                <c:pt idx="148">
                  <c:v>2.8030303030303032</c:v>
                </c:pt>
                <c:pt idx="149">
                  <c:v>2.8219696969696968</c:v>
                </c:pt>
                <c:pt idx="150">
                  <c:v>2.8409090909090908</c:v>
                </c:pt>
                <c:pt idx="151">
                  <c:v>2.8598484848484849</c:v>
                </c:pt>
                <c:pt idx="152">
                  <c:v>2.8787878787878789</c:v>
                </c:pt>
                <c:pt idx="153">
                  <c:v>2.8977272727272729</c:v>
                </c:pt>
                <c:pt idx="154">
                  <c:v>2.9166666666666665</c:v>
                </c:pt>
                <c:pt idx="155">
                  <c:v>2.9356060606060606</c:v>
                </c:pt>
                <c:pt idx="156">
                  <c:v>2.9545454545454546</c:v>
                </c:pt>
                <c:pt idx="157">
                  <c:v>2.9734848484848486</c:v>
                </c:pt>
                <c:pt idx="158">
                  <c:v>2.9924242424242422</c:v>
                </c:pt>
                <c:pt idx="159">
                  <c:v>3.0113636363636362</c:v>
                </c:pt>
                <c:pt idx="160">
                  <c:v>3.0303030303030303</c:v>
                </c:pt>
                <c:pt idx="161">
                  <c:v>3.0492424242424243</c:v>
                </c:pt>
                <c:pt idx="162">
                  <c:v>3.0681818181818183</c:v>
                </c:pt>
                <c:pt idx="163">
                  <c:v>3.0871212121212119</c:v>
                </c:pt>
                <c:pt idx="164">
                  <c:v>3.106060606060606</c:v>
                </c:pt>
                <c:pt idx="165">
                  <c:v>3.125</c:v>
                </c:pt>
                <c:pt idx="166">
                  <c:v>3.143939393939394</c:v>
                </c:pt>
                <c:pt idx="167">
                  <c:v>3.1628787878787881</c:v>
                </c:pt>
                <c:pt idx="168">
                  <c:v>3.1818181818181817</c:v>
                </c:pt>
                <c:pt idx="169">
                  <c:v>3.2007575757575757</c:v>
                </c:pt>
                <c:pt idx="170">
                  <c:v>3.2196969696969697</c:v>
                </c:pt>
                <c:pt idx="171">
                  <c:v>3.2386363636363638</c:v>
                </c:pt>
                <c:pt idx="172">
                  <c:v>3.2575757575757578</c:v>
                </c:pt>
                <c:pt idx="173">
                  <c:v>3.2765151515151514</c:v>
                </c:pt>
                <c:pt idx="174">
                  <c:v>3.2954545454545454</c:v>
                </c:pt>
                <c:pt idx="175">
                  <c:v>3.3143939393939394</c:v>
                </c:pt>
                <c:pt idx="176">
                  <c:v>3.3333333333333335</c:v>
                </c:pt>
                <c:pt idx="177">
                  <c:v>3.3522727272727271</c:v>
                </c:pt>
                <c:pt idx="178">
                  <c:v>3.3712121212121211</c:v>
                </c:pt>
                <c:pt idx="179">
                  <c:v>3.3901515151515151</c:v>
                </c:pt>
                <c:pt idx="180">
                  <c:v>3.4090909090909092</c:v>
                </c:pt>
                <c:pt idx="181">
                  <c:v>3.4280303030303032</c:v>
                </c:pt>
                <c:pt idx="182">
                  <c:v>3.4469696969696968</c:v>
                </c:pt>
                <c:pt idx="183">
                  <c:v>3.4659090909090908</c:v>
                </c:pt>
                <c:pt idx="184">
                  <c:v>3.4848484848484849</c:v>
                </c:pt>
                <c:pt idx="185">
                  <c:v>3.5037878787878789</c:v>
                </c:pt>
                <c:pt idx="186">
                  <c:v>3.5227272727272729</c:v>
                </c:pt>
                <c:pt idx="187">
                  <c:v>3.5416666666666665</c:v>
                </c:pt>
                <c:pt idx="188">
                  <c:v>3.5606060606060606</c:v>
                </c:pt>
                <c:pt idx="189">
                  <c:v>3.5795454545454546</c:v>
                </c:pt>
                <c:pt idx="190">
                  <c:v>3.5984848484848486</c:v>
                </c:pt>
                <c:pt idx="191">
                  <c:v>3.6174242424242422</c:v>
                </c:pt>
                <c:pt idx="192">
                  <c:v>3.6363636363636362</c:v>
                </c:pt>
                <c:pt idx="193">
                  <c:v>3.6553030303030303</c:v>
                </c:pt>
                <c:pt idx="194">
                  <c:v>3.6742424242424243</c:v>
                </c:pt>
                <c:pt idx="195">
                  <c:v>3.6931818181818183</c:v>
                </c:pt>
                <c:pt idx="196">
                  <c:v>3.7121212121212119</c:v>
                </c:pt>
                <c:pt idx="197">
                  <c:v>3.731060606060606</c:v>
                </c:pt>
                <c:pt idx="198">
                  <c:v>3.75</c:v>
                </c:pt>
                <c:pt idx="199">
                  <c:v>3.768939393939394</c:v>
                </c:pt>
                <c:pt idx="200">
                  <c:v>3.7878787878787881</c:v>
                </c:pt>
                <c:pt idx="201">
                  <c:v>3.8068181818181817</c:v>
                </c:pt>
                <c:pt idx="202">
                  <c:v>3.8257575757575757</c:v>
                </c:pt>
                <c:pt idx="203">
                  <c:v>3.8446969696969697</c:v>
                </c:pt>
                <c:pt idx="204">
                  <c:v>3.8636363636363638</c:v>
                </c:pt>
                <c:pt idx="205">
                  <c:v>3.8825757575757578</c:v>
                </c:pt>
                <c:pt idx="206">
                  <c:v>3.9015151515151514</c:v>
                </c:pt>
                <c:pt idx="207">
                  <c:v>3.9204545454545454</c:v>
                </c:pt>
                <c:pt idx="208">
                  <c:v>3.9393939393939394</c:v>
                </c:pt>
                <c:pt idx="209">
                  <c:v>3.9583333333333335</c:v>
                </c:pt>
                <c:pt idx="210">
                  <c:v>3.9772727272727271</c:v>
                </c:pt>
                <c:pt idx="211">
                  <c:v>3.9962121212121211</c:v>
                </c:pt>
                <c:pt idx="212">
                  <c:v>4.0151515151515156</c:v>
                </c:pt>
                <c:pt idx="213">
                  <c:v>4.0340909090909092</c:v>
                </c:pt>
                <c:pt idx="214">
                  <c:v>4.0530303030303028</c:v>
                </c:pt>
                <c:pt idx="215">
                  <c:v>4.0719696969696972</c:v>
                </c:pt>
                <c:pt idx="216">
                  <c:v>4.0909090909090908</c:v>
                </c:pt>
                <c:pt idx="217">
                  <c:v>4.1098484848484844</c:v>
                </c:pt>
                <c:pt idx="218">
                  <c:v>4.1287878787878789</c:v>
                </c:pt>
                <c:pt idx="219">
                  <c:v>4.1477272727272725</c:v>
                </c:pt>
                <c:pt idx="220">
                  <c:v>4.166666666666667</c:v>
                </c:pt>
                <c:pt idx="221">
                  <c:v>4.1856060606060606</c:v>
                </c:pt>
                <c:pt idx="222">
                  <c:v>4.2045454545454541</c:v>
                </c:pt>
                <c:pt idx="223">
                  <c:v>4.2234848484848486</c:v>
                </c:pt>
                <c:pt idx="224">
                  <c:v>4.2424242424242422</c:v>
                </c:pt>
                <c:pt idx="225">
                  <c:v>4.2613636363636367</c:v>
                </c:pt>
                <c:pt idx="226">
                  <c:v>4.2803030303030303</c:v>
                </c:pt>
                <c:pt idx="227">
                  <c:v>4.2992424242424239</c:v>
                </c:pt>
                <c:pt idx="228">
                  <c:v>4.3181818181818183</c:v>
                </c:pt>
                <c:pt idx="229">
                  <c:v>4.3371212121212119</c:v>
                </c:pt>
                <c:pt idx="230">
                  <c:v>4.3560606060606064</c:v>
                </c:pt>
                <c:pt idx="231">
                  <c:v>4.375</c:v>
                </c:pt>
                <c:pt idx="232">
                  <c:v>4.3939393939393936</c:v>
                </c:pt>
                <c:pt idx="233">
                  <c:v>4.4128787878787881</c:v>
                </c:pt>
                <c:pt idx="234">
                  <c:v>4.4318181818181817</c:v>
                </c:pt>
                <c:pt idx="235">
                  <c:v>4.4507575757575761</c:v>
                </c:pt>
                <c:pt idx="236">
                  <c:v>4.4696969696969697</c:v>
                </c:pt>
                <c:pt idx="237">
                  <c:v>4.4886363636363633</c:v>
                </c:pt>
                <c:pt idx="238">
                  <c:v>4.5075757575757578</c:v>
                </c:pt>
                <c:pt idx="239">
                  <c:v>4.5265151515151514</c:v>
                </c:pt>
                <c:pt idx="240">
                  <c:v>4.5454545454545459</c:v>
                </c:pt>
                <c:pt idx="241">
                  <c:v>4.5643939393939394</c:v>
                </c:pt>
                <c:pt idx="242">
                  <c:v>4.583333333333333</c:v>
                </c:pt>
                <c:pt idx="243">
                  <c:v>4.6022727272727275</c:v>
                </c:pt>
                <c:pt idx="244">
                  <c:v>4.6212121212121211</c:v>
                </c:pt>
                <c:pt idx="245">
                  <c:v>4.6401515151515156</c:v>
                </c:pt>
                <c:pt idx="246">
                  <c:v>4.6590909090909092</c:v>
                </c:pt>
                <c:pt idx="247">
                  <c:v>4.6780303030303028</c:v>
                </c:pt>
                <c:pt idx="248">
                  <c:v>4.6969696969696972</c:v>
                </c:pt>
                <c:pt idx="249">
                  <c:v>4.7159090909090908</c:v>
                </c:pt>
                <c:pt idx="250">
                  <c:v>4.7348484848484844</c:v>
                </c:pt>
                <c:pt idx="251">
                  <c:v>4.7537878787878789</c:v>
                </c:pt>
                <c:pt idx="252">
                  <c:v>4.7727272727272725</c:v>
                </c:pt>
                <c:pt idx="253">
                  <c:v>4.791666666666667</c:v>
                </c:pt>
                <c:pt idx="254">
                  <c:v>4.8106060606060606</c:v>
                </c:pt>
                <c:pt idx="255">
                  <c:v>4.8295454545454541</c:v>
                </c:pt>
                <c:pt idx="256">
                  <c:v>4.8484848484848486</c:v>
                </c:pt>
                <c:pt idx="257">
                  <c:v>4.8674242424242422</c:v>
                </c:pt>
                <c:pt idx="258">
                  <c:v>4.8863636363636367</c:v>
                </c:pt>
                <c:pt idx="259">
                  <c:v>4.9053030303030303</c:v>
                </c:pt>
                <c:pt idx="260">
                  <c:v>4.9242424242424239</c:v>
                </c:pt>
                <c:pt idx="261">
                  <c:v>4.9431818181818183</c:v>
                </c:pt>
                <c:pt idx="262">
                  <c:v>4.9621212121212119</c:v>
                </c:pt>
                <c:pt idx="263">
                  <c:v>4.9810606060606064</c:v>
                </c:pt>
                <c:pt idx="264">
                  <c:v>5</c:v>
                </c:pt>
                <c:pt idx="265">
                  <c:v>5.0189393939393936</c:v>
                </c:pt>
                <c:pt idx="266">
                  <c:v>5.0378787878787881</c:v>
                </c:pt>
                <c:pt idx="267">
                  <c:v>5.0568181818181817</c:v>
                </c:pt>
                <c:pt idx="268">
                  <c:v>5.0757575757575761</c:v>
                </c:pt>
                <c:pt idx="269">
                  <c:v>5.0946969696969697</c:v>
                </c:pt>
                <c:pt idx="270">
                  <c:v>5.1136363636363633</c:v>
                </c:pt>
                <c:pt idx="271">
                  <c:v>5.1325757575757578</c:v>
                </c:pt>
                <c:pt idx="272">
                  <c:v>5.1515151515151514</c:v>
                </c:pt>
                <c:pt idx="273">
                  <c:v>5.1704545454545459</c:v>
                </c:pt>
                <c:pt idx="274">
                  <c:v>5.1893939393939394</c:v>
                </c:pt>
                <c:pt idx="275">
                  <c:v>5.208333333333333</c:v>
                </c:pt>
                <c:pt idx="276">
                  <c:v>5.2272727272727275</c:v>
                </c:pt>
                <c:pt idx="277">
                  <c:v>5.2462121212121211</c:v>
                </c:pt>
                <c:pt idx="278">
                  <c:v>5.2651515151515156</c:v>
                </c:pt>
                <c:pt idx="279">
                  <c:v>5.2840909090909092</c:v>
                </c:pt>
                <c:pt idx="280">
                  <c:v>5.3030303030303028</c:v>
                </c:pt>
                <c:pt idx="281">
                  <c:v>5.3219696969696972</c:v>
                </c:pt>
                <c:pt idx="282">
                  <c:v>5.3409090909090908</c:v>
                </c:pt>
                <c:pt idx="283">
                  <c:v>5.3598484848484844</c:v>
                </c:pt>
                <c:pt idx="284">
                  <c:v>5.3787878787878789</c:v>
                </c:pt>
                <c:pt idx="285">
                  <c:v>5.3977272727272725</c:v>
                </c:pt>
                <c:pt idx="286">
                  <c:v>5.416666666666667</c:v>
                </c:pt>
                <c:pt idx="287">
                  <c:v>5.4356060606060606</c:v>
                </c:pt>
                <c:pt idx="288">
                  <c:v>5.4545454545454541</c:v>
                </c:pt>
                <c:pt idx="289">
                  <c:v>5.4734848484848486</c:v>
                </c:pt>
                <c:pt idx="290">
                  <c:v>5.4924242424242422</c:v>
                </c:pt>
                <c:pt idx="291">
                  <c:v>5.5113636363636367</c:v>
                </c:pt>
                <c:pt idx="292">
                  <c:v>5.5303030303030303</c:v>
                </c:pt>
                <c:pt idx="293">
                  <c:v>5.5492424242424239</c:v>
                </c:pt>
                <c:pt idx="294">
                  <c:v>5.5681818181818183</c:v>
                </c:pt>
                <c:pt idx="295">
                  <c:v>5.5871212121212119</c:v>
                </c:pt>
                <c:pt idx="296">
                  <c:v>5.6060606060606064</c:v>
                </c:pt>
                <c:pt idx="297">
                  <c:v>5.625</c:v>
                </c:pt>
                <c:pt idx="298">
                  <c:v>5.6439393939393936</c:v>
                </c:pt>
                <c:pt idx="299">
                  <c:v>5.6628787878787881</c:v>
                </c:pt>
                <c:pt idx="300">
                  <c:v>5.6818181818181817</c:v>
                </c:pt>
                <c:pt idx="301">
                  <c:v>5.7007575757575761</c:v>
                </c:pt>
                <c:pt idx="302">
                  <c:v>5.7196969696969697</c:v>
                </c:pt>
                <c:pt idx="303">
                  <c:v>5.7386363636363633</c:v>
                </c:pt>
                <c:pt idx="304">
                  <c:v>5.7575757575757578</c:v>
                </c:pt>
                <c:pt idx="305">
                  <c:v>5.7765151515151514</c:v>
                </c:pt>
                <c:pt idx="306">
                  <c:v>5.7954545454545459</c:v>
                </c:pt>
                <c:pt idx="307">
                  <c:v>5.8143939393939394</c:v>
                </c:pt>
                <c:pt idx="308">
                  <c:v>5.833333333333333</c:v>
                </c:pt>
                <c:pt idx="309">
                  <c:v>5.8522727272727275</c:v>
                </c:pt>
                <c:pt idx="310">
                  <c:v>5.8712121212121211</c:v>
                </c:pt>
                <c:pt idx="311">
                  <c:v>5.8901515151515156</c:v>
                </c:pt>
                <c:pt idx="312">
                  <c:v>5.9090909090909092</c:v>
                </c:pt>
                <c:pt idx="313">
                  <c:v>5.9280303030303028</c:v>
                </c:pt>
                <c:pt idx="314">
                  <c:v>5.9469696969696972</c:v>
                </c:pt>
                <c:pt idx="315">
                  <c:v>5.9659090909090908</c:v>
                </c:pt>
                <c:pt idx="316">
                  <c:v>5.9848484848484844</c:v>
                </c:pt>
                <c:pt idx="317">
                  <c:v>6.0037878787878789</c:v>
                </c:pt>
                <c:pt idx="318">
                  <c:v>6.0227272727272725</c:v>
                </c:pt>
                <c:pt idx="319">
                  <c:v>6.041666666666667</c:v>
                </c:pt>
                <c:pt idx="320">
                  <c:v>6.0606060606060606</c:v>
                </c:pt>
                <c:pt idx="321">
                  <c:v>6.0795454545454541</c:v>
                </c:pt>
                <c:pt idx="322">
                  <c:v>6.0984848484848486</c:v>
                </c:pt>
                <c:pt idx="323">
                  <c:v>6.1174242424242422</c:v>
                </c:pt>
                <c:pt idx="324">
                  <c:v>6.1363636363636367</c:v>
                </c:pt>
                <c:pt idx="325">
                  <c:v>6.1553030303030303</c:v>
                </c:pt>
                <c:pt idx="326">
                  <c:v>6.1742424242424239</c:v>
                </c:pt>
                <c:pt idx="327">
                  <c:v>6.1931818181818183</c:v>
                </c:pt>
                <c:pt idx="328">
                  <c:v>6.2121212121212119</c:v>
                </c:pt>
                <c:pt idx="329">
                  <c:v>6.2310606060606064</c:v>
                </c:pt>
                <c:pt idx="330">
                  <c:v>6.25</c:v>
                </c:pt>
                <c:pt idx="331">
                  <c:v>6.2689393939393936</c:v>
                </c:pt>
                <c:pt idx="332">
                  <c:v>6.2878787878787881</c:v>
                </c:pt>
                <c:pt idx="333">
                  <c:v>6.3068181818181817</c:v>
                </c:pt>
                <c:pt idx="334">
                  <c:v>6.3257575757575761</c:v>
                </c:pt>
                <c:pt idx="335">
                  <c:v>6.3446969696969697</c:v>
                </c:pt>
                <c:pt idx="336">
                  <c:v>6.3636363636363633</c:v>
                </c:pt>
                <c:pt idx="337">
                  <c:v>6.3825757575757578</c:v>
                </c:pt>
                <c:pt idx="338">
                  <c:v>6.4015151515151514</c:v>
                </c:pt>
                <c:pt idx="339">
                  <c:v>6.4204545454545459</c:v>
                </c:pt>
                <c:pt idx="340">
                  <c:v>6.4393939393939394</c:v>
                </c:pt>
                <c:pt idx="341">
                  <c:v>6.458333333333333</c:v>
                </c:pt>
                <c:pt idx="342">
                  <c:v>6.4772727272727275</c:v>
                </c:pt>
                <c:pt idx="343">
                  <c:v>6.4962121212121211</c:v>
                </c:pt>
                <c:pt idx="344">
                  <c:v>6.5151515151515156</c:v>
                </c:pt>
                <c:pt idx="345">
                  <c:v>6.5340909090909092</c:v>
                </c:pt>
                <c:pt idx="346">
                  <c:v>6.5530303030303028</c:v>
                </c:pt>
                <c:pt idx="347">
                  <c:v>6.5719696969696972</c:v>
                </c:pt>
                <c:pt idx="348">
                  <c:v>6.5909090909090908</c:v>
                </c:pt>
                <c:pt idx="349">
                  <c:v>6.6098484848484844</c:v>
                </c:pt>
                <c:pt idx="350">
                  <c:v>6.6287878787878789</c:v>
                </c:pt>
                <c:pt idx="351">
                  <c:v>6.6477272727272725</c:v>
                </c:pt>
                <c:pt idx="352">
                  <c:v>6.666666666666667</c:v>
                </c:pt>
                <c:pt idx="353">
                  <c:v>6.6856060606060606</c:v>
                </c:pt>
                <c:pt idx="354">
                  <c:v>6.7045454545454541</c:v>
                </c:pt>
                <c:pt idx="355">
                  <c:v>6.7234848484848486</c:v>
                </c:pt>
                <c:pt idx="356">
                  <c:v>6.7424242424242422</c:v>
                </c:pt>
                <c:pt idx="357">
                  <c:v>6.7613636363636367</c:v>
                </c:pt>
                <c:pt idx="358">
                  <c:v>6.7803030303030303</c:v>
                </c:pt>
                <c:pt idx="359">
                  <c:v>6.7992424242424239</c:v>
                </c:pt>
                <c:pt idx="360">
                  <c:v>6.8181818181818183</c:v>
                </c:pt>
                <c:pt idx="361">
                  <c:v>6.8371212121212119</c:v>
                </c:pt>
                <c:pt idx="362">
                  <c:v>6.8560606060606064</c:v>
                </c:pt>
                <c:pt idx="363">
                  <c:v>6.875</c:v>
                </c:pt>
                <c:pt idx="364">
                  <c:v>6.8939393939393936</c:v>
                </c:pt>
                <c:pt idx="365">
                  <c:v>6.9128787878787881</c:v>
                </c:pt>
                <c:pt idx="366">
                  <c:v>6.9318181818181817</c:v>
                </c:pt>
                <c:pt idx="367">
                  <c:v>6.9507575757575761</c:v>
                </c:pt>
                <c:pt idx="368">
                  <c:v>6.9696969696969697</c:v>
                </c:pt>
                <c:pt idx="369">
                  <c:v>6.9886363636363633</c:v>
                </c:pt>
                <c:pt idx="370">
                  <c:v>7.0075757575757578</c:v>
                </c:pt>
                <c:pt idx="371">
                  <c:v>7.0265151515151514</c:v>
                </c:pt>
                <c:pt idx="372">
                  <c:v>7.0454545454545459</c:v>
                </c:pt>
                <c:pt idx="373">
                  <c:v>7.0643939393939394</c:v>
                </c:pt>
                <c:pt idx="374">
                  <c:v>7.083333333333333</c:v>
                </c:pt>
                <c:pt idx="375">
                  <c:v>7.1022727272727275</c:v>
                </c:pt>
                <c:pt idx="376">
                  <c:v>7.1212121212121211</c:v>
                </c:pt>
                <c:pt idx="377">
                  <c:v>7.1401515151515156</c:v>
                </c:pt>
                <c:pt idx="378">
                  <c:v>7.1590909090909092</c:v>
                </c:pt>
                <c:pt idx="379">
                  <c:v>7.1780303030303028</c:v>
                </c:pt>
                <c:pt idx="380">
                  <c:v>7.1969696969696972</c:v>
                </c:pt>
                <c:pt idx="381">
                  <c:v>7.2159090909090908</c:v>
                </c:pt>
                <c:pt idx="382">
                  <c:v>7.2348484848484844</c:v>
                </c:pt>
                <c:pt idx="383">
                  <c:v>7.2537878787878789</c:v>
                </c:pt>
                <c:pt idx="384">
                  <c:v>7.2727272727272725</c:v>
                </c:pt>
                <c:pt idx="385">
                  <c:v>7.291666666666667</c:v>
                </c:pt>
                <c:pt idx="386">
                  <c:v>7.3106060606060606</c:v>
                </c:pt>
                <c:pt idx="387">
                  <c:v>7.3295454545454541</c:v>
                </c:pt>
                <c:pt idx="388">
                  <c:v>7.3484848484848486</c:v>
                </c:pt>
                <c:pt idx="389">
                  <c:v>7.3674242424242422</c:v>
                </c:pt>
                <c:pt idx="390">
                  <c:v>7.3863636363636367</c:v>
                </c:pt>
                <c:pt idx="391">
                  <c:v>7.4053030303030303</c:v>
                </c:pt>
                <c:pt idx="392">
                  <c:v>7.4242424242424239</c:v>
                </c:pt>
                <c:pt idx="393">
                  <c:v>7.4431818181818183</c:v>
                </c:pt>
                <c:pt idx="394">
                  <c:v>7.4621212121212119</c:v>
                </c:pt>
                <c:pt idx="395">
                  <c:v>7.4810606060606064</c:v>
                </c:pt>
                <c:pt idx="396">
                  <c:v>7.5</c:v>
                </c:pt>
                <c:pt idx="397">
                  <c:v>7.5189393939393936</c:v>
                </c:pt>
                <c:pt idx="398">
                  <c:v>7.5378787878787881</c:v>
                </c:pt>
                <c:pt idx="399">
                  <c:v>7.5568181818181817</c:v>
                </c:pt>
                <c:pt idx="400">
                  <c:v>7.5757575757575761</c:v>
                </c:pt>
                <c:pt idx="401">
                  <c:v>7.5946969696969697</c:v>
                </c:pt>
                <c:pt idx="402">
                  <c:v>7.6136363636363633</c:v>
                </c:pt>
                <c:pt idx="403">
                  <c:v>7.6325757575757578</c:v>
                </c:pt>
                <c:pt idx="404">
                  <c:v>7.6515151515151514</c:v>
                </c:pt>
                <c:pt idx="405">
                  <c:v>7.6704545454545459</c:v>
                </c:pt>
                <c:pt idx="406">
                  <c:v>7.6893939393939394</c:v>
                </c:pt>
                <c:pt idx="407">
                  <c:v>7.708333333333333</c:v>
                </c:pt>
                <c:pt idx="408">
                  <c:v>7.7272727272727275</c:v>
                </c:pt>
                <c:pt idx="409">
                  <c:v>7.7462121212121211</c:v>
                </c:pt>
                <c:pt idx="410">
                  <c:v>7.7651515151515156</c:v>
                </c:pt>
                <c:pt idx="411">
                  <c:v>7.7840909090909092</c:v>
                </c:pt>
                <c:pt idx="412">
                  <c:v>7.8030303030303028</c:v>
                </c:pt>
                <c:pt idx="413">
                  <c:v>7.8219696969696972</c:v>
                </c:pt>
                <c:pt idx="414">
                  <c:v>7.8409090909090908</c:v>
                </c:pt>
                <c:pt idx="415">
                  <c:v>7.8598484848484844</c:v>
                </c:pt>
                <c:pt idx="416">
                  <c:v>7.8787878787878789</c:v>
                </c:pt>
                <c:pt idx="417">
                  <c:v>7.8977272727272725</c:v>
                </c:pt>
                <c:pt idx="418">
                  <c:v>7.916666666666667</c:v>
                </c:pt>
                <c:pt idx="419">
                  <c:v>7.9356060606060606</c:v>
                </c:pt>
                <c:pt idx="420">
                  <c:v>7.9545454545454541</c:v>
                </c:pt>
                <c:pt idx="421">
                  <c:v>7.9734848484848486</c:v>
                </c:pt>
                <c:pt idx="422">
                  <c:v>7.9924242424242422</c:v>
                </c:pt>
                <c:pt idx="423">
                  <c:v>8.0113636363636367</c:v>
                </c:pt>
                <c:pt idx="424">
                  <c:v>8.0303030303030312</c:v>
                </c:pt>
                <c:pt idx="425">
                  <c:v>8.0492424242424239</c:v>
                </c:pt>
                <c:pt idx="426">
                  <c:v>8.0681818181818183</c:v>
                </c:pt>
                <c:pt idx="427">
                  <c:v>8.0871212121212128</c:v>
                </c:pt>
                <c:pt idx="428">
                  <c:v>8.1060606060606055</c:v>
                </c:pt>
                <c:pt idx="429">
                  <c:v>8.125</c:v>
                </c:pt>
                <c:pt idx="430">
                  <c:v>8.1439393939393945</c:v>
                </c:pt>
                <c:pt idx="431">
                  <c:v>8.1628787878787872</c:v>
                </c:pt>
                <c:pt idx="432">
                  <c:v>8.1818181818181817</c:v>
                </c:pt>
                <c:pt idx="433">
                  <c:v>8.2007575757575761</c:v>
                </c:pt>
                <c:pt idx="434">
                  <c:v>8.2196969696969688</c:v>
                </c:pt>
                <c:pt idx="435">
                  <c:v>8.2386363636363633</c:v>
                </c:pt>
                <c:pt idx="436">
                  <c:v>8.2575757575757578</c:v>
                </c:pt>
                <c:pt idx="437">
                  <c:v>8.2765151515151523</c:v>
                </c:pt>
                <c:pt idx="438">
                  <c:v>8.295454545454545</c:v>
                </c:pt>
                <c:pt idx="439">
                  <c:v>8.3143939393939394</c:v>
                </c:pt>
                <c:pt idx="440">
                  <c:v>8.3333333333333339</c:v>
                </c:pt>
                <c:pt idx="441">
                  <c:v>8.3522727272727266</c:v>
                </c:pt>
                <c:pt idx="442">
                  <c:v>8.3712121212121211</c:v>
                </c:pt>
                <c:pt idx="443">
                  <c:v>8.3901515151515156</c:v>
                </c:pt>
                <c:pt idx="444">
                  <c:v>8.4090909090909083</c:v>
                </c:pt>
                <c:pt idx="445">
                  <c:v>8.4280303030303028</c:v>
                </c:pt>
                <c:pt idx="446">
                  <c:v>8.4469696969696972</c:v>
                </c:pt>
                <c:pt idx="447">
                  <c:v>8.4659090909090917</c:v>
                </c:pt>
                <c:pt idx="448">
                  <c:v>8.4848484848484844</c:v>
                </c:pt>
                <c:pt idx="449">
                  <c:v>8.5037878787878789</c:v>
                </c:pt>
                <c:pt idx="450">
                  <c:v>8.5227272727272734</c:v>
                </c:pt>
                <c:pt idx="451">
                  <c:v>8.5416666666666661</c:v>
                </c:pt>
                <c:pt idx="452">
                  <c:v>8.5606060606060606</c:v>
                </c:pt>
                <c:pt idx="453">
                  <c:v>8.579545454545455</c:v>
                </c:pt>
                <c:pt idx="454">
                  <c:v>8.5984848484848477</c:v>
                </c:pt>
                <c:pt idx="455">
                  <c:v>8.6174242424242422</c:v>
                </c:pt>
                <c:pt idx="456">
                  <c:v>8.6363636363636367</c:v>
                </c:pt>
                <c:pt idx="457">
                  <c:v>8.6553030303030312</c:v>
                </c:pt>
                <c:pt idx="458">
                  <c:v>8.6742424242424239</c:v>
                </c:pt>
                <c:pt idx="459">
                  <c:v>8.6931818181818183</c:v>
                </c:pt>
                <c:pt idx="460">
                  <c:v>8.7121212121212128</c:v>
                </c:pt>
                <c:pt idx="461">
                  <c:v>8.7310606060606055</c:v>
                </c:pt>
                <c:pt idx="462">
                  <c:v>8.75</c:v>
                </c:pt>
                <c:pt idx="463">
                  <c:v>8.7689393939393945</c:v>
                </c:pt>
                <c:pt idx="464">
                  <c:v>8.7878787878787872</c:v>
                </c:pt>
                <c:pt idx="465">
                  <c:v>8.8068181818181817</c:v>
                </c:pt>
                <c:pt idx="466">
                  <c:v>8.8257575757575761</c:v>
                </c:pt>
                <c:pt idx="467">
                  <c:v>8.8446969696969688</c:v>
                </c:pt>
                <c:pt idx="468">
                  <c:v>8.8636363636363633</c:v>
                </c:pt>
                <c:pt idx="469">
                  <c:v>8.8825757575757578</c:v>
                </c:pt>
                <c:pt idx="470">
                  <c:v>8.9015151515151523</c:v>
                </c:pt>
                <c:pt idx="471">
                  <c:v>8.920454545454545</c:v>
                </c:pt>
                <c:pt idx="472">
                  <c:v>8.9393939393939394</c:v>
                </c:pt>
                <c:pt idx="473">
                  <c:v>8.9583333333333339</c:v>
                </c:pt>
                <c:pt idx="474">
                  <c:v>8.9772727272727266</c:v>
                </c:pt>
                <c:pt idx="475">
                  <c:v>8.9962121212121211</c:v>
                </c:pt>
                <c:pt idx="476">
                  <c:v>9.0151515151515156</c:v>
                </c:pt>
                <c:pt idx="477">
                  <c:v>9.0340909090909083</c:v>
                </c:pt>
                <c:pt idx="478">
                  <c:v>9.0530303030303028</c:v>
                </c:pt>
                <c:pt idx="479">
                  <c:v>9.0719696969696972</c:v>
                </c:pt>
                <c:pt idx="480">
                  <c:v>9.0909090909090917</c:v>
                </c:pt>
                <c:pt idx="481">
                  <c:v>9.1098484848484844</c:v>
                </c:pt>
                <c:pt idx="482">
                  <c:v>9.1287878787878789</c:v>
                </c:pt>
                <c:pt idx="483">
                  <c:v>9.1477272727272734</c:v>
                </c:pt>
                <c:pt idx="484">
                  <c:v>9.1666666666666661</c:v>
                </c:pt>
                <c:pt idx="485">
                  <c:v>9.1856060606060606</c:v>
                </c:pt>
                <c:pt idx="486">
                  <c:v>9.204545454545455</c:v>
                </c:pt>
                <c:pt idx="487">
                  <c:v>9.2234848484848477</c:v>
                </c:pt>
                <c:pt idx="488">
                  <c:v>9.2424242424242422</c:v>
                </c:pt>
                <c:pt idx="489">
                  <c:v>9.2613636363636367</c:v>
                </c:pt>
                <c:pt idx="490">
                  <c:v>9.2803030303030312</c:v>
                </c:pt>
                <c:pt idx="491">
                  <c:v>9.2992424242424239</c:v>
                </c:pt>
                <c:pt idx="492">
                  <c:v>9.3181818181818183</c:v>
                </c:pt>
                <c:pt idx="493">
                  <c:v>9.3371212121212128</c:v>
                </c:pt>
                <c:pt idx="494">
                  <c:v>9.3560606060606055</c:v>
                </c:pt>
                <c:pt idx="495">
                  <c:v>9.375</c:v>
                </c:pt>
                <c:pt idx="496">
                  <c:v>9.3939393939393945</c:v>
                </c:pt>
                <c:pt idx="497">
                  <c:v>9.4128787878787872</c:v>
                </c:pt>
                <c:pt idx="498">
                  <c:v>9.4318181818181817</c:v>
                </c:pt>
                <c:pt idx="499">
                  <c:v>9.4507575757575761</c:v>
                </c:pt>
                <c:pt idx="500">
                  <c:v>9.4696969696969688</c:v>
                </c:pt>
                <c:pt idx="501">
                  <c:v>9.4886363636363633</c:v>
                </c:pt>
                <c:pt idx="502">
                  <c:v>9.5075757575757578</c:v>
                </c:pt>
                <c:pt idx="503">
                  <c:v>9.5265151515151523</c:v>
                </c:pt>
                <c:pt idx="504">
                  <c:v>9.545454545454545</c:v>
                </c:pt>
                <c:pt idx="505">
                  <c:v>9.5643939393939394</c:v>
                </c:pt>
                <c:pt idx="506">
                  <c:v>9.5833333333333339</c:v>
                </c:pt>
                <c:pt idx="507">
                  <c:v>9.6022727272727266</c:v>
                </c:pt>
                <c:pt idx="508">
                  <c:v>9.6212121212121211</c:v>
                </c:pt>
                <c:pt idx="509">
                  <c:v>9.6401515151515156</c:v>
                </c:pt>
                <c:pt idx="510">
                  <c:v>9.6590909090909083</c:v>
                </c:pt>
                <c:pt idx="511">
                  <c:v>9.6780303030303028</c:v>
                </c:pt>
                <c:pt idx="512">
                  <c:v>9.6969696969696972</c:v>
                </c:pt>
                <c:pt idx="513">
                  <c:v>9.7159090909090917</c:v>
                </c:pt>
                <c:pt idx="514">
                  <c:v>9.7348484848484844</c:v>
                </c:pt>
                <c:pt idx="515">
                  <c:v>9.7537878787878789</c:v>
                </c:pt>
                <c:pt idx="516">
                  <c:v>9.7727272727272734</c:v>
                </c:pt>
                <c:pt idx="517">
                  <c:v>9.7916666666666661</c:v>
                </c:pt>
                <c:pt idx="518">
                  <c:v>9.8106060606060606</c:v>
                </c:pt>
                <c:pt idx="519">
                  <c:v>9.829545454545455</c:v>
                </c:pt>
                <c:pt idx="520">
                  <c:v>9.8484848484848477</c:v>
                </c:pt>
                <c:pt idx="521">
                  <c:v>9.8674242424242422</c:v>
                </c:pt>
                <c:pt idx="522">
                  <c:v>9.8863636363636367</c:v>
                </c:pt>
                <c:pt idx="523">
                  <c:v>9.9053030303030312</c:v>
                </c:pt>
                <c:pt idx="524">
                  <c:v>9.9242424242424239</c:v>
                </c:pt>
                <c:pt idx="525">
                  <c:v>9.9431818181818183</c:v>
                </c:pt>
                <c:pt idx="526">
                  <c:v>9.9621212121212128</c:v>
                </c:pt>
                <c:pt idx="527">
                  <c:v>9.9810606060606055</c:v>
                </c:pt>
                <c:pt idx="528">
                  <c:v>10</c:v>
                </c:pt>
                <c:pt idx="529">
                  <c:v>10.018939393939394</c:v>
                </c:pt>
                <c:pt idx="530">
                  <c:v>10.037878787878787</c:v>
                </c:pt>
                <c:pt idx="531">
                  <c:v>10.056818181818182</c:v>
                </c:pt>
                <c:pt idx="532">
                  <c:v>10.075757575757576</c:v>
                </c:pt>
                <c:pt idx="533">
                  <c:v>10.094696969696969</c:v>
                </c:pt>
                <c:pt idx="534">
                  <c:v>10.113636363636363</c:v>
                </c:pt>
                <c:pt idx="535">
                  <c:v>10.132575757575758</c:v>
                </c:pt>
                <c:pt idx="536">
                  <c:v>10.151515151515152</c:v>
                </c:pt>
                <c:pt idx="537">
                  <c:v>10.170454545454545</c:v>
                </c:pt>
                <c:pt idx="538">
                  <c:v>10.189393939393939</c:v>
                </c:pt>
                <c:pt idx="539">
                  <c:v>10.208333333333334</c:v>
                </c:pt>
                <c:pt idx="540">
                  <c:v>10.227272727272727</c:v>
                </c:pt>
              </c:numCache>
            </c:numRef>
          </c:xVal>
          <c:yVal>
            <c:numRef>
              <c:f>'Outside Lane'!$O$3:$O$543</c:f>
              <c:numCache>
                <c:formatCode>General</c:formatCode>
                <c:ptCount val="54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6</c:v>
                </c:pt>
                <c:pt idx="433">
                  <c:v>6</c:v>
                </c:pt>
                <c:pt idx="434">
                  <c:v>6</c:v>
                </c:pt>
                <c:pt idx="435">
                  <c:v>6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6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6</c:v>
                </c:pt>
                <c:pt idx="444">
                  <c:v>6</c:v>
                </c:pt>
                <c:pt idx="445">
                  <c:v>6</c:v>
                </c:pt>
                <c:pt idx="446">
                  <c:v>6</c:v>
                </c:pt>
                <c:pt idx="447">
                  <c:v>6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6</c:v>
                </c:pt>
                <c:pt idx="460">
                  <c:v>6</c:v>
                </c:pt>
                <c:pt idx="461">
                  <c:v>6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  <c:pt idx="479">
                  <c:v>6</c:v>
                </c:pt>
                <c:pt idx="480">
                  <c:v>6</c:v>
                </c:pt>
                <c:pt idx="481">
                  <c:v>6</c:v>
                </c:pt>
                <c:pt idx="482">
                  <c:v>6</c:v>
                </c:pt>
                <c:pt idx="483">
                  <c:v>6</c:v>
                </c:pt>
                <c:pt idx="484">
                  <c:v>6</c:v>
                </c:pt>
                <c:pt idx="485">
                  <c:v>6</c:v>
                </c:pt>
                <c:pt idx="486">
                  <c:v>6</c:v>
                </c:pt>
                <c:pt idx="487">
                  <c:v>6</c:v>
                </c:pt>
                <c:pt idx="488">
                  <c:v>6</c:v>
                </c:pt>
                <c:pt idx="489">
                  <c:v>6</c:v>
                </c:pt>
                <c:pt idx="490">
                  <c:v>6</c:v>
                </c:pt>
                <c:pt idx="491">
                  <c:v>6</c:v>
                </c:pt>
                <c:pt idx="492">
                  <c:v>6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6</c:v>
                </c:pt>
                <c:pt idx="501">
                  <c:v>6</c:v>
                </c:pt>
                <c:pt idx="502">
                  <c:v>6</c:v>
                </c:pt>
                <c:pt idx="503">
                  <c:v>6</c:v>
                </c:pt>
                <c:pt idx="504">
                  <c:v>6</c:v>
                </c:pt>
                <c:pt idx="505">
                  <c:v>6</c:v>
                </c:pt>
                <c:pt idx="506">
                  <c:v>6</c:v>
                </c:pt>
                <c:pt idx="507">
                  <c:v>6</c:v>
                </c:pt>
                <c:pt idx="508">
                  <c:v>6</c:v>
                </c:pt>
                <c:pt idx="509">
                  <c:v>6</c:v>
                </c:pt>
                <c:pt idx="510">
                  <c:v>6</c:v>
                </c:pt>
                <c:pt idx="511">
                  <c:v>6</c:v>
                </c:pt>
                <c:pt idx="512">
                  <c:v>6</c:v>
                </c:pt>
                <c:pt idx="513">
                  <c:v>6</c:v>
                </c:pt>
                <c:pt idx="514">
                  <c:v>6</c:v>
                </c:pt>
                <c:pt idx="515">
                  <c:v>6</c:v>
                </c:pt>
                <c:pt idx="516">
                  <c:v>6</c:v>
                </c:pt>
                <c:pt idx="517">
                  <c:v>6</c:v>
                </c:pt>
                <c:pt idx="518">
                  <c:v>6</c:v>
                </c:pt>
                <c:pt idx="519">
                  <c:v>6</c:v>
                </c:pt>
                <c:pt idx="520">
                  <c:v>6</c:v>
                </c:pt>
                <c:pt idx="521">
                  <c:v>6</c:v>
                </c:pt>
                <c:pt idx="522">
                  <c:v>6</c:v>
                </c:pt>
                <c:pt idx="523">
                  <c:v>6</c:v>
                </c:pt>
                <c:pt idx="524">
                  <c:v>6</c:v>
                </c:pt>
                <c:pt idx="525">
                  <c:v>6</c:v>
                </c:pt>
                <c:pt idx="526">
                  <c:v>6</c:v>
                </c:pt>
                <c:pt idx="527">
                  <c:v>6</c:v>
                </c:pt>
                <c:pt idx="528">
                  <c:v>6</c:v>
                </c:pt>
                <c:pt idx="529">
                  <c:v>6</c:v>
                </c:pt>
                <c:pt idx="530">
                  <c:v>6</c:v>
                </c:pt>
                <c:pt idx="531">
                  <c:v>6</c:v>
                </c:pt>
                <c:pt idx="532">
                  <c:v>6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6</c:v>
                </c:pt>
                <c:pt idx="537">
                  <c:v>6</c:v>
                </c:pt>
                <c:pt idx="538">
                  <c:v>6</c:v>
                </c:pt>
                <c:pt idx="539">
                  <c:v>6</c:v>
                </c:pt>
                <c:pt idx="54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5B-4FE1-AF3D-8DD32C669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105152"/>
        <c:axId val="646101216"/>
      </c:scatterChart>
      <c:valAx>
        <c:axId val="646105152"/>
        <c:scaling>
          <c:orientation val="minMax"/>
          <c:max val="10.25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aseline="0"/>
                  <a:t>Distance, mile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46101216"/>
        <c:crosses val="autoZero"/>
        <c:crossBetween val="midCat"/>
      </c:valAx>
      <c:valAx>
        <c:axId val="646101216"/>
        <c:scaling>
          <c:orientation val="maxMin"/>
          <c:max val="1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Depth, 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4610515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5.9651054065291795E-2"/>
          <c:y val="0.63231608056287758"/>
          <c:w val="7.5168708303497894E-2"/>
          <c:h val="0.3244327972918667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208768</xdr:colOff>
      <xdr:row>0</xdr:row>
      <xdr:rowOff>0</xdr:rowOff>
    </xdr:from>
    <xdr:to>
      <xdr:col>46</xdr:col>
      <xdr:colOff>208767</xdr:colOff>
      <xdr:row>19</xdr:row>
      <xdr:rowOff>43320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FF3007-C1D4-4D52-A17F-097A38CA37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B806-2DC2-4517-8650-B5C1F28D4443}">
  <dimension ref="A1:P2"/>
  <sheetViews>
    <sheetView workbookViewId="0">
      <selection activeCell="H29" sqref="H29"/>
    </sheetView>
  </sheetViews>
  <sheetFormatPr defaultRowHeight="14.25" x14ac:dyDescent="0.45"/>
  <cols>
    <col min="2" max="2" width="11.3984375" bestFit="1" customWidth="1"/>
    <col min="4" max="5" width="10.1328125" bestFit="1" customWidth="1"/>
    <col min="9" max="9" width="10.1328125" bestFit="1" customWidth="1"/>
  </cols>
  <sheetData>
    <row r="1" spans="1:16" x14ac:dyDescent="0.45">
      <c r="A1" s="2" t="s">
        <v>0</v>
      </c>
      <c r="B1" s="2"/>
      <c r="C1" s="2"/>
      <c r="D1" s="2"/>
      <c r="E1" s="2"/>
      <c r="G1" s="2" t="s">
        <v>7</v>
      </c>
      <c r="H1" s="2"/>
      <c r="I1" s="2"/>
      <c r="J1" s="2"/>
      <c r="K1" s="2"/>
      <c r="O1" t="s">
        <v>5</v>
      </c>
      <c r="P1" t="s">
        <v>4</v>
      </c>
    </row>
    <row r="2" spans="1:16" x14ac:dyDescent="0.45">
      <c r="A2" s="1" t="s">
        <v>2</v>
      </c>
      <c r="B2" s="1" t="s">
        <v>3</v>
      </c>
      <c r="C2" s="1" t="s">
        <v>1</v>
      </c>
      <c r="D2" s="1" t="s">
        <v>5</v>
      </c>
      <c r="E2" s="1" t="s">
        <v>6</v>
      </c>
      <c r="G2" s="1" t="s">
        <v>2</v>
      </c>
      <c r="H2" s="1" t="s">
        <v>3</v>
      </c>
      <c r="I2" s="1" t="s">
        <v>1</v>
      </c>
      <c r="J2" s="1" t="s">
        <v>5</v>
      </c>
      <c r="K2" s="1" t="s">
        <v>6</v>
      </c>
      <c r="O2" t="s">
        <v>6</v>
      </c>
      <c r="P2" t="s">
        <v>4</v>
      </c>
    </row>
  </sheetData>
  <mergeCells count="2">
    <mergeCell ref="A1:E1"/>
    <mergeCell ref="G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C323-EF9D-4BC3-8F16-254A152AF0EE}">
  <dimension ref="A1:W543"/>
  <sheetViews>
    <sheetView topLeftCell="B1" workbookViewId="0">
      <selection activeCell="D543" sqref="D3:D543"/>
    </sheetView>
  </sheetViews>
  <sheetFormatPr defaultRowHeight="14.25" x14ac:dyDescent="0.45"/>
  <cols>
    <col min="2" max="2" width="11.3984375" bestFit="1" customWidth="1"/>
    <col min="4" max="5" width="10.1328125" bestFit="1" customWidth="1"/>
    <col min="9" max="9" width="10.1328125" bestFit="1" customWidth="1"/>
  </cols>
  <sheetData>
    <row r="1" spans="1:23" x14ac:dyDescent="0.45">
      <c r="A1" s="2" t="s">
        <v>0</v>
      </c>
      <c r="B1" s="2"/>
      <c r="C1" s="2"/>
      <c r="D1" s="2"/>
      <c r="E1" s="2"/>
      <c r="G1" s="2" t="s">
        <v>7</v>
      </c>
      <c r="H1" s="2"/>
      <c r="I1" s="2"/>
      <c r="J1" s="2"/>
      <c r="K1" s="2"/>
    </row>
    <row r="2" spans="1:23" x14ac:dyDescent="0.45">
      <c r="A2" s="1" t="s">
        <v>2</v>
      </c>
      <c r="B2" s="1" t="s">
        <v>3</v>
      </c>
      <c r="C2" s="1" t="s">
        <v>20</v>
      </c>
      <c r="D2" s="1" t="s">
        <v>5</v>
      </c>
      <c r="E2" s="1" t="s">
        <v>6</v>
      </c>
      <c r="G2" s="1" t="s">
        <v>2</v>
      </c>
      <c r="H2" s="1" t="s">
        <v>3</v>
      </c>
      <c r="I2" s="1" t="s">
        <v>1</v>
      </c>
      <c r="J2" s="1" t="s">
        <v>5</v>
      </c>
      <c r="K2" s="1" t="s">
        <v>6</v>
      </c>
      <c r="N2" s="1" t="s">
        <v>94</v>
      </c>
      <c r="O2" s="1" t="s">
        <v>95</v>
      </c>
      <c r="R2" t="s">
        <v>96</v>
      </c>
      <c r="S2" t="s">
        <v>97</v>
      </c>
      <c r="T2" t="s">
        <v>98</v>
      </c>
      <c r="U2" t="s">
        <v>99</v>
      </c>
      <c r="W2">
        <f>_xlfn.T.TEST(D3:D24,J3:J24,2,1)</f>
        <v>0.58570875737465145</v>
      </c>
    </row>
    <row r="3" spans="1:23" x14ac:dyDescent="0.45">
      <c r="A3">
        <f>C3/5280</f>
        <v>0</v>
      </c>
      <c r="B3">
        <v>19350</v>
      </c>
      <c r="C3">
        <v>0</v>
      </c>
      <c r="D3">
        <v>6.9241279999999996</v>
      </c>
      <c r="J3">
        <v>8.2368869999999994</v>
      </c>
      <c r="N3">
        <v>2</v>
      </c>
      <c r="O3">
        <v>6</v>
      </c>
      <c r="Q3" t="s">
        <v>100</v>
      </c>
      <c r="R3">
        <f>AVERAGE(D3:D108,D110:D277,D319:D543)</f>
        <v>9.7621671743486971</v>
      </c>
      <c r="S3">
        <f>AVERAGE(D278:D318)</f>
        <v>15.668932195121947</v>
      </c>
      <c r="T3">
        <f>AVERAGE(J3:J108,J110:J277,J319:J543)</f>
        <v>9.4023805691382751</v>
      </c>
      <c r="U3">
        <f>AVERAGE(J278:J318)</f>
        <v>15.443544146341459</v>
      </c>
    </row>
    <row r="4" spans="1:23" x14ac:dyDescent="0.45">
      <c r="A4">
        <f t="shared" ref="A4:A67" si="0">C4/5280</f>
        <v>1.8939392045454546E-2</v>
      </c>
      <c r="B4">
        <v>19450</v>
      </c>
      <c r="C4">
        <v>99.999989999999997</v>
      </c>
      <c r="D4">
        <v>9.6966260000000002</v>
      </c>
      <c r="J4">
        <v>8.898104</v>
      </c>
      <c r="N4">
        <v>2</v>
      </c>
      <c r="O4">
        <v>6</v>
      </c>
      <c r="Q4" t="s">
        <v>101</v>
      </c>
      <c r="R4">
        <f>MAX(D3:D108,D110:D277,D319:D543)</f>
        <v>13.86753</v>
      </c>
      <c r="S4">
        <f>MAX(D278:D318)</f>
        <v>18.000039999999998</v>
      </c>
      <c r="T4">
        <f>MAX(J3:J108,J110:J277,J319:J543)</f>
        <v>13.41534</v>
      </c>
      <c r="U4">
        <f>MAX(J278:J318)</f>
        <v>18.439869999999999</v>
      </c>
    </row>
    <row r="5" spans="1:23" x14ac:dyDescent="0.45">
      <c r="A5">
        <f t="shared" si="0"/>
        <v>3.787878787878788E-2</v>
      </c>
      <c r="B5">
        <v>19550</v>
      </c>
      <c r="C5">
        <v>200</v>
      </c>
      <c r="D5">
        <v>8.3160290000000003</v>
      </c>
      <c r="J5">
        <v>9.8324780000000001</v>
      </c>
      <c r="N5">
        <v>2</v>
      </c>
      <c r="O5">
        <v>6</v>
      </c>
      <c r="Q5" t="s">
        <v>102</v>
      </c>
      <c r="R5">
        <f>MIN(D3:D108,D110:D277,D319:D543)</f>
        <v>6.9241279999999996</v>
      </c>
      <c r="S5">
        <f>MIN(D278:D318)</f>
        <v>12.63735</v>
      </c>
      <c r="T5">
        <f>MIN(J3:J108,J110:J277,J319:J543)</f>
        <v>7.6048609999999996</v>
      </c>
      <c r="U5">
        <f>MIN(J278:J318)</f>
        <v>12.313359999999999</v>
      </c>
    </row>
    <row r="6" spans="1:23" x14ac:dyDescent="0.45">
      <c r="A6">
        <f t="shared" si="0"/>
        <v>5.6818181818181816E-2</v>
      </c>
      <c r="B6">
        <v>19650</v>
      </c>
      <c r="C6">
        <v>300</v>
      </c>
      <c r="D6">
        <v>8.1854870000000002</v>
      </c>
      <c r="J6">
        <v>9.6195760000000003</v>
      </c>
      <c r="N6">
        <v>2</v>
      </c>
      <c r="O6">
        <v>6</v>
      </c>
      <c r="Q6" t="s">
        <v>103</v>
      </c>
      <c r="R6">
        <f>_xlfn.STDEV.P(D3:D108,D110:D277,D319:D543)</f>
        <v>1.0747908921729126</v>
      </c>
      <c r="S6">
        <f>_xlfn.STDEV.P(D278:D318)</f>
        <v>1.1124335350811889</v>
      </c>
      <c r="T6">
        <f>_xlfn.STDEV.P(J3:J108,J110:J277,J319:J543)</f>
        <v>0.97257350652664609</v>
      </c>
      <c r="U6">
        <f>_xlfn.STDEV.P(J278:J318)</f>
        <v>1.1697763315453868</v>
      </c>
    </row>
    <row r="7" spans="1:23" x14ac:dyDescent="0.45">
      <c r="A7">
        <f t="shared" si="0"/>
        <v>7.575757575757576E-2</v>
      </c>
      <c r="B7">
        <v>19750</v>
      </c>
      <c r="C7">
        <v>400</v>
      </c>
      <c r="D7">
        <v>7.9033579999999999</v>
      </c>
      <c r="J7">
        <v>9.769266</v>
      </c>
      <c r="N7">
        <v>2</v>
      </c>
      <c r="O7">
        <v>6</v>
      </c>
      <c r="Q7" t="s">
        <v>107</v>
      </c>
      <c r="R7">
        <f>(R6/R3)*100</f>
        <v>11.009757085466214</v>
      </c>
      <c r="S7">
        <f t="shared" ref="S7:U7" si="1">(S6/S3)*100</f>
        <v>7.0996129233842229</v>
      </c>
      <c r="T7">
        <f t="shared" si="1"/>
        <v>10.343907049656703</v>
      </c>
      <c r="U7">
        <f t="shared" si="1"/>
        <v>7.5745328951742223</v>
      </c>
    </row>
    <row r="8" spans="1:23" x14ac:dyDescent="0.45">
      <c r="A8">
        <f t="shared" si="0"/>
        <v>9.4696969696969696E-2</v>
      </c>
      <c r="B8">
        <v>19850</v>
      </c>
      <c r="C8">
        <v>500</v>
      </c>
      <c r="D8">
        <v>7.9179149999999998</v>
      </c>
      <c r="J8">
        <v>9.8665500000000002</v>
      </c>
      <c r="N8">
        <v>2</v>
      </c>
      <c r="O8">
        <v>6</v>
      </c>
      <c r="Q8" t="s">
        <v>108</v>
      </c>
      <c r="R8">
        <f>QUARTILE(D3:D543,1)</f>
        <v>9.1664639999999995</v>
      </c>
      <c r="T8">
        <f>QUARTILE(J3:J543,1)</f>
        <v>8.7576549999999997</v>
      </c>
    </row>
    <row r="9" spans="1:23" x14ac:dyDescent="0.45">
      <c r="A9">
        <f t="shared" si="0"/>
        <v>0.11363636363636363</v>
      </c>
      <c r="B9">
        <v>19950</v>
      </c>
      <c r="C9">
        <v>600</v>
      </c>
      <c r="D9">
        <v>8.7621269999999996</v>
      </c>
      <c r="J9">
        <v>9.5172410000000003</v>
      </c>
      <c r="N9">
        <v>2</v>
      </c>
      <c r="O9">
        <v>6</v>
      </c>
      <c r="Q9" t="s">
        <v>109</v>
      </c>
      <c r="R9">
        <f>QUARTILE(D3:D543,3)</f>
        <v>10.42004</v>
      </c>
      <c r="T9">
        <f>QUARTILE(J3:J543,3)</f>
        <v>10.06288</v>
      </c>
    </row>
    <row r="10" spans="1:23" x14ac:dyDescent="0.45">
      <c r="A10">
        <f t="shared" si="0"/>
        <v>0.13257575757575757</v>
      </c>
      <c r="B10">
        <v>20050</v>
      </c>
      <c r="C10">
        <v>700</v>
      </c>
      <c r="D10">
        <v>8.4723790000000001</v>
      </c>
      <c r="J10">
        <v>9.0302399999999992</v>
      </c>
      <c r="N10">
        <v>2</v>
      </c>
      <c r="O10">
        <v>6</v>
      </c>
    </row>
    <row r="11" spans="1:23" x14ac:dyDescent="0.45">
      <c r="A11">
        <f t="shared" si="0"/>
        <v>0.15151513257575758</v>
      </c>
      <c r="B11">
        <v>20150</v>
      </c>
      <c r="C11">
        <v>799.99990000000003</v>
      </c>
      <c r="D11">
        <v>7.9728729999999999</v>
      </c>
      <c r="J11">
        <v>8.4177619999999997</v>
      </c>
      <c r="N11">
        <v>2</v>
      </c>
      <c r="O11">
        <v>6</v>
      </c>
    </row>
    <row r="12" spans="1:23" x14ac:dyDescent="0.45">
      <c r="A12">
        <f t="shared" si="0"/>
        <v>0.17045454545454544</v>
      </c>
      <c r="B12">
        <v>20250</v>
      </c>
      <c r="C12">
        <v>900</v>
      </c>
      <c r="D12">
        <v>8.3381220000000003</v>
      </c>
      <c r="J12">
        <v>7.9160810000000001</v>
      </c>
      <c r="N12">
        <v>2</v>
      </c>
      <c r="O12">
        <v>6</v>
      </c>
    </row>
    <row r="13" spans="1:23" x14ac:dyDescent="0.45">
      <c r="A13">
        <f t="shared" si="0"/>
        <v>0.18939392045454545</v>
      </c>
      <c r="B13">
        <v>20350</v>
      </c>
      <c r="C13">
        <v>999.99990000000003</v>
      </c>
      <c r="D13">
        <v>8.1498139999999992</v>
      </c>
      <c r="J13">
        <v>7.8549889999999998</v>
      </c>
      <c r="N13">
        <v>2</v>
      </c>
      <c r="O13">
        <v>6</v>
      </c>
    </row>
    <row r="14" spans="1:23" x14ac:dyDescent="0.45">
      <c r="A14">
        <f t="shared" si="0"/>
        <v>0.20833333333333334</v>
      </c>
      <c r="B14">
        <v>20450</v>
      </c>
      <c r="C14">
        <v>1100</v>
      </c>
      <c r="D14">
        <v>8.317736</v>
      </c>
      <c r="J14">
        <v>7.881996</v>
      </c>
      <c r="N14">
        <v>2</v>
      </c>
      <c r="O14">
        <v>6</v>
      </c>
    </row>
    <row r="15" spans="1:23" x14ac:dyDescent="0.45">
      <c r="A15">
        <f t="shared" si="0"/>
        <v>0.22727272727272727</v>
      </c>
      <c r="B15">
        <v>20550</v>
      </c>
      <c r="C15">
        <v>1200</v>
      </c>
      <c r="D15">
        <v>8.8515510000000006</v>
      </c>
      <c r="J15">
        <v>7.8347730000000002</v>
      </c>
      <c r="N15">
        <v>2</v>
      </c>
      <c r="O15">
        <v>6</v>
      </c>
    </row>
    <row r="16" spans="1:23" x14ac:dyDescent="0.45">
      <c r="A16">
        <f t="shared" si="0"/>
        <v>0.24621212121212122</v>
      </c>
      <c r="B16">
        <v>20650</v>
      </c>
      <c r="C16">
        <v>1300</v>
      </c>
      <c r="D16">
        <v>8.8217199999999991</v>
      </c>
      <c r="J16">
        <v>7.6048609999999996</v>
      </c>
      <c r="N16">
        <v>2</v>
      </c>
      <c r="O16">
        <v>6</v>
      </c>
    </row>
    <row r="17" spans="1:15" x14ac:dyDescent="0.45">
      <c r="A17">
        <f t="shared" si="0"/>
        <v>0.26515151515151514</v>
      </c>
      <c r="B17">
        <v>20750</v>
      </c>
      <c r="C17">
        <v>1400</v>
      </c>
      <c r="D17">
        <v>8.4433779999999992</v>
      </c>
      <c r="J17">
        <v>7.901783</v>
      </c>
      <c r="N17">
        <v>2</v>
      </c>
      <c r="O17">
        <v>6</v>
      </c>
    </row>
    <row r="18" spans="1:15" x14ac:dyDescent="0.45">
      <c r="A18">
        <f t="shared" si="0"/>
        <v>0.28409090909090912</v>
      </c>
      <c r="B18">
        <v>20850</v>
      </c>
      <c r="C18">
        <v>1500</v>
      </c>
      <c r="D18">
        <v>8.676876</v>
      </c>
      <c r="J18">
        <v>8.1148799999999994</v>
      </c>
      <c r="N18">
        <v>2</v>
      </c>
      <c r="O18">
        <v>6</v>
      </c>
    </row>
    <row r="19" spans="1:15" x14ac:dyDescent="0.45">
      <c r="A19">
        <f t="shared" si="0"/>
        <v>0.30303030303030304</v>
      </c>
      <c r="B19">
        <v>20950</v>
      </c>
      <c r="C19">
        <v>1600</v>
      </c>
      <c r="D19">
        <v>8.8286110000000004</v>
      </c>
      <c r="J19">
        <v>8.2336150000000004</v>
      </c>
      <c r="N19">
        <v>2</v>
      </c>
      <c r="O19">
        <v>6</v>
      </c>
    </row>
    <row r="20" spans="1:15" x14ac:dyDescent="0.45">
      <c r="A20">
        <f t="shared" si="0"/>
        <v>0.32196969696969696</v>
      </c>
      <c r="B20">
        <v>21050</v>
      </c>
      <c r="C20">
        <v>1700</v>
      </c>
      <c r="D20">
        <v>8.8371089999999999</v>
      </c>
      <c r="J20">
        <v>8.5508380000000006</v>
      </c>
      <c r="N20">
        <v>2</v>
      </c>
      <c r="O20">
        <v>6</v>
      </c>
    </row>
    <row r="21" spans="1:15" x14ac:dyDescent="0.45">
      <c r="A21">
        <f t="shared" si="0"/>
        <v>0.34090909090909088</v>
      </c>
      <c r="B21">
        <v>21150</v>
      </c>
      <c r="C21">
        <v>1800</v>
      </c>
      <c r="D21">
        <v>8.4339580000000005</v>
      </c>
      <c r="J21">
        <v>8.9616699999999998</v>
      </c>
      <c r="N21">
        <v>2</v>
      </c>
      <c r="O21">
        <v>6</v>
      </c>
    </row>
    <row r="22" spans="1:15" x14ac:dyDescent="0.45">
      <c r="A22">
        <f t="shared" si="0"/>
        <v>0.35984848484848486</v>
      </c>
      <c r="B22">
        <v>21250</v>
      </c>
      <c r="C22">
        <v>1900</v>
      </c>
      <c r="D22">
        <v>8.8415499999999998</v>
      </c>
      <c r="J22">
        <v>8.4740599999999997</v>
      </c>
      <c r="N22">
        <v>2</v>
      </c>
      <c r="O22">
        <v>6</v>
      </c>
    </row>
    <row r="23" spans="1:15" x14ac:dyDescent="0.45">
      <c r="A23">
        <f t="shared" si="0"/>
        <v>0.37878787878787878</v>
      </c>
      <c r="B23">
        <v>21350</v>
      </c>
      <c r="C23">
        <v>2000</v>
      </c>
      <c r="D23">
        <v>8.9316720000000007</v>
      </c>
      <c r="J23">
        <v>8.3593290000000007</v>
      </c>
      <c r="N23">
        <v>2</v>
      </c>
      <c r="O23">
        <v>6</v>
      </c>
    </row>
    <row r="24" spans="1:15" x14ac:dyDescent="0.45">
      <c r="A24">
        <f t="shared" si="0"/>
        <v>0.39772727272727271</v>
      </c>
      <c r="B24">
        <v>21450</v>
      </c>
      <c r="C24">
        <v>2100</v>
      </c>
      <c r="D24">
        <v>8.9558730000000004</v>
      </c>
      <c r="J24">
        <v>8.2391819999999996</v>
      </c>
      <c r="N24">
        <v>2</v>
      </c>
      <c r="O24">
        <v>6</v>
      </c>
    </row>
    <row r="25" spans="1:15" x14ac:dyDescent="0.45">
      <c r="A25">
        <f t="shared" si="0"/>
        <v>0.41666666666666669</v>
      </c>
      <c r="B25">
        <v>21550</v>
      </c>
      <c r="C25">
        <v>2200</v>
      </c>
      <c r="D25">
        <v>8.9463279999999994</v>
      </c>
      <c r="J25">
        <v>8.2895990000000008</v>
      </c>
      <c r="N25">
        <v>2</v>
      </c>
      <c r="O25">
        <v>6</v>
      </c>
    </row>
    <row r="26" spans="1:15" x14ac:dyDescent="0.45">
      <c r="A26">
        <f t="shared" si="0"/>
        <v>0.43560606060606061</v>
      </c>
      <c r="B26">
        <v>21650</v>
      </c>
      <c r="C26">
        <v>2300</v>
      </c>
      <c r="D26">
        <v>8.3130100000000002</v>
      </c>
      <c r="J26">
        <v>8.4107099999999999</v>
      </c>
      <c r="N26">
        <v>2</v>
      </c>
      <c r="O26">
        <v>6</v>
      </c>
    </row>
    <row r="27" spans="1:15" x14ac:dyDescent="0.45">
      <c r="A27">
        <f t="shared" si="0"/>
        <v>0.45454545454545453</v>
      </c>
      <c r="B27">
        <v>21750</v>
      </c>
      <c r="C27">
        <v>2400</v>
      </c>
      <c r="D27">
        <v>9.3404659999999993</v>
      </c>
      <c r="J27">
        <v>8.3421889999999994</v>
      </c>
      <c r="N27">
        <v>2</v>
      </c>
      <c r="O27">
        <v>6</v>
      </c>
    </row>
    <row r="28" spans="1:15" x14ac:dyDescent="0.45">
      <c r="A28">
        <f t="shared" si="0"/>
        <v>0.47348484848484851</v>
      </c>
      <c r="B28">
        <v>21850</v>
      </c>
      <c r="C28">
        <v>2500</v>
      </c>
      <c r="D28">
        <v>8.8747509999999998</v>
      </c>
      <c r="J28">
        <v>8.3542579999999997</v>
      </c>
      <c r="N28">
        <v>2</v>
      </c>
      <c r="O28">
        <v>6</v>
      </c>
    </row>
    <row r="29" spans="1:15" x14ac:dyDescent="0.45">
      <c r="A29">
        <f t="shared" si="0"/>
        <v>0.49242424242424243</v>
      </c>
      <c r="B29">
        <v>21950</v>
      </c>
      <c r="C29">
        <v>2600</v>
      </c>
      <c r="D29">
        <v>8.8989139999999995</v>
      </c>
      <c r="J29">
        <v>8.3330009999999994</v>
      </c>
      <c r="N29">
        <v>2</v>
      </c>
      <c r="O29">
        <v>6</v>
      </c>
    </row>
    <row r="30" spans="1:15" x14ac:dyDescent="0.45">
      <c r="A30">
        <f t="shared" si="0"/>
        <v>0.51136363636363635</v>
      </c>
      <c r="B30">
        <v>22050</v>
      </c>
      <c r="C30">
        <v>2700</v>
      </c>
      <c r="D30">
        <v>8.9829790000000003</v>
      </c>
      <c r="J30">
        <v>8.5330370000000002</v>
      </c>
      <c r="N30">
        <v>2</v>
      </c>
      <c r="O30">
        <v>6</v>
      </c>
    </row>
    <row r="31" spans="1:15" x14ac:dyDescent="0.45">
      <c r="A31">
        <f t="shared" si="0"/>
        <v>0.53030303030303028</v>
      </c>
      <c r="B31">
        <v>22150</v>
      </c>
      <c r="C31">
        <v>2800</v>
      </c>
      <c r="D31">
        <v>9.5672639999999998</v>
      </c>
      <c r="J31">
        <v>8.5621860000000005</v>
      </c>
      <c r="N31">
        <v>2</v>
      </c>
      <c r="O31">
        <v>6</v>
      </c>
    </row>
    <row r="32" spans="1:15" x14ac:dyDescent="0.45">
      <c r="A32">
        <f t="shared" si="0"/>
        <v>0.5492424242424242</v>
      </c>
      <c r="B32">
        <v>22250</v>
      </c>
      <c r="C32">
        <v>2900</v>
      </c>
      <c r="D32">
        <v>9.4101440000000007</v>
      </c>
      <c r="J32">
        <v>8.6212009999999992</v>
      </c>
      <c r="N32">
        <v>2</v>
      </c>
      <c r="O32">
        <v>6</v>
      </c>
    </row>
    <row r="33" spans="1:15" x14ac:dyDescent="0.45">
      <c r="A33">
        <f t="shared" si="0"/>
        <v>0.56818181818181823</v>
      </c>
      <c r="B33">
        <v>22350</v>
      </c>
      <c r="C33">
        <v>3000</v>
      </c>
      <c r="D33">
        <v>9.5712829999999993</v>
      </c>
      <c r="J33">
        <v>8.4472930000000002</v>
      </c>
      <c r="N33">
        <v>2</v>
      </c>
      <c r="O33">
        <v>6</v>
      </c>
    </row>
    <row r="34" spans="1:15" x14ac:dyDescent="0.45">
      <c r="A34">
        <f t="shared" si="0"/>
        <v>0.58712121212121215</v>
      </c>
      <c r="B34">
        <v>22450</v>
      </c>
      <c r="C34">
        <v>3100</v>
      </c>
      <c r="D34">
        <v>9.5012120000000007</v>
      </c>
      <c r="J34">
        <v>8.4980460000000004</v>
      </c>
      <c r="N34">
        <v>2</v>
      </c>
      <c r="O34">
        <v>6</v>
      </c>
    </row>
    <row r="35" spans="1:15" x14ac:dyDescent="0.45">
      <c r="A35">
        <f t="shared" si="0"/>
        <v>0.60606060606060608</v>
      </c>
      <c r="B35">
        <v>22550</v>
      </c>
      <c r="C35">
        <v>3200</v>
      </c>
      <c r="D35">
        <v>9.4060140000000008</v>
      </c>
      <c r="J35">
        <v>8.3088540000000002</v>
      </c>
      <c r="N35">
        <v>2</v>
      </c>
      <c r="O35">
        <v>6</v>
      </c>
    </row>
    <row r="36" spans="1:15" x14ac:dyDescent="0.45">
      <c r="A36">
        <f t="shared" si="0"/>
        <v>0.625</v>
      </c>
      <c r="B36">
        <v>22650</v>
      </c>
      <c r="C36">
        <v>3300</v>
      </c>
      <c r="D36">
        <v>9.1685359999999996</v>
      </c>
      <c r="J36">
        <v>8.4757730000000002</v>
      </c>
      <c r="N36">
        <v>2</v>
      </c>
      <c r="O36">
        <v>6</v>
      </c>
    </row>
    <row r="37" spans="1:15" x14ac:dyDescent="0.45">
      <c r="A37">
        <f t="shared" si="0"/>
        <v>0.64393939393939392</v>
      </c>
      <c r="B37">
        <v>22750</v>
      </c>
      <c r="C37">
        <v>3400</v>
      </c>
      <c r="D37">
        <v>8.7838879999999993</v>
      </c>
      <c r="J37">
        <v>8.5275800000000004</v>
      </c>
      <c r="N37">
        <v>2</v>
      </c>
      <c r="O37">
        <v>6</v>
      </c>
    </row>
    <row r="38" spans="1:15" x14ac:dyDescent="0.45">
      <c r="A38">
        <f t="shared" si="0"/>
        <v>0.66287878787878785</v>
      </c>
      <c r="B38">
        <v>22850</v>
      </c>
      <c r="C38">
        <v>3500</v>
      </c>
      <c r="D38">
        <v>9.2732320000000001</v>
      </c>
      <c r="J38">
        <v>8.6239720000000002</v>
      </c>
      <c r="N38">
        <v>2</v>
      </c>
      <c r="O38">
        <v>6</v>
      </c>
    </row>
    <row r="39" spans="1:15" x14ac:dyDescent="0.45">
      <c r="A39">
        <f t="shared" si="0"/>
        <v>0.68181818181818177</v>
      </c>
      <c r="B39">
        <v>22950</v>
      </c>
      <c r="C39">
        <v>3600</v>
      </c>
      <c r="D39">
        <v>9.2405200000000001</v>
      </c>
      <c r="J39">
        <v>8.7341630000000006</v>
      </c>
      <c r="N39">
        <v>2</v>
      </c>
      <c r="O39">
        <v>6</v>
      </c>
    </row>
    <row r="40" spans="1:15" x14ac:dyDescent="0.45">
      <c r="A40">
        <f t="shared" si="0"/>
        <v>0.7007575757575758</v>
      </c>
      <c r="B40">
        <v>23050</v>
      </c>
      <c r="C40">
        <v>3700</v>
      </c>
      <c r="D40">
        <v>9.7073140000000002</v>
      </c>
      <c r="J40">
        <v>8.5079849999999997</v>
      </c>
      <c r="N40">
        <v>2</v>
      </c>
      <c r="O40">
        <v>6</v>
      </c>
    </row>
    <row r="41" spans="1:15" x14ac:dyDescent="0.45">
      <c r="A41">
        <f t="shared" si="0"/>
        <v>0.71969696969696972</v>
      </c>
      <c r="B41">
        <v>23150</v>
      </c>
      <c r="C41">
        <v>3800</v>
      </c>
      <c r="D41">
        <v>9.3809539999999991</v>
      </c>
      <c r="J41">
        <v>8.9469239999999992</v>
      </c>
      <c r="N41">
        <v>2</v>
      </c>
      <c r="O41">
        <v>6</v>
      </c>
    </row>
    <row r="42" spans="1:15" x14ac:dyDescent="0.45">
      <c r="A42">
        <f t="shared" si="0"/>
        <v>0.73863636363636365</v>
      </c>
      <c r="B42">
        <v>23250</v>
      </c>
      <c r="C42">
        <v>3900</v>
      </c>
      <c r="D42">
        <v>9.1261159999999997</v>
      </c>
      <c r="J42">
        <v>8.9321400000000004</v>
      </c>
      <c r="N42">
        <v>2</v>
      </c>
      <c r="O42">
        <v>6</v>
      </c>
    </row>
    <row r="43" spans="1:15" x14ac:dyDescent="0.45">
      <c r="A43">
        <f t="shared" si="0"/>
        <v>0.75757575757575757</v>
      </c>
      <c r="B43">
        <v>23350</v>
      </c>
      <c r="C43">
        <v>4000</v>
      </c>
      <c r="D43">
        <v>9.1726510000000001</v>
      </c>
      <c r="J43">
        <v>9.3741070000000004</v>
      </c>
      <c r="N43">
        <v>2</v>
      </c>
      <c r="O43">
        <v>6</v>
      </c>
    </row>
    <row r="44" spans="1:15" x14ac:dyDescent="0.45">
      <c r="A44">
        <f t="shared" si="0"/>
        <v>0.77651515151515149</v>
      </c>
      <c r="B44">
        <v>23450</v>
      </c>
      <c r="C44">
        <v>4100</v>
      </c>
      <c r="D44">
        <v>9.5581440000000004</v>
      </c>
      <c r="J44">
        <v>8.7935009999999991</v>
      </c>
      <c r="N44">
        <v>2</v>
      </c>
      <c r="O44">
        <v>6</v>
      </c>
    </row>
    <row r="45" spans="1:15" x14ac:dyDescent="0.45">
      <c r="A45">
        <f t="shared" si="0"/>
        <v>0.79545454545454541</v>
      </c>
      <c r="B45">
        <v>23550</v>
      </c>
      <c r="C45">
        <v>4200</v>
      </c>
      <c r="D45">
        <v>9.0808990000000005</v>
      </c>
      <c r="J45">
        <v>8.3630770000000005</v>
      </c>
      <c r="N45">
        <v>2</v>
      </c>
      <c r="O45">
        <v>6</v>
      </c>
    </row>
    <row r="46" spans="1:15" x14ac:dyDescent="0.45">
      <c r="A46">
        <f t="shared" si="0"/>
        <v>0.81439393939393945</v>
      </c>
      <c r="B46">
        <v>23650</v>
      </c>
      <c r="C46">
        <v>4300</v>
      </c>
      <c r="D46">
        <v>9.0564859999999996</v>
      </c>
      <c r="J46">
        <v>8.276688</v>
      </c>
      <c r="N46">
        <v>2</v>
      </c>
      <c r="O46">
        <v>6</v>
      </c>
    </row>
    <row r="47" spans="1:15" x14ac:dyDescent="0.45">
      <c r="A47">
        <f t="shared" si="0"/>
        <v>0.83333333333333337</v>
      </c>
      <c r="B47">
        <v>23750</v>
      </c>
      <c r="C47">
        <v>4400</v>
      </c>
      <c r="D47">
        <v>8.9168970000000005</v>
      </c>
      <c r="J47">
        <v>8.6117460000000001</v>
      </c>
      <c r="N47">
        <v>2</v>
      </c>
      <c r="O47">
        <v>6</v>
      </c>
    </row>
    <row r="48" spans="1:15" x14ac:dyDescent="0.45">
      <c r="A48">
        <f t="shared" si="0"/>
        <v>0.85227272727272729</v>
      </c>
      <c r="B48">
        <v>23850</v>
      </c>
      <c r="C48">
        <v>4500</v>
      </c>
      <c r="D48">
        <v>8.7443179999999998</v>
      </c>
      <c r="J48">
        <v>8.7964939999999991</v>
      </c>
      <c r="N48">
        <v>2</v>
      </c>
      <c r="O48">
        <v>6</v>
      </c>
    </row>
    <row r="49" spans="1:15" x14ac:dyDescent="0.45">
      <c r="A49">
        <f t="shared" si="0"/>
        <v>0.87121212121212122</v>
      </c>
      <c r="B49">
        <v>23950</v>
      </c>
      <c r="C49">
        <v>4600</v>
      </c>
      <c r="D49">
        <v>9.0498860000000008</v>
      </c>
      <c r="J49">
        <v>8.6537190000000006</v>
      </c>
      <c r="N49">
        <v>2</v>
      </c>
      <c r="O49">
        <v>6</v>
      </c>
    </row>
    <row r="50" spans="1:15" x14ac:dyDescent="0.45">
      <c r="A50">
        <f t="shared" si="0"/>
        <v>0.89015151515151514</v>
      </c>
      <c r="B50">
        <v>24050</v>
      </c>
      <c r="C50">
        <v>4700</v>
      </c>
      <c r="D50">
        <v>8.7515540000000005</v>
      </c>
      <c r="J50">
        <v>8.7059529999999992</v>
      </c>
      <c r="N50">
        <v>2</v>
      </c>
      <c r="O50">
        <v>6</v>
      </c>
    </row>
    <row r="51" spans="1:15" x14ac:dyDescent="0.45">
      <c r="A51">
        <f t="shared" si="0"/>
        <v>0.90909090909090906</v>
      </c>
      <c r="B51">
        <v>24150</v>
      </c>
      <c r="C51">
        <v>4800</v>
      </c>
      <c r="D51">
        <v>8.9165600000000005</v>
      </c>
      <c r="J51">
        <v>8.4406169999999996</v>
      </c>
      <c r="N51">
        <v>2</v>
      </c>
      <c r="O51">
        <v>6</v>
      </c>
    </row>
    <row r="52" spans="1:15" x14ac:dyDescent="0.45">
      <c r="A52">
        <f t="shared" si="0"/>
        <v>0.92803030303030298</v>
      </c>
      <c r="B52">
        <v>24250</v>
      </c>
      <c r="C52">
        <v>4900</v>
      </c>
      <c r="D52">
        <v>8.9815869999999993</v>
      </c>
      <c r="J52">
        <v>8.596489</v>
      </c>
      <c r="N52">
        <v>2</v>
      </c>
      <c r="O52">
        <v>6</v>
      </c>
    </row>
    <row r="53" spans="1:15" x14ac:dyDescent="0.45">
      <c r="A53">
        <f t="shared" si="0"/>
        <v>0.94696969696969702</v>
      </c>
      <c r="B53">
        <v>24350</v>
      </c>
      <c r="C53">
        <v>5000</v>
      </c>
      <c r="D53">
        <v>8.8684200000000004</v>
      </c>
      <c r="J53">
        <v>8.5813629999999996</v>
      </c>
      <c r="N53">
        <v>2</v>
      </c>
      <c r="O53">
        <v>6</v>
      </c>
    </row>
    <row r="54" spans="1:15" x14ac:dyDescent="0.45">
      <c r="A54">
        <f t="shared" si="0"/>
        <v>0.96590909090909094</v>
      </c>
      <c r="B54">
        <v>24450</v>
      </c>
      <c r="C54">
        <v>5100</v>
      </c>
      <c r="D54">
        <v>9.3011490000000006</v>
      </c>
      <c r="J54">
        <v>8.3847769999999997</v>
      </c>
      <c r="N54">
        <v>2</v>
      </c>
      <c r="O54">
        <v>6</v>
      </c>
    </row>
    <row r="55" spans="1:15" x14ac:dyDescent="0.45">
      <c r="A55">
        <f t="shared" si="0"/>
        <v>0.98484848484848486</v>
      </c>
      <c r="B55">
        <v>24550</v>
      </c>
      <c r="C55">
        <v>5200</v>
      </c>
      <c r="D55">
        <v>9.4396950000000004</v>
      </c>
      <c r="J55">
        <v>9.2540910000000007</v>
      </c>
      <c r="N55">
        <v>2</v>
      </c>
      <c r="O55">
        <v>6</v>
      </c>
    </row>
    <row r="56" spans="1:15" x14ac:dyDescent="0.45">
      <c r="A56">
        <f t="shared" si="0"/>
        <v>1.0037878787878789</v>
      </c>
      <c r="B56">
        <v>24650</v>
      </c>
      <c r="C56">
        <v>5300</v>
      </c>
      <c r="D56">
        <v>9.4616959999999999</v>
      </c>
      <c r="J56">
        <v>9.3173329999999996</v>
      </c>
      <c r="N56">
        <v>2</v>
      </c>
      <c r="O56">
        <v>6</v>
      </c>
    </row>
    <row r="57" spans="1:15" x14ac:dyDescent="0.45">
      <c r="A57">
        <f t="shared" si="0"/>
        <v>1.0227272727272727</v>
      </c>
      <c r="B57">
        <v>24750</v>
      </c>
      <c r="C57">
        <v>5400</v>
      </c>
      <c r="D57">
        <v>9.2890350000000002</v>
      </c>
      <c r="J57">
        <v>9.6860540000000004</v>
      </c>
      <c r="N57">
        <v>2</v>
      </c>
      <c r="O57">
        <v>6</v>
      </c>
    </row>
    <row r="58" spans="1:15" x14ac:dyDescent="0.45">
      <c r="A58">
        <f t="shared" si="0"/>
        <v>1.0416666666666667</v>
      </c>
      <c r="B58">
        <v>24850</v>
      </c>
      <c r="C58">
        <v>5500</v>
      </c>
      <c r="D58">
        <v>9.3446079999999991</v>
      </c>
      <c r="J58">
        <v>9.1000139999999998</v>
      </c>
      <c r="N58">
        <v>2</v>
      </c>
      <c r="O58">
        <v>6</v>
      </c>
    </row>
    <row r="59" spans="1:15" x14ac:dyDescent="0.45">
      <c r="A59">
        <f t="shared" si="0"/>
        <v>1.0606060606060606</v>
      </c>
      <c r="B59">
        <v>24950</v>
      </c>
      <c r="C59">
        <v>5600</v>
      </c>
      <c r="D59">
        <v>9.5059310000000004</v>
      </c>
      <c r="J59">
        <v>8.9480930000000001</v>
      </c>
      <c r="N59">
        <v>2</v>
      </c>
      <c r="O59">
        <v>6</v>
      </c>
    </row>
    <row r="60" spans="1:15" x14ac:dyDescent="0.45">
      <c r="A60">
        <f t="shared" si="0"/>
        <v>1.0795454545454546</v>
      </c>
      <c r="B60">
        <v>25050</v>
      </c>
      <c r="C60">
        <v>5700</v>
      </c>
      <c r="D60">
        <v>9.1903780000000008</v>
      </c>
      <c r="J60">
        <v>8.8977599999999999</v>
      </c>
      <c r="N60">
        <v>2</v>
      </c>
      <c r="O60">
        <v>6</v>
      </c>
    </row>
    <row r="61" spans="1:15" x14ac:dyDescent="0.45">
      <c r="A61">
        <f t="shared" si="0"/>
        <v>1.0984848484848484</v>
      </c>
      <c r="B61">
        <v>25150</v>
      </c>
      <c r="C61">
        <v>5800</v>
      </c>
      <c r="D61">
        <v>8.3642240000000001</v>
      </c>
      <c r="J61">
        <v>8.8889370000000003</v>
      </c>
      <c r="N61">
        <v>2</v>
      </c>
      <c r="O61">
        <v>6</v>
      </c>
    </row>
    <row r="62" spans="1:15" x14ac:dyDescent="0.45">
      <c r="A62">
        <f t="shared" si="0"/>
        <v>1.1174242424242424</v>
      </c>
      <c r="B62">
        <v>25250</v>
      </c>
      <c r="C62">
        <v>5900</v>
      </c>
      <c r="D62">
        <v>8.861853</v>
      </c>
      <c r="J62">
        <v>8.949579</v>
      </c>
      <c r="N62">
        <v>2</v>
      </c>
      <c r="O62">
        <v>6</v>
      </c>
    </row>
    <row r="63" spans="1:15" x14ac:dyDescent="0.45">
      <c r="A63">
        <f t="shared" si="0"/>
        <v>1.1363636363636365</v>
      </c>
      <c r="B63">
        <v>25350</v>
      </c>
      <c r="C63">
        <v>6000</v>
      </c>
      <c r="D63">
        <v>9.5202620000000007</v>
      </c>
      <c r="J63">
        <v>8.9591019999999997</v>
      </c>
      <c r="N63">
        <v>2</v>
      </c>
      <c r="O63">
        <v>6</v>
      </c>
    </row>
    <row r="64" spans="1:15" x14ac:dyDescent="0.45">
      <c r="A64">
        <f t="shared" si="0"/>
        <v>1.1553030303030303</v>
      </c>
      <c r="B64">
        <v>25450</v>
      </c>
      <c r="C64">
        <v>6100</v>
      </c>
      <c r="D64">
        <v>9.5077549999999995</v>
      </c>
      <c r="J64">
        <v>8.8996820000000003</v>
      </c>
      <c r="N64">
        <v>2</v>
      </c>
      <c r="O64">
        <v>6</v>
      </c>
    </row>
    <row r="65" spans="1:15" x14ac:dyDescent="0.45">
      <c r="A65">
        <f t="shared" si="0"/>
        <v>1.1742424242424243</v>
      </c>
      <c r="B65">
        <v>25550</v>
      </c>
      <c r="C65">
        <v>6200</v>
      </c>
      <c r="D65">
        <v>9.4940610000000003</v>
      </c>
      <c r="J65">
        <v>9.1199809999999992</v>
      </c>
      <c r="N65">
        <v>2</v>
      </c>
      <c r="O65">
        <v>6</v>
      </c>
    </row>
    <row r="66" spans="1:15" x14ac:dyDescent="0.45">
      <c r="A66">
        <f t="shared" si="0"/>
        <v>1.1931818181818181</v>
      </c>
      <c r="B66">
        <v>25650</v>
      </c>
      <c r="C66">
        <v>6300</v>
      </c>
      <c r="D66">
        <v>9.3419880000000006</v>
      </c>
      <c r="J66">
        <v>9.1117279999999994</v>
      </c>
      <c r="N66">
        <v>2</v>
      </c>
      <c r="O66">
        <v>6</v>
      </c>
    </row>
    <row r="67" spans="1:15" x14ac:dyDescent="0.45">
      <c r="A67">
        <f t="shared" si="0"/>
        <v>1.2121212121212122</v>
      </c>
      <c r="B67">
        <v>25750</v>
      </c>
      <c r="C67">
        <v>6400</v>
      </c>
      <c r="D67">
        <v>9.0107330000000001</v>
      </c>
      <c r="J67">
        <v>8.4236249999999995</v>
      </c>
      <c r="N67">
        <v>2</v>
      </c>
      <c r="O67">
        <v>6</v>
      </c>
    </row>
    <row r="68" spans="1:15" x14ac:dyDescent="0.45">
      <c r="A68">
        <f t="shared" ref="A68:A131" si="2">C68/5280</f>
        <v>1.231060606060606</v>
      </c>
      <c r="B68">
        <v>25850</v>
      </c>
      <c r="C68">
        <v>6500</v>
      </c>
      <c r="D68">
        <v>9.4269490000000005</v>
      </c>
      <c r="J68">
        <v>8.7472270000000005</v>
      </c>
      <c r="N68">
        <v>2</v>
      </c>
      <c r="O68">
        <v>6</v>
      </c>
    </row>
    <row r="69" spans="1:15" x14ac:dyDescent="0.45">
      <c r="A69">
        <f t="shared" si="2"/>
        <v>1.25</v>
      </c>
      <c r="B69">
        <v>25950</v>
      </c>
      <c r="C69">
        <v>6600</v>
      </c>
      <c r="D69">
        <v>9.2572410000000005</v>
      </c>
      <c r="J69">
        <v>9.2044440000000005</v>
      </c>
      <c r="N69">
        <v>2</v>
      </c>
      <c r="O69">
        <v>6</v>
      </c>
    </row>
    <row r="70" spans="1:15" x14ac:dyDescent="0.45">
      <c r="A70">
        <f t="shared" si="2"/>
        <v>1.268939393939394</v>
      </c>
      <c r="B70">
        <v>26050</v>
      </c>
      <c r="C70">
        <v>6700</v>
      </c>
      <c r="D70">
        <v>8.4104419999999998</v>
      </c>
      <c r="J70">
        <v>9.745374</v>
      </c>
      <c r="N70">
        <v>2</v>
      </c>
      <c r="O70">
        <v>6</v>
      </c>
    </row>
    <row r="71" spans="1:15" x14ac:dyDescent="0.45">
      <c r="A71">
        <f t="shared" si="2"/>
        <v>1.2878787878787878</v>
      </c>
      <c r="B71">
        <v>26150</v>
      </c>
      <c r="C71">
        <v>6800</v>
      </c>
      <c r="D71">
        <v>9.5768389999999997</v>
      </c>
      <c r="J71">
        <v>9.999174</v>
      </c>
      <c r="N71">
        <v>2</v>
      </c>
      <c r="O71">
        <v>6</v>
      </c>
    </row>
    <row r="72" spans="1:15" x14ac:dyDescent="0.45">
      <c r="A72">
        <f t="shared" si="2"/>
        <v>1.3068181818181819</v>
      </c>
      <c r="B72">
        <v>26250</v>
      </c>
      <c r="C72">
        <v>6900</v>
      </c>
      <c r="D72">
        <v>9.9303860000000004</v>
      </c>
      <c r="J72">
        <v>10.481999999999999</v>
      </c>
      <c r="N72">
        <v>2</v>
      </c>
      <c r="O72">
        <v>6</v>
      </c>
    </row>
    <row r="73" spans="1:15" x14ac:dyDescent="0.45">
      <c r="A73">
        <f t="shared" si="2"/>
        <v>1.3257575757575757</v>
      </c>
      <c r="B73">
        <v>26350</v>
      </c>
      <c r="C73">
        <v>7000</v>
      </c>
      <c r="D73">
        <v>10.057309999999999</v>
      </c>
      <c r="J73">
        <v>10.97307</v>
      </c>
      <c r="N73">
        <v>2</v>
      </c>
      <c r="O73">
        <v>6</v>
      </c>
    </row>
    <row r="74" spans="1:15" x14ac:dyDescent="0.45">
      <c r="A74">
        <f t="shared" si="2"/>
        <v>1.3446969696969697</v>
      </c>
      <c r="B74">
        <v>26450</v>
      </c>
      <c r="C74">
        <v>7100</v>
      </c>
      <c r="D74">
        <v>10.44599</v>
      </c>
      <c r="J74">
        <v>11.218909999999999</v>
      </c>
      <c r="N74">
        <v>2</v>
      </c>
      <c r="O74">
        <v>6</v>
      </c>
    </row>
    <row r="75" spans="1:15" x14ac:dyDescent="0.45">
      <c r="A75">
        <f t="shared" si="2"/>
        <v>1.3636363636363635</v>
      </c>
      <c r="B75">
        <v>26550</v>
      </c>
      <c r="C75">
        <v>7200</v>
      </c>
      <c r="D75">
        <v>10.90278</v>
      </c>
      <c r="J75">
        <v>11.97635</v>
      </c>
      <c r="N75">
        <v>2</v>
      </c>
      <c r="O75">
        <v>6</v>
      </c>
    </row>
    <row r="76" spans="1:15" x14ac:dyDescent="0.45">
      <c r="A76">
        <f t="shared" si="2"/>
        <v>1.3825757575757576</v>
      </c>
      <c r="B76">
        <v>26650</v>
      </c>
      <c r="C76">
        <v>7300</v>
      </c>
      <c r="D76">
        <v>11.57981</v>
      </c>
      <c r="J76">
        <v>11.961679999999999</v>
      </c>
      <c r="N76">
        <v>2</v>
      </c>
      <c r="O76">
        <v>6</v>
      </c>
    </row>
    <row r="77" spans="1:15" x14ac:dyDescent="0.45">
      <c r="A77">
        <f t="shared" si="2"/>
        <v>1.4015151515151516</v>
      </c>
      <c r="B77">
        <v>26750</v>
      </c>
      <c r="C77">
        <v>7400</v>
      </c>
      <c r="D77">
        <v>11.165929999999999</v>
      </c>
      <c r="J77">
        <v>12.243589999999999</v>
      </c>
      <c r="N77">
        <v>2</v>
      </c>
      <c r="O77">
        <v>6</v>
      </c>
    </row>
    <row r="78" spans="1:15" x14ac:dyDescent="0.45">
      <c r="A78">
        <f t="shared" si="2"/>
        <v>1.4204545454545454</v>
      </c>
      <c r="B78">
        <v>26850</v>
      </c>
      <c r="C78">
        <v>7500</v>
      </c>
      <c r="D78">
        <v>11.193720000000001</v>
      </c>
      <c r="J78">
        <v>12.122870000000001</v>
      </c>
      <c r="N78">
        <v>2</v>
      </c>
      <c r="O78">
        <v>6</v>
      </c>
    </row>
    <row r="79" spans="1:15" x14ac:dyDescent="0.45">
      <c r="A79">
        <f t="shared" si="2"/>
        <v>1.4393939393939394</v>
      </c>
      <c r="B79">
        <v>26950</v>
      </c>
      <c r="C79">
        <v>7600</v>
      </c>
      <c r="D79">
        <v>11.166650000000001</v>
      </c>
      <c r="J79">
        <v>12.151910000000001</v>
      </c>
      <c r="N79">
        <v>2</v>
      </c>
      <c r="O79">
        <v>6</v>
      </c>
    </row>
    <row r="80" spans="1:15" x14ac:dyDescent="0.45">
      <c r="A80">
        <f t="shared" si="2"/>
        <v>1.4583333333333333</v>
      </c>
      <c r="B80">
        <v>27050</v>
      </c>
      <c r="C80">
        <v>7700</v>
      </c>
      <c r="D80">
        <v>11.02966</v>
      </c>
      <c r="J80">
        <v>12.130990000000001</v>
      </c>
      <c r="N80">
        <v>2</v>
      </c>
      <c r="O80">
        <v>6</v>
      </c>
    </row>
    <row r="81" spans="1:15" x14ac:dyDescent="0.45">
      <c r="A81">
        <f t="shared" si="2"/>
        <v>1.4772727272727273</v>
      </c>
      <c r="B81">
        <v>27150</v>
      </c>
      <c r="C81">
        <v>7800</v>
      </c>
      <c r="D81">
        <v>9.5581820000000004</v>
      </c>
      <c r="J81">
        <v>12.09282</v>
      </c>
      <c r="N81">
        <v>2</v>
      </c>
      <c r="O81">
        <v>6</v>
      </c>
    </row>
    <row r="82" spans="1:15" x14ac:dyDescent="0.45">
      <c r="A82">
        <f t="shared" si="2"/>
        <v>1.4962121212121211</v>
      </c>
      <c r="B82">
        <v>27250</v>
      </c>
      <c r="C82">
        <v>7900</v>
      </c>
      <c r="D82">
        <v>10.006180000000001</v>
      </c>
      <c r="J82">
        <v>11.7765</v>
      </c>
      <c r="N82">
        <v>2</v>
      </c>
      <c r="O82">
        <v>6</v>
      </c>
    </row>
    <row r="83" spans="1:15" x14ac:dyDescent="0.45">
      <c r="A83">
        <f t="shared" si="2"/>
        <v>1.5151515151515151</v>
      </c>
      <c r="B83">
        <v>27350</v>
      </c>
      <c r="C83">
        <v>8000</v>
      </c>
      <c r="D83">
        <v>9.7303949999999997</v>
      </c>
      <c r="J83">
        <v>9.9285979999999991</v>
      </c>
      <c r="N83">
        <v>2</v>
      </c>
      <c r="O83">
        <v>6</v>
      </c>
    </row>
    <row r="84" spans="1:15" x14ac:dyDescent="0.45">
      <c r="A84">
        <f t="shared" si="2"/>
        <v>1.5340909090909092</v>
      </c>
      <c r="B84">
        <v>27450</v>
      </c>
      <c r="C84">
        <v>8100</v>
      </c>
      <c r="D84">
        <v>9.361478</v>
      </c>
      <c r="J84">
        <v>8.9308700000000005</v>
      </c>
      <c r="N84">
        <v>2</v>
      </c>
      <c r="O84">
        <v>6</v>
      </c>
    </row>
    <row r="85" spans="1:15" x14ac:dyDescent="0.45">
      <c r="A85">
        <f t="shared" si="2"/>
        <v>1.553030303030303</v>
      </c>
      <c r="B85">
        <v>27550</v>
      </c>
      <c r="C85">
        <v>8200</v>
      </c>
      <c r="D85">
        <v>9.9114529999999998</v>
      </c>
      <c r="J85">
        <v>8.2617309999999993</v>
      </c>
      <c r="N85">
        <v>2</v>
      </c>
      <c r="O85">
        <v>6</v>
      </c>
    </row>
    <row r="86" spans="1:15" x14ac:dyDescent="0.45">
      <c r="A86">
        <f t="shared" si="2"/>
        <v>1.5719695075757576</v>
      </c>
      <c r="B86">
        <v>27650</v>
      </c>
      <c r="C86">
        <v>8299.9989999999998</v>
      </c>
      <c r="D86">
        <v>9.8160349999999994</v>
      </c>
      <c r="J86">
        <v>8.6046580000000006</v>
      </c>
      <c r="N86">
        <v>2</v>
      </c>
      <c r="O86">
        <v>6</v>
      </c>
    </row>
    <row r="87" spans="1:15" x14ac:dyDescent="0.45">
      <c r="A87">
        <f t="shared" si="2"/>
        <v>1.5909090909090908</v>
      </c>
      <c r="B87">
        <v>27750</v>
      </c>
      <c r="C87">
        <v>8400</v>
      </c>
      <c r="D87">
        <v>9.8471670000000007</v>
      </c>
      <c r="J87">
        <v>9.7295739999999995</v>
      </c>
      <c r="N87">
        <v>2</v>
      </c>
      <c r="O87">
        <v>6</v>
      </c>
    </row>
    <row r="88" spans="1:15" x14ac:dyDescent="0.45">
      <c r="A88">
        <f t="shared" si="2"/>
        <v>1.6098484848484849</v>
      </c>
      <c r="B88">
        <v>27850</v>
      </c>
      <c r="C88">
        <v>8500</v>
      </c>
      <c r="D88">
        <v>9.995787</v>
      </c>
      <c r="J88">
        <v>9.9817689999999999</v>
      </c>
      <c r="N88">
        <v>2</v>
      </c>
      <c r="O88">
        <v>6</v>
      </c>
    </row>
    <row r="89" spans="1:15" x14ac:dyDescent="0.45">
      <c r="A89">
        <f t="shared" si="2"/>
        <v>1.6287876893939393</v>
      </c>
      <c r="B89">
        <v>27950</v>
      </c>
      <c r="C89">
        <v>8599.9989999999998</v>
      </c>
      <c r="D89">
        <v>9.7353070000000006</v>
      </c>
      <c r="J89">
        <v>9.0661310000000004</v>
      </c>
      <c r="N89">
        <v>2</v>
      </c>
      <c r="O89">
        <v>6</v>
      </c>
    </row>
    <row r="90" spans="1:15" x14ac:dyDescent="0.45">
      <c r="A90">
        <f t="shared" si="2"/>
        <v>1.6477272727272727</v>
      </c>
      <c r="B90">
        <v>28050</v>
      </c>
      <c r="C90">
        <v>8700</v>
      </c>
      <c r="D90">
        <v>10.008089999999999</v>
      </c>
      <c r="J90">
        <v>8.9378340000000005</v>
      </c>
      <c r="N90">
        <v>2</v>
      </c>
      <c r="O90">
        <v>6</v>
      </c>
    </row>
    <row r="91" spans="1:15" x14ac:dyDescent="0.45">
      <c r="A91">
        <f t="shared" si="2"/>
        <v>1.6666666666666667</v>
      </c>
      <c r="B91">
        <v>28150</v>
      </c>
      <c r="C91">
        <v>8800</v>
      </c>
      <c r="D91">
        <v>10.26501</v>
      </c>
      <c r="J91">
        <v>9.0288799999999991</v>
      </c>
      <c r="N91">
        <v>2</v>
      </c>
      <c r="O91">
        <v>6</v>
      </c>
    </row>
    <row r="92" spans="1:15" x14ac:dyDescent="0.45">
      <c r="A92">
        <f t="shared" si="2"/>
        <v>1.6856058712121211</v>
      </c>
      <c r="B92">
        <v>28250</v>
      </c>
      <c r="C92">
        <v>8899.9989999999998</v>
      </c>
      <c r="D92">
        <v>10.54683</v>
      </c>
      <c r="J92">
        <v>9.4873849999999997</v>
      </c>
      <c r="N92">
        <v>2</v>
      </c>
      <c r="O92">
        <v>6</v>
      </c>
    </row>
    <row r="93" spans="1:15" x14ac:dyDescent="0.45">
      <c r="A93">
        <f t="shared" si="2"/>
        <v>1.7045454545454546</v>
      </c>
      <c r="B93">
        <v>28350</v>
      </c>
      <c r="C93">
        <v>9000</v>
      </c>
      <c r="D93">
        <v>9.3396380000000008</v>
      </c>
      <c r="J93">
        <v>9.710153</v>
      </c>
      <c r="N93">
        <v>2</v>
      </c>
      <c r="O93">
        <v>6</v>
      </c>
    </row>
    <row r="94" spans="1:15" x14ac:dyDescent="0.45">
      <c r="A94">
        <f t="shared" si="2"/>
        <v>1.7234848484848484</v>
      </c>
      <c r="B94">
        <v>28450</v>
      </c>
      <c r="C94">
        <v>9100</v>
      </c>
      <c r="D94">
        <v>9.3445769999999992</v>
      </c>
      <c r="J94">
        <v>9.8959759999999992</v>
      </c>
      <c r="N94">
        <v>2</v>
      </c>
      <c r="O94">
        <v>6</v>
      </c>
    </row>
    <row r="95" spans="1:15" x14ac:dyDescent="0.45">
      <c r="A95">
        <f t="shared" si="2"/>
        <v>1.742424053030303</v>
      </c>
      <c r="B95">
        <v>28550</v>
      </c>
      <c r="C95">
        <v>9199.9989999999998</v>
      </c>
      <c r="D95">
        <v>9.688993</v>
      </c>
      <c r="J95">
        <v>9.9715860000000003</v>
      </c>
      <c r="N95">
        <v>2</v>
      </c>
      <c r="O95">
        <v>6</v>
      </c>
    </row>
    <row r="96" spans="1:15" x14ac:dyDescent="0.45">
      <c r="A96">
        <f t="shared" si="2"/>
        <v>1.7613636363636365</v>
      </c>
      <c r="B96">
        <v>28650</v>
      </c>
      <c r="C96">
        <v>9300</v>
      </c>
      <c r="D96">
        <v>10.184100000000001</v>
      </c>
      <c r="J96">
        <v>11.15021</v>
      </c>
      <c r="N96">
        <v>2</v>
      </c>
      <c r="O96">
        <v>6</v>
      </c>
    </row>
    <row r="97" spans="1:15" x14ac:dyDescent="0.45">
      <c r="A97">
        <f t="shared" si="2"/>
        <v>1.7803030303030303</v>
      </c>
      <c r="B97">
        <v>28750</v>
      </c>
      <c r="C97">
        <v>9400</v>
      </c>
      <c r="D97">
        <v>10.155900000000001</v>
      </c>
      <c r="J97">
        <v>10.50249</v>
      </c>
      <c r="N97">
        <v>2</v>
      </c>
      <c r="O97">
        <v>6</v>
      </c>
    </row>
    <row r="98" spans="1:15" x14ac:dyDescent="0.45">
      <c r="A98">
        <f t="shared" si="2"/>
        <v>1.7992422348484849</v>
      </c>
      <c r="B98">
        <v>28850</v>
      </c>
      <c r="C98">
        <v>9499.9989999999998</v>
      </c>
      <c r="D98">
        <v>10.103859999999999</v>
      </c>
      <c r="J98">
        <v>9.9365100000000002</v>
      </c>
      <c r="N98">
        <v>2</v>
      </c>
      <c r="O98">
        <v>6</v>
      </c>
    </row>
    <row r="99" spans="1:15" x14ac:dyDescent="0.45">
      <c r="A99">
        <f t="shared" si="2"/>
        <v>1.8181818181818181</v>
      </c>
      <c r="B99">
        <v>28950</v>
      </c>
      <c r="C99">
        <v>9600</v>
      </c>
      <c r="D99">
        <v>10.35149</v>
      </c>
      <c r="J99">
        <v>9.7165529999999993</v>
      </c>
      <c r="N99">
        <v>2</v>
      </c>
      <c r="O99">
        <v>6</v>
      </c>
    </row>
    <row r="100" spans="1:15" x14ac:dyDescent="0.45">
      <c r="A100">
        <f t="shared" si="2"/>
        <v>1.8371212121212122</v>
      </c>
      <c r="B100">
        <v>29050</v>
      </c>
      <c r="C100">
        <v>9700</v>
      </c>
      <c r="D100">
        <v>10.094480000000001</v>
      </c>
      <c r="J100">
        <v>9.6087389999999999</v>
      </c>
      <c r="N100">
        <v>2</v>
      </c>
      <c r="O100">
        <v>6</v>
      </c>
    </row>
    <row r="101" spans="1:15" x14ac:dyDescent="0.45">
      <c r="A101">
        <f t="shared" si="2"/>
        <v>1.8560604166666665</v>
      </c>
      <c r="B101">
        <v>29150</v>
      </c>
      <c r="C101">
        <v>9799.9989999999998</v>
      </c>
      <c r="D101">
        <v>10.06799</v>
      </c>
      <c r="J101">
        <v>8.6500430000000001</v>
      </c>
      <c r="N101">
        <v>2</v>
      </c>
      <c r="O101">
        <v>6</v>
      </c>
    </row>
    <row r="102" spans="1:15" x14ac:dyDescent="0.45">
      <c r="A102">
        <f t="shared" si="2"/>
        <v>1.8749998106060606</v>
      </c>
      <c r="B102">
        <v>29250</v>
      </c>
      <c r="C102">
        <v>9899.9989999999998</v>
      </c>
      <c r="D102">
        <v>9.9309229999999999</v>
      </c>
      <c r="J102">
        <v>8.4730109999999996</v>
      </c>
      <c r="N102">
        <v>2</v>
      </c>
      <c r="O102">
        <v>6</v>
      </c>
    </row>
    <row r="103" spans="1:15" x14ac:dyDescent="0.45">
      <c r="A103">
        <f t="shared" si="2"/>
        <v>1.893939393939394</v>
      </c>
      <c r="B103">
        <v>29350</v>
      </c>
      <c r="C103">
        <v>10000</v>
      </c>
      <c r="D103">
        <v>11.10026</v>
      </c>
      <c r="J103">
        <v>8.4727879999999995</v>
      </c>
      <c r="N103">
        <v>2</v>
      </c>
      <c r="O103">
        <v>6</v>
      </c>
    </row>
    <row r="104" spans="1:15" x14ac:dyDescent="0.45">
      <c r="A104">
        <f t="shared" si="2"/>
        <v>1.9128787878787878</v>
      </c>
      <c r="B104">
        <v>29450</v>
      </c>
      <c r="C104">
        <v>10100</v>
      </c>
      <c r="D104">
        <v>12.10417</v>
      </c>
      <c r="J104">
        <v>8.6086539999999996</v>
      </c>
      <c r="N104">
        <v>2</v>
      </c>
      <c r="O104">
        <v>6</v>
      </c>
    </row>
    <row r="105" spans="1:15" x14ac:dyDescent="0.45">
      <c r="A105">
        <f t="shared" si="2"/>
        <v>1.9318181818181819</v>
      </c>
      <c r="B105">
        <v>29550</v>
      </c>
      <c r="C105">
        <v>10200</v>
      </c>
      <c r="D105">
        <v>11.10454</v>
      </c>
      <c r="J105">
        <v>8.0654249999999994</v>
      </c>
      <c r="N105">
        <v>2</v>
      </c>
      <c r="O105">
        <v>6</v>
      </c>
    </row>
    <row r="106" spans="1:15" x14ac:dyDescent="0.45">
      <c r="A106">
        <f t="shared" si="2"/>
        <v>1.9507575757575757</v>
      </c>
      <c r="B106">
        <v>29650</v>
      </c>
      <c r="C106">
        <v>10300</v>
      </c>
      <c r="D106">
        <v>10.03135</v>
      </c>
      <c r="J106">
        <v>10.688370000000001</v>
      </c>
      <c r="N106">
        <v>2</v>
      </c>
      <c r="O106">
        <v>6</v>
      </c>
    </row>
    <row r="107" spans="1:15" x14ac:dyDescent="0.45">
      <c r="A107">
        <f t="shared" si="2"/>
        <v>1.9696969696969697</v>
      </c>
      <c r="B107">
        <v>29750</v>
      </c>
      <c r="C107">
        <v>10400</v>
      </c>
      <c r="D107">
        <v>9.5638529999999999</v>
      </c>
      <c r="J107">
        <v>9.3607220000000009</v>
      </c>
      <c r="N107">
        <v>2</v>
      </c>
      <c r="O107">
        <v>6</v>
      </c>
    </row>
    <row r="108" spans="1:15" x14ac:dyDescent="0.45">
      <c r="A108">
        <f t="shared" si="2"/>
        <v>1.9886363636363635</v>
      </c>
      <c r="B108">
        <v>29850</v>
      </c>
      <c r="C108">
        <v>10500</v>
      </c>
      <c r="D108">
        <v>8.7161740000000005</v>
      </c>
      <c r="J108">
        <v>8.3895649999999993</v>
      </c>
      <c r="N108">
        <v>2</v>
      </c>
      <c r="O108">
        <v>6</v>
      </c>
    </row>
    <row r="109" spans="1:15" x14ac:dyDescent="0.45">
      <c r="A109">
        <f t="shared" si="2"/>
        <v>2.0075757575757578</v>
      </c>
      <c r="B109">
        <v>29950</v>
      </c>
      <c r="C109">
        <v>10600</v>
      </c>
      <c r="D109">
        <v>0</v>
      </c>
      <c r="J109">
        <v>0</v>
      </c>
      <c r="N109">
        <v>2</v>
      </c>
      <c r="O109">
        <v>6</v>
      </c>
    </row>
    <row r="110" spans="1:15" x14ac:dyDescent="0.45">
      <c r="A110">
        <f t="shared" si="2"/>
        <v>2.0265151515151514</v>
      </c>
      <c r="B110">
        <v>30050</v>
      </c>
      <c r="C110">
        <v>10700</v>
      </c>
      <c r="D110">
        <v>9.2959879999999995</v>
      </c>
      <c r="J110">
        <v>9.2576730000000005</v>
      </c>
      <c r="N110">
        <v>2</v>
      </c>
      <c r="O110">
        <v>6</v>
      </c>
    </row>
    <row r="111" spans="1:15" x14ac:dyDescent="0.45">
      <c r="A111">
        <f t="shared" si="2"/>
        <v>2.0454545454545454</v>
      </c>
      <c r="B111">
        <v>30150</v>
      </c>
      <c r="C111">
        <v>10800</v>
      </c>
      <c r="D111">
        <v>9.6720229999999994</v>
      </c>
      <c r="J111">
        <v>9.1618019999999998</v>
      </c>
      <c r="N111">
        <v>2</v>
      </c>
      <c r="O111">
        <v>6</v>
      </c>
    </row>
    <row r="112" spans="1:15" x14ac:dyDescent="0.45">
      <c r="A112">
        <f t="shared" si="2"/>
        <v>2.0643939393939394</v>
      </c>
      <c r="B112">
        <v>30250</v>
      </c>
      <c r="C112">
        <v>10900</v>
      </c>
      <c r="D112">
        <v>9.2668230000000005</v>
      </c>
      <c r="J112">
        <v>9.1802430000000008</v>
      </c>
      <c r="N112">
        <v>2</v>
      </c>
      <c r="O112">
        <v>6</v>
      </c>
    </row>
    <row r="113" spans="1:15" x14ac:dyDescent="0.45">
      <c r="A113">
        <f t="shared" si="2"/>
        <v>2.0833333333333335</v>
      </c>
      <c r="B113">
        <v>30350</v>
      </c>
      <c r="C113">
        <v>11000</v>
      </c>
      <c r="D113">
        <v>9.6784920000000003</v>
      </c>
      <c r="J113">
        <v>9.5533099999999997</v>
      </c>
      <c r="N113">
        <v>2</v>
      </c>
      <c r="O113">
        <v>6</v>
      </c>
    </row>
    <row r="114" spans="1:15" x14ac:dyDescent="0.45">
      <c r="A114">
        <f t="shared" si="2"/>
        <v>2.1022727272727271</v>
      </c>
      <c r="B114">
        <v>30450</v>
      </c>
      <c r="C114">
        <v>11100</v>
      </c>
      <c r="D114">
        <v>10.7806</v>
      </c>
      <c r="J114">
        <v>10.784649999999999</v>
      </c>
      <c r="N114">
        <v>2</v>
      </c>
      <c r="O114">
        <v>6</v>
      </c>
    </row>
    <row r="115" spans="1:15" x14ac:dyDescent="0.45">
      <c r="A115">
        <f t="shared" si="2"/>
        <v>2.1212121212121211</v>
      </c>
      <c r="B115">
        <v>30550</v>
      </c>
      <c r="C115">
        <v>11200</v>
      </c>
      <c r="D115">
        <v>11.12504</v>
      </c>
      <c r="J115">
        <v>13.41534</v>
      </c>
      <c r="N115">
        <v>2</v>
      </c>
      <c r="O115">
        <v>6</v>
      </c>
    </row>
    <row r="116" spans="1:15" x14ac:dyDescent="0.45">
      <c r="A116">
        <f t="shared" si="2"/>
        <v>2.1401515151515151</v>
      </c>
      <c r="B116">
        <v>30650</v>
      </c>
      <c r="C116">
        <v>11300</v>
      </c>
      <c r="D116">
        <v>10.414400000000001</v>
      </c>
      <c r="J116">
        <v>12.61064</v>
      </c>
      <c r="N116">
        <v>2</v>
      </c>
      <c r="O116">
        <v>6</v>
      </c>
    </row>
    <row r="117" spans="1:15" x14ac:dyDescent="0.45">
      <c r="A117">
        <f t="shared" si="2"/>
        <v>2.1590909090909092</v>
      </c>
      <c r="B117">
        <v>30750</v>
      </c>
      <c r="C117">
        <v>11400</v>
      </c>
      <c r="D117">
        <v>10.266579999999999</v>
      </c>
      <c r="J117">
        <v>11.67915</v>
      </c>
      <c r="N117">
        <v>2</v>
      </c>
      <c r="O117">
        <v>6</v>
      </c>
    </row>
    <row r="118" spans="1:15" x14ac:dyDescent="0.45">
      <c r="A118">
        <f t="shared" si="2"/>
        <v>2.1780303030303032</v>
      </c>
      <c r="B118">
        <v>30850</v>
      </c>
      <c r="C118">
        <v>11500</v>
      </c>
      <c r="D118">
        <v>10.571339999999999</v>
      </c>
      <c r="J118">
        <v>11.90213</v>
      </c>
      <c r="N118">
        <v>2</v>
      </c>
      <c r="O118">
        <v>6</v>
      </c>
    </row>
    <row r="119" spans="1:15" x14ac:dyDescent="0.45">
      <c r="A119">
        <f t="shared" si="2"/>
        <v>2.1969696969696968</v>
      </c>
      <c r="B119">
        <v>30950</v>
      </c>
      <c r="C119">
        <v>11600</v>
      </c>
      <c r="D119">
        <v>10.70805</v>
      </c>
      <c r="J119">
        <v>11.0029</v>
      </c>
      <c r="N119">
        <v>2</v>
      </c>
      <c r="O119">
        <v>6</v>
      </c>
    </row>
    <row r="120" spans="1:15" x14ac:dyDescent="0.45">
      <c r="A120">
        <f t="shared" si="2"/>
        <v>2.2159090909090908</v>
      </c>
      <c r="B120">
        <v>31050</v>
      </c>
      <c r="C120">
        <v>11700</v>
      </c>
      <c r="D120">
        <v>10.56532</v>
      </c>
      <c r="J120">
        <v>9.3191780000000008</v>
      </c>
      <c r="N120">
        <v>2</v>
      </c>
      <c r="O120">
        <v>6</v>
      </c>
    </row>
    <row r="121" spans="1:15" x14ac:dyDescent="0.45">
      <c r="A121">
        <f t="shared" si="2"/>
        <v>2.2348484848484849</v>
      </c>
      <c r="B121">
        <v>31150</v>
      </c>
      <c r="C121">
        <v>11800</v>
      </c>
      <c r="D121">
        <v>10.38134</v>
      </c>
      <c r="J121">
        <v>8.8470809999999993</v>
      </c>
      <c r="N121">
        <v>2</v>
      </c>
      <c r="O121">
        <v>6</v>
      </c>
    </row>
    <row r="122" spans="1:15" x14ac:dyDescent="0.45">
      <c r="A122">
        <f t="shared" si="2"/>
        <v>2.2537878787878789</v>
      </c>
      <c r="B122">
        <v>31250</v>
      </c>
      <c r="C122">
        <v>11900</v>
      </c>
      <c r="D122">
        <v>10.51126</v>
      </c>
      <c r="J122">
        <v>9.0656499999999998</v>
      </c>
      <c r="N122">
        <v>2</v>
      </c>
      <c r="O122">
        <v>6</v>
      </c>
    </row>
    <row r="123" spans="1:15" x14ac:dyDescent="0.45">
      <c r="A123">
        <f t="shared" si="2"/>
        <v>2.2727272727272729</v>
      </c>
      <c r="B123">
        <v>31350</v>
      </c>
      <c r="C123">
        <v>12000</v>
      </c>
      <c r="D123">
        <v>10.87458</v>
      </c>
      <c r="J123">
        <v>9.2128099999999993</v>
      </c>
      <c r="N123">
        <v>2</v>
      </c>
      <c r="O123">
        <v>6</v>
      </c>
    </row>
    <row r="124" spans="1:15" x14ac:dyDescent="0.45">
      <c r="A124">
        <f t="shared" si="2"/>
        <v>2.2916666666666665</v>
      </c>
      <c r="B124">
        <v>31450</v>
      </c>
      <c r="C124">
        <v>12100</v>
      </c>
      <c r="D124">
        <v>10.434049999999999</v>
      </c>
      <c r="J124">
        <v>9.4215300000000006</v>
      </c>
      <c r="N124">
        <v>2</v>
      </c>
      <c r="O124">
        <v>6</v>
      </c>
    </row>
    <row r="125" spans="1:15" x14ac:dyDescent="0.45">
      <c r="A125">
        <f t="shared" si="2"/>
        <v>2.3106060606060606</v>
      </c>
      <c r="B125">
        <v>31550</v>
      </c>
      <c r="C125">
        <v>12200</v>
      </c>
      <c r="D125">
        <v>10.34493</v>
      </c>
      <c r="J125">
        <v>9.673292</v>
      </c>
      <c r="N125">
        <v>2</v>
      </c>
      <c r="O125">
        <v>6</v>
      </c>
    </row>
    <row r="126" spans="1:15" x14ac:dyDescent="0.45">
      <c r="A126">
        <f t="shared" si="2"/>
        <v>2.3295454545454546</v>
      </c>
      <c r="B126">
        <v>31650</v>
      </c>
      <c r="C126">
        <v>12300</v>
      </c>
      <c r="D126">
        <v>11.19045</v>
      </c>
      <c r="J126">
        <v>9.5884599999999995</v>
      </c>
      <c r="N126">
        <v>2</v>
      </c>
      <c r="O126">
        <v>6</v>
      </c>
    </row>
    <row r="127" spans="1:15" x14ac:dyDescent="0.45">
      <c r="A127">
        <f t="shared" si="2"/>
        <v>2.3484848484848486</v>
      </c>
      <c r="B127">
        <v>31750</v>
      </c>
      <c r="C127">
        <v>12400</v>
      </c>
      <c r="D127">
        <v>10.091519999999999</v>
      </c>
      <c r="J127">
        <v>8.8506769999999992</v>
      </c>
      <c r="N127">
        <v>2</v>
      </c>
      <c r="O127">
        <v>6</v>
      </c>
    </row>
    <row r="128" spans="1:15" x14ac:dyDescent="0.45">
      <c r="A128">
        <f t="shared" si="2"/>
        <v>2.3674242424242422</v>
      </c>
      <c r="B128">
        <v>31850</v>
      </c>
      <c r="C128">
        <v>12500</v>
      </c>
      <c r="D128">
        <v>9.2365860000000009</v>
      </c>
      <c r="J128">
        <v>8.9607609999999998</v>
      </c>
      <c r="N128">
        <v>2</v>
      </c>
      <c r="O128">
        <v>6</v>
      </c>
    </row>
    <row r="129" spans="1:15" x14ac:dyDescent="0.45">
      <c r="A129">
        <f t="shared" si="2"/>
        <v>2.3863636363636362</v>
      </c>
      <c r="B129">
        <v>31950</v>
      </c>
      <c r="C129">
        <v>12600</v>
      </c>
      <c r="D129">
        <v>9.1350719999999992</v>
      </c>
      <c r="J129">
        <v>9.1005920000000007</v>
      </c>
      <c r="N129">
        <v>2</v>
      </c>
      <c r="O129">
        <v>6</v>
      </c>
    </row>
    <row r="130" spans="1:15" x14ac:dyDescent="0.45">
      <c r="A130">
        <f t="shared" si="2"/>
        <v>2.4053030303030303</v>
      </c>
      <c r="B130">
        <v>32050</v>
      </c>
      <c r="C130">
        <v>12700</v>
      </c>
      <c r="D130">
        <v>9.6511870000000002</v>
      </c>
      <c r="J130">
        <v>9.1026209999999992</v>
      </c>
      <c r="N130">
        <v>2</v>
      </c>
      <c r="O130">
        <v>6</v>
      </c>
    </row>
    <row r="131" spans="1:15" x14ac:dyDescent="0.45">
      <c r="A131">
        <f t="shared" si="2"/>
        <v>2.4242424242424243</v>
      </c>
      <c r="B131">
        <v>32150</v>
      </c>
      <c r="C131">
        <v>12800</v>
      </c>
      <c r="D131">
        <v>9.5073620000000005</v>
      </c>
      <c r="J131">
        <v>9.1190289999999994</v>
      </c>
      <c r="N131">
        <v>2</v>
      </c>
      <c r="O131">
        <v>6</v>
      </c>
    </row>
    <row r="132" spans="1:15" x14ac:dyDescent="0.45">
      <c r="A132">
        <f t="shared" ref="A132:A195" si="3">C132/5280</f>
        <v>2.4431818181818183</v>
      </c>
      <c r="B132">
        <v>32250</v>
      </c>
      <c r="C132">
        <v>12900</v>
      </c>
      <c r="D132">
        <v>9.7653770000000009</v>
      </c>
      <c r="J132">
        <v>9.0081030000000002</v>
      </c>
      <c r="N132">
        <v>2</v>
      </c>
      <c r="O132">
        <v>6</v>
      </c>
    </row>
    <row r="133" spans="1:15" x14ac:dyDescent="0.45">
      <c r="A133">
        <f t="shared" si="3"/>
        <v>2.4621212121212119</v>
      </c>
      <c r="B133">
        <v>32350</v>
      </c>
      <c r="C133">
        <v>13000</v>
      </c>
      <c r="D133">
        <v>9.7620199999999997</v>
      </c>
      <c r="J133">
        <v>9.1377369999999996</v>
      </c>
      <c r="N133">
        <v>2</v>
      </c>
      <c r="O133">
        <v>6</v>
      </c>
    </row>
    <row r="134" spans="1:15" x14ac:dyDescent="0.45">
      <c r="A134">
        <f t="shared" si="3"/>
        <v>2.481060606060606</v>
      </c>
      <c r="B134">
        <v>32450</v>
      </c>
      <c r="C134">
        <v>13100</v>
      </c>
      <c r="D134">
        <v>9.7200489999999995</v>
      </c>
      <c r="J134">
        <v>9.1338539999999995</v>
      </c>
      <c r="N134">
        <v>2</v>
      </c>
      <c r="O134">
        <v>6</v>
      </c>
    </row>
    <row r="135" spans="1:15" x14ac:dyDescent="0.45">
      <c r="A135">
        <f t="shared" si="3"/>
        <v>2.5</v>
      </c>
      <c r="B135">
        <v>32550</v>
      </c>
      <c r="C135">
        <v>13200</v>
      </c>
      <c r="D135">
        <v>8.9285890000000006</v>
      </c>
      <c r="J135">
        <v>9.1245740000000009</v>
      </c>
      <c r="N135">
        <v>2</v>
      </c>
      <c r="O135">
        <v>6</v>
      </c>
    </row>
    <row r="136" spans="1:15" x14ac:dyDescent="0.45">
      <c r="A136">
        <f t="shared" si="3"/>
        <v>2.518939393939394</v>
      </c>
      <c r="B136">
        <v>32650</v>
      </c>
      <c r="C136">
        <v>13300</v>
      </c>
      <c r="D136">
        <v>8.7808960000000003</v>
      </c>
      <c r="J136">
        <v>9.1147150000000003</v>
      </c>
      <c r="N136">
        <v>2</v>
      </c>
      <c r="O136">
        <v>6</v>
      </c>
    </row>
    <row r="137" spans="1:15" x14ac:dyDescent="0.45">
      <c r="A137">
        <f t="shared" si="3"/>
        <v>2.5378787878787881</v>
      </c>
      <c r="B137">
        <v>32750</v>
      </c>
      <c r="C137">
        <v>13400</v>
      </c>
      <c r="D137">
        <v>9.0157640000000008</v>
      </c>
      <c r="J137">
        <v>9.1809580000000004</v>
      </c>
      <c r="N137">
        <v>2</v>
      </c>
      <c r="O137">
        <v>6</v>
      </c>
    </row>
    <row r="138" spans="1:15" x14ac:dyDescent="0.45">
      <c r="A138">
        <f t="shared" si="3"/>
        <v>2.5568181818181817</v>
      </c>
      <c r="B138">
        <v>32850</v>
      </c>
      <c r="C138">
        <v>13500</v>
      </c>
      <c r="D138">
        <v>9.2356359999999995</v>
      </c>
      <c r="J138">
        <v>9.2651939999999993</v>
      </c>
      <c r="N138">
        <v>2</v>
      </c>
      <c r="O138">
        <v>6</v>
      </c>
    </row>
    <row r="139" spans="1:15" x14ac:dyDescent="0.45">
      <c r="A139">
        <f t="shared" si="3"/>
        <v>2.5757575757575757</v>
      </c>
      <c r="B139">
        <v>32950</v>
      </c>
      <c r="C139">
        <v>13600</v>
      </c>
      <c r="D139">
        <v>9.1538260000000005</v>
      </c>
      <c r="J139">
        <v>8.8099679999999996</v>
      </c>
      <c r="N139">
        <v>2</v>
      </c>
      <c r="O139">
        <v>6</v>
      </c>
    </row>
    <row r="140" spans="1:15" x14ac:dyDescent="0.45">
      <c r="A140">
        <f t="shared" si="3"/>
        <v>2.5946969696969697</v>
      </c>
      <c r="B140">
        <v>33050</v>
      </c>
      <c r="C140">
        <v>13700</v>
      </c>
      <c r="D140">
        <v>8.9378270000000004</v>
      </c>
      <c r="J140">
        <v>8.9217300000000002</v>
      </c>
      <c r="N140">
        <v>2</v>
      </c>
      <c r="O140">
        <v>6</v>
      </c>
    </row>
    <row r="141" spans="1:15" x14ac:dyDescent="0.45">
      <c r="A141">
        <f t="shared" si="3"/>
        <v>2.6136363636363638</v>
      </c>
      <c r="B141">
        <v>33150</v>
      </c>
      <c r="C141">
        <v>13800</v>
      </c>
      <c r="D141">
        <v>9.1937189999999998</v>
      </c>
      <c r="J141">
        <v>9.5692570000000003</v>
      </c>
      <c r="N141">
        <v>2</v>
      </c>
      <c r="O141">
        <v>6</v>
      </c>
    </row>
    <row r="142" spans="1:15" x14ac:dyDescent="0.45">
      <c r="A142">
        <f t="shared" si="3"/>
        <v>2.6325757575757578</v>
      </c>
      <c r="B142">
        <v>33250</v>
      </c>
      <c r="C142">
        <v>13900</v>
      </c>
      <c r="D142">
        <v>8.7420340000000003</v>
      </c>
      <c r="J142">
        <v>9.2706599999999995</v>
      </c>
      <c r="N142">
        <v>2</v>
      </c>
      <c r="O142">
        <v>6</v>
      </c>
    </row>
    <row r="143" spans="1:15" x14ac:dyDescent="0.45">
      <c r="A143">
        <f t="shared" si="3"/>
        <v>2.6515151515151514</v>
      </c>
      <c r="B143">
        <v>33350</v>
      </c>
      <c r="C143">
        <v>14000</v>
      </c>
      <c r="D143">
        <v>8.9385130000000004</v>
      </c>
      <c r="J143">
        <v>9.3170289999999998</v>
      </c>
      <c r="N143">
        <v>2</v>
      </c>
      <c r="O143">
        <v>6</v>
      </c>
    </row>
    <row r="144" spans="1:15" x14ac:dyDescent="0.45">
      <c r="A144">
        <f t="shared" si="3"/>
        <v>2.6704545454545454</v>
      </c>
      <c r="B144">
        <v>33450</v>
      </c>
      <c r="C144">
        <v>14100</v>
      </c>
      <c r="D144">
        <v>9.2161969999999993</v>
      </c>
      <c r="J144">
        <v>9.7365630000000003</v>
      </c>
      <c r="N144">
        <v>2</v>
      </c>
      <c r="O144">
        <v>6</v>
      </c>
    </row>
    <row r="145" spans="1:15" x14ac:dyDescent="0.45">
      <c r="A145">
        <f t="shared" si="3"/>
        <v>2.6893939393939394</v>
      </c>
      <c r="B145">
        <v>33550</v>
      </c>
      <c r="C145">
        <v>14200</v>
      </c>
      <c r="D145">
        <v>9.1748550000000009</v>
      </c>
      <c r="J145">
        <v>9.6922829999999998</v>
      </c>
      <c r="N145">
        <v>2</v>
      </c>
      <c r="O145">
        <v>6</v>
      </c>
    </row>
    <row r="146" spans="1:15" x14ac:dyDescent="0.45">
      <c r="A146">
        <f t="shared" si="3"/>
        <v>2.7083333333333335</v>
      </c>
      <c r="B146">
        <v>33650</v>
      </c>
      <c r="C146">
        <v>14300</v>
      </c>
      <c r="D146">
        <v>9.3306679999999993</v>
      </c>
      <c r="J146">
        <v>10.06288</v>
      </c>
      <c r="N146">
        <v>2</v>
      </c>
      <c r="O146">
        <v>6</v>
      </c>
    </row>
    <row r="147" spans="1:15" x14ac:dyDescent="0.45">
      <c r="A147">
        <f t="shared" si="3"/>
        <v>2.7272727272727271</v>
      </c>
      <c r="B147">
        <v>33750</v>
      </c>
      <c r="C147">
        <v>14400</v>
      </c>
      <c r="D147">
        <v>8.9142410000000005</v>
      </c>
      <c r="J147">
        <v>10.192130000000001</v>
      </c>
      <c r="N147">
        <v>2</v>
      </c>
      <c r="O147">
        <v>6</v>
      </c>
    </row>
    <row r="148" spans="1:15" x14ac:dyDescent="0.45">
      <c r="A148">
        <f t="shared" si="3"/>
        <v>2.7462121212121211</v>
      </c>
      <c r="B148">
        <v>33850</v>
      </c>
      <c r="C148">
        <v>14500</v>
      </c>
      <c r="D148">
        <v>9.4110689999999995</v>
      </c>
      <c r="J148">
        <v>9.8674099999999996</v>
      </c>
      <c r="N148">
        <v>2</v>
      </c>
      <c r="O148">
        <v>6</v>
      </c>
    </row>
    <row r="149" spans="1:15" x14ac:dyDescent="0.45">
      <c r="A149">
        <f t="shared" si="3"/>
        <v>2.7651515151515151</v>
      </c>
      <c r="B149">
        <v>33950</v>
      </c>
      <c r="C149">
        <v>14600</v>
      </c>
      <c r="D149">
        <v>9.9820399999999996</v>
      </c>
      <c r="J149">
        <v>10.154859999999999</v>
      </c>
      <c r="N149">
        <v>2</v>
      </c>
      <c r="O149">
        <v>6</v>
      </c>
    </row>
    <row r="150" spans="1:15" x14ac:dyDescent="0.45">
      <c r="A150">
        <f t="shared" si="3"/>
        <v>2.7840909090909092</v>
      </c>
      <c r="B150">
        <v>34050</v>
      </c>
      <c r="C150">
        <v>14700</v>
      </c>
      <c r="D150">
        <v>9.7297689999999992</v>
      </c>
      <c r="J150">
        <v>10.300850000000001</v>
      </c>
      <c r="N150">
        <v>2</v>
      </c>
      <c r="O150">
        <v>6</v>
      </c>
    </row>
    <row r="151" spans="1:15" x14ac:dyDescent="0.45">
      <c r="A151">
        <f t="shared" si="3"/>
        <v>2.8030303030303032</v>
      </c>
      <c r="B151">
        <v>34150</v>
      </c>
      <c r="C151">
        <v>14800</v>
      </c>
      <c r="D151">
        <v>9.8797040000000003</v>
      </c>
      <c r="J151">
        <v>10.144640000000001</v>
      </c>
      <c r="N151">
        <v>2</v>
      </c>
      <c r="O151">
        <v>6</v>
      </c>
    </row>
    <row r="152" spans="1:15" x14ac:dyDescent="0.45">
      <c r="A152">
        <f t="shared" si="3"/>
        <v>2.8219696969696968</v>
      </c>
      <c r="B152">
        <v>34250</v>
      </c>
      <c r="C152">
        <v>14900</v>
      </c>
      <c r="D152">
        <v>9.5388129999999993</v>
      </c>
      <c r="J152">
        <v>9.7136270000000007</v>
      </c>
      <c r="N152">
        <v>2</v>
      </c>
      <c r="O152">
        <v>6</v>
      </c>
    </row>
    <row r="153" spans="1:15" x14ac:dyDescent="0.45">
      <c r="A153">
        <f t="shared" si="3"/>
        <v>2.8409090909090908</v>
      </c>
      <c r="B153">
        <v>34350</v>
      </c>
      <c r="C153">
        <v>15000</v>
      </c>
      <c r="D153">
        <v>9.3034689999999998</v>
      </c>
      <c r="J153">
        <v>9.6100139999999996</v>
      </c>
      <c r="N153">
        <v>2</v>
      </c>
      <c r="O153">
        <v>6</v>
      </c>
    </row>
    <row r="154" spans="1:15" x14ac:dyDescent="0.45">
      <c r="A154">
        <f t="shared" si="3"/>
        <v>2.8598484848484849</v>
      </c>
      <c r="B154">
        <v>34450</v>
      </c>
      <c r="C154">
        <v>15100</v>
      </c>
      <c r="D154">
        <v>9.3044550000000008</v>
      </c>
      <c r="J154">
        <v>9.3498979999999996</v>
      </c>
      <c r="N154">
        <v>2</v>
      </c>
      <c r="O154">
        <v>6</v>
      </c>
    </row>
    <row r="155" spans="1:15" x14ac:dyDescent="0.45">
      <c r="A155">
        <f t="shared" si="3"/>
        <v>2.8787878787878789</v>
      </c>
      <c r="B155">
        <v>34550</v>
      </c>
      <c r="C155">
        <v>15200</v>
      </c>
      <c r="D155">
        <v>9.3426650000000002</v>
      </c>
      <c r="J155">
        <v>8.9269529999999992</v>
      </c>
      <c r="N155">
        <v>2</v>
      </c>
      <c r="O155">
        <v>6</v>
      </c>
    </row>
    <row r="156" spans="1:15" x14ac:dyDescent="0.45">
      <c r="A156">
        <f t="shared" si="3"/>
        <v>2.8977272727272729</v>
      </c>
      <c r="B156">
        <v>34650</v>
      </c>
      <c r="C156">
        <v>15300</v>
      </c>
      <c r="D156">
        <v>9.1109190000000009</v>
      </c>
      <c r="J156">
        <v>9.0462290000000003</v>
      </c>
      <c r="N156">
        <v>2</v>
      </c>
      <c r="O156">
        <v>6</v>
      </c>
    </row>
    <row r="157" spans="1:15" x14ac:dyDescent="0.45">
      <c r="A157">
        <f t="shared" si="3"/>
        <v>2.9166666666666665</v>
      </c>
      <c r="B157">
        <v>34750</v>
      </c>
      <c r="C157">
        <v>15400</v>
      </c>
      <c r="D157">
        <v>8.9498040000000003</v>
      </c>
      <c r="J157">
        <v>9.6284659999999995</v>
      </c>
      <c r="N157">
        <v>2</v>
      </c>
      <c r="O157">
        <v>6</v>
      </c>
    </row>
    <row r="158" spans="1:15" x14ac:dyDescent="0.45">
      <c r="A158">
        <f t="shared" si="3"/>
        <v>2.9356060606060606</v>
      </c>
      <c r="B158">
        <v>34850</v>
      </c>
      <c r="C158">
        <v>15500</v>
      </c>
      <c r="D158">
        <v>9.7548390000000005</v>
      </c>
      <c r="J158">
        <v>10.31433</v>
      </c>
      <c r="N158">
        <v>2</v>
      </c>
      <c r="O158">
        <v>6</v>
      </c>
    </row>
    <row r="159" spans="1:15" x14ac:dyDescent="0.45">
      <c r="A159">
        <f t="shared" si="3"/>
        <v>2.9545454545454546</v>
      </c>
      <c r="B159">
        <v>34950</v>
      </c>
      <c r="C159">
        <v>15600</v>
      </c>
      <c r="D159">
        <v>9.9767589999999995</v>
      </c>
      <c r="J159">
        <v>9.915089</v>
      </c>
      <c r="N159">
        <v>2</v>
      </c>
      <c r="O159">
        <v>6</v>
      </c>
    </row>
    <row r="160" spans="1:15" x14ac:dyDescent="0.45">
      <c r="A160">
        <f t="shared" si="3"/>
        <v>2.9734848484848486</v>
      </c>
      <c r="B160">
        <v>35050</v>
      </c>
      <c r="C160">
        <v>15700</v>
      </c>
      <c r="D160">
        <v>9.7419200000000004</v>
      </c>
      <c r="J160">
        <v>9.7553000000000001</v>
      </c>
      <c r="N160">
        <v>2</v>
      </c>
      <c r="O160">
        <v>6</v>
      </c>
    </row>
    <row r="161" spans="1:15" x14ac:dyDescent="0.45">
      <c r="A161">
        <f t="shared" si="3"/>
        <v>2.9924242424242422</v>
      </c>
      <c r="B161">
        <v>35150</v>
      </c>
      <c r="C161">
        <v>15800</v>
      </c>
      <c r="D161">
        <v>9.7362789999999997</v>
      </c>
      <c r="J161">
        <v>10.282590000000001</v>
      </c>
      <c r="N161">
        <v>2</v>
      </c>
      <c r="O161">
        <v>6</v>
      </c>
    </row>
    <row r="162" spans="1:15" x14ac:dyDescent="0.45">
      <c r="A162">
        <f t="shared" si="3"/>
        <v>3.0113636363636362</v>
      </c>
      <c r="B162">
        <v>35250</v>
      </c>
      <c r="C162">
        <v>15900</v>
      </c>
      <c r="D162">
        <v>10.85797</v>
      </c>
      <c r="J162">
        <v>10.027570000000001</v>
      </c>
      <c r="N162">
        <v>2</v>
      </c>
      <c r="O162">
        <v>6</v>
      </c>
    </row>
    <row r="163" spans="1:15" x14ac:dyDescent="0.45">
      <c r="A163">
        <f t="shared" si="3"/>
        <v>3.0303030303030303</v>
      </c>
      <c r="B163">
        <v>35350</v>
      </c>
      <c r="C163">
        <v>16000</v>
      </c>
      <c r="D163">
        <v>11.12515</v>
      </c>
      <c r="J163">
        <v>10.0406</v>
      </c>
      <c r="N163">
        <v>2</v>
      </c>
      <c r="O163">
        <v>6</v>
      </c>
    </row>
    <row r="164" spans="1:15" x14ac:dyDescent="0.45">
      <c r="A164">
        <f t="shared" si="3"/>
        <v>3.0492424242424243</v>
      </c>
      <c r="B164">
        <v>35450</v>
      </c>
      <c r="C164">
        <v>16100</v>
      </c>
      <c r="D164">
        <v>10.57511</v>
      </c>
      <c r="J164">
        <v>10.447139999999999</v>
      </c>
      <c r="N164">
        <v>2</v>
      </c>
      <c r="O164">
        <v>6</v>
      </c>
    </row>
    <row r="165" spans="1:15" x14ac:dyDescent="0.45">
      <c r="A165">
        <f t="shared" si="3"/>
        <v>3.0681818181818183</v>
      </c>
      <c r="B165">
        <v>35550</v>
      </c>
      <c r="C165">
        <v>16200</v>
      </c>
      <c r="D165">
        <v>10.64213</v>
      </c>
      <c r="J165">
        <v>10.346259999999999</v>
      </c>
      <c r="N165">
        <v>2</v>
      </c>
      <c r="O165">
        <v>6</v>
      </c>
    </row>
    <row r="166" spans="1:15" x14ac:dyDescent="0.45">
      <c r="A166">
        <f t="shared" si="3"/>
        <v>3.0871212121212119</v>
      </c>
      <c r="B166">
        <v>35650</v>
      </c>
      <c r="C166">
        <v>16300</v>
      </c>
      <c r="D166">
        <v>10.670579999999999</v>
      </c>
      <c r="J166">
        <v>9.8453680000000006</v>
      </c>
      <c r="N166">
        <v>2</v>
      </c>
      <c r="O166">
        <v>6</v>
      </c>
    </row>
    <row r="167" spans="1:15" x14ac:dyDescent="0.45">
      <c r="A167">
        <f t="shared" si="3"/>
        <v>3.106060606060606</v>
      </c>
      <c r="B167">
        <v>35750</v>
      </c>
      <c r="C167">
        <v>16400</v>
      </c>
      <c r="D167">
        <v>10.40748</v>
      </c>
      <c r="J167">
        <v>9.5593109999999992</v>
      </c>
      <c r="N167">
        <v>2</v>
      </c>
      <c r="O167">
        <v>6</v>
      </c>
    </row>
    <row r="168" spans="1:15" x14ac:dyDescent="0.45">
      <c r="A168">
        <f t="shared" si="3"/>
        <v>3.125</v>
      </c>
      <c r="B168">
        <v>35850</v>
      </c>
      <c r="C168">
        <v>16500</v>
      </c>
      <c r="D168">
        <v>9.8836519999999997</v>
      </c>
      <c r="J168">
        <v>9.6386380000000003</v>
      </c>
      <c r="N168">
        <v>2</v>
      </c>
      <c r="O168">
        <v>6</v>
      </c>
    </row>
    <row r="169" spans="1:15" x14ac:dyDescent="0.45">
      <c r="A169">
        <f t="shared" si="3"/>
        <v>3.143939393939394</v>
      </c>
      <c r="B169">
        <v>35950</v>
      </c>
      <c r="C169">
        <v>16600</v>
      </c>
      <c r="D169">
        <v>11.28084</v>
      </c>
      <c r="J169">
        <v>12.09989</v>
      </c>
      <c r="N169">
        <v>2</v>
      </c>
      <c r="O169">
        <v>6</v>
      </c>
    </row>
    <row r="170" spans="1:15" x14ac:dyDescent="0.45">
      <c r="A170">
        <f t="shared" si="3"/>
        <v>3.1628787878787881</v>
      </c>
      <c r="B170">
        <v>36050</v>
      </c>
      <c r="C170">
        <v>16700</v>
      </c>
      <c r="D170">
        <v>10.80261</v>
      </c>
      <c r="J170">
        <v>11.23441</v>
      </c>
      <c r="N170">
        <v>2</v>
      </c>
      <c r="O170">
        <v>6</v>
      </c>
    </row>
    <row r="171" spans="1:15" x14ac:dyDescent="0.45">
      <c r="A171">
        <f t="shared" si="3"/>
        <v>3.1818181818181817</v>
      </c>
      <c r="B171">
        <v>36150</v>
      </c>
      <c r="C171">
        <v>16800</v>
      </c>
      <c r="D171">
        <v>10.721450000000001</v>
      </c>
      <c r="J171">
        <v>9.7656810000000007</v>
      </c>
      <c r="N171">
        <v>2</v>
      </c>
      <c r="O171">
        <v>6</v>
      </c>
    </row>
    <row r="172" spans="1:15" x14ac:dyDescent="0.45">
      <c r="A172">
        <f t="shared" si="3"/>
        <v>3.2007575757575757</v>
      </c>
      <c r="B172">
        <v>36250</v>
      </c>
      <c r="C172">
        <v>16900</v>
      </c>
      <c r="D172">
        <v>11.232250000000001</v>
      </c>
      <c r="J172">
        <v>10.561070000000001</v>
      </c>
      <c r="N172">
        <v>2</v>
      </c>
      <c r="O172">
        <v>6</v>
      </c>
    </row>
    <row r="173" spans="1:15" x14ac:dyDescent="0.45">
      <c r="A173">
        <f t="shared" si="3"/>
        <v>3.2196969696969697</v>
      </c>
      <c r="B173">
        <v>36350</v>
      </c>
      <c r="C173">
        <v>17000</v>
      </c>
      <c r="D173">
        <v>11.22335</v>
      </c>
      <c r="J173">
        <v>10.352220000000001</v>
      </c>
      <c r="N173">
        <v>2</v>
      </c>
      <c r="O173">
        <v>6</v>
      </c>
    </row>
    <row r="174" spans="1:15" x14ac:dyDescent="0.45">
      <c r="A174">
        <f t="shared" si="3"/>
        <v>3.2386363636363638</v>
      </c>
      <c r="B174">
        <v>36450</v>
      </c>
      <c r="C174">
        <v>17100</v>
      </c>
      <c r="D174">
        <v>11.736610000000001</v>
      </c>
      <c r="J174">
        <v>10.582079999999999</v>
      </c>
      <c r="N174">
        <v>2</v>
      </c>
      <c r="O174">
        <v>6</v>
      </c>
    </row>
    <row r="175" spans="1:15" x14ac:dyDescent="0.45">
      <c r="A175">
        <f t="shared" si="3"/>
        <v>3.2575757575757578</v>
      </c>
      <c r="B175">
        <v>36550</v>
      </c>
      <c r="C175">
        <v>17200</v>
      </c>
      <c r="D175">
        <v>11.920949999999999</v>
      </c>
      <c r="J175">
        <v>10.654059999999999</v>
      </c>
      <c r="N175">
        <v>2</v>
      </c>
      <c r="O175">
        <v>6</v>
      </c>
    </row>
    <row r="176" spans="1:15" x14ac:dyDescent="0.45">
      <c r="A176">
        <f t="shared" si="3"/>
        <v>3.2765151515151514</v>
      </c>
      <c r="B176">
        <v>36650</v>
      </c>
      <c r="C176">
        <v>17300</v>
      </c>
      <c r="D176">
        <v>11.798439999999999</v>
      </c>
      <c r="J176">
        <v>10.597950000000001</v>
      </c>
      <c r="N176">
        <v>2</v>
      </c>
      <c r="O176">
        <v>6</v>
      </c>
    </row>
    <row r="177" spans="1:15" x14ac:dyDescent="0.45">
      <c r="A177">
        <f t="shared" si="3"/>
        <v>3.2954545454545454</v>
      </c>
      <c r="B177">
        <v>36750</v>
      </c>
      <c r="C177">
        <v>17400</v>
      </c>
      <c r="D177">
        <v>10.67357</v>
      </c>
      <c r="J177">
        <v>10.324769999999999</v>
      </c>
      <c r="N177">
        <v>2</v>
      </c>
      <c r="O177">
        <v>6</v>
      </c>
    </row>
    <row r="178" spans="1:15" x14ac:dyDescent="0.45">
      <c r="A178">
        <f t="shared" si="3"/>
        <v>3.3143939393939394</v>
      </c>
      <c r="B178">
        <v>36850</v>
      </c>
      <c r="C178">
        <v>17500</v>
      </c>
      <c r="D178">
        <v>10.620229999999999</v>
      </c>
      <c r="J178">
        <v>10.26596</v>
      </c>
      <c r="N178">
        <v>2</v>
      </c>
      <c r="O178">
        <v>6</v>
      </c>
    </row>
    <row r="179" spans="1:15" x14ac:dyDescent="0.45">
      <c r="A179">
        <f t="shared" si="3"/>
        <v>3.3333333333333335</v>
      </c>
      <c r="B179">
        <v>36950</v>
      </c>
      <c r="C179">
        <v>17600</v>
      </c>
      <c r="D179">
        <v>11.038</v>
      </c>
      <c r="J179">
        <v>11.19473</v>
      </c>
      <c r="N179">
        <v>2</v>
      </c>
      <c r="O179">
        <v>6</v>
      </c>
    </row>
    <row r="180" spans="1:15" x14ac:dyDescent="0.45">
      <c r="A180">
        <f t="shared" si="3"/>
        <v>3.3522727272727271</v>
      </c>
      <c r="B180">
        <v>37050</v>
      </c>
      <c r="C180">
        <v>17700</v>
      </c>
      <c r="D180">
        <v>11.232530000000001</v>
      </c>
      <c r="J180">
        <v>12.33915</v>
      </c>
      <c r="N180">
        <v>2</v>
      </c>
      <c r="O180">
        <v>6</v>
      </c>
    </row>
    <row r="181" spans="1:15" x14ac:dyDescent="0.45">
      <c r="A181">
        <f t="shared" si="3"/>
        <v>3.3712121212121211</v>
      </c>
      <c r="B181">
        <v>37150</v>
      </c>
      <c r="C181">
        <v>17800</v>
      </c>
      <c r="D181">
        <v>11.09723</v>
      </c>
      <c r="J181">
        <v>12.25938</v>
      </c>
      <c r="N181">
        <v>2</v>
      </c>
      <c r="O181">
        <v>6</v>
      </c>
    </row>
    <row r="182" spans="1:15" x14ac:dyDescent="0.45">
      <c r="A182">
        <f t="shared" si="3"/>
        <v>3.3901515151515151</v>
      </c>
      <c r="B182">
        <v>37250</v>
      </c>
      <c r="C182">
        <v>17900</v>
      </c>
      <c r="D182">
        <v>11.843030000000001</v>
      </c>
      <c r="J182">
        <v>12.5528</v>
      </c>
      <c r="N182">
        <v>2</v>
      </c>
      <c r="O182">
        <v>6</v>
      </c>
    </row>
    <row r="183" spans="1:15" x14ac:dyDescent="0.45">
      <c r="A183">
        <f t="shared" si="3"/>
        <v>3.4090909090909092</v>
      </c>
      <c r="B183">
        <v>37350</v>
      </c>
      <c r="C183">
        <v>18000</v>
      </c>
      <c r="D183">
        <v>13.191509999999999</v>
      </c>
      <c r="J183">
        <v>12.75792</v>
      </c>
      <c r="N183">
        <v>2</v>
      </c>
      <c r="O183">
        <v>6</v>
      </c>
    </row>
    <row r="184" spans="1:15" x14ac:dyDescent="0.45">
      <c r="A184">
        <f t="shared" si="3"/>
        <v>3.4280303030303032</v>
      </c>
      <c r="B184">
        <v>37450</v>
      </c>
      <c r="C184">
        <v>18100</v>
      </c>
      <c r="D184">
        <v>12.893599999999999</v>
      </c>
      <c r="J184">
        <v>13.32644</v>
      </c>
      <c r="N184">
        <v>2</v>
      </c>
      <c r="O184">
        <v>6</v>
      </c>
    </row>
    <row r="185" spans="1:15" x14ac:dyDescent="0.45">
      <c r="A185">
        <f t="shared" si="3"/>
        <v>3.4469696969696968</v>
      </c>
      <c r="B185">
        <v>37550</v>
      </c>
      <c r="C185">
        <v>18200</v>
      </c>
      <c r="D185">
        <v>12.42015</v>
      </c>
      <c r="J185">
        <v>12.880420000000001</v>
      </c>
      <c r="N185">
        <v>2</v>
      </c>
      <c r="O185">
        <v>6</v>
      </c>
    </row>
    <row r="186" spans="1:15" x14ac:dyDescent="0.45">
      <c r="A186">
        <f t="shared" si="3"/>
        <v>3.4659090909090908</v>
      </c>
      <c r="B186">
        <v>37650</v>
      </c>
      <c r="C186">
        <v>18300</v>
      </c>
      <c r="D186">
        <v>12.22518</v>
      </c>
      <c r="J186">
        <v>11.89068</v>
      </c>
      <c r="N186">
        <v>2</v>
      </c>
      <c r="O186">
        <v>6</v>
      </c>
    </row>
    <row r="187" spans="1:15" x14ac:dyDescent="0.45">
      <c r="A187">
        <f t="shared" si="3"/>
        <v>3.4848484848484849</v>
      </c>
      <c r="B187">
        <v>37750</v>
      </c>
      <c r="C187">
        <v>18400</v>
      </c>
      <c r="D187">
        <v>13.009829999999999</v>
      </c>
      <c r="J187">
        <v>11.599220000000001</v>
      </c>
      <c r="N187">
        <v>2</v>
      </c>
      <c r="O187">
        <v>6</v>
      </c>
    </row>
    <row r="188" spans="1:15" x14ac:dyDescent="0.45">
      <c r="A188">
        <f t="shared" si="3"/>
        <v>3.5037878787878789</v>
      </c>
      <c r="B188">
        <v>37850</v>
      </c>
      <c r="C188">
        <v>18500</v>
      </c>
      <c r="D188">
        <v>11.81588</v>
      </c>
      <c r="J188">
        <v>11.699909999999999</v>
      </c>
      <c r="N188">
        <v>2</v>
      </c>
      <c r="O188">
        <v>6</v>
      </c>
    </row>
    <row r="189" spans="1:15" x14ac:dyDescent="0.45">
      <c r="A189">
        <f t="shared" si="3"/>
        <v>3.5227272727272729</v>
      </c>
      <c r="B189">
        <v>37950</v>
      </c>
      <c r="C189">
        <v>18600</v>
      </c>
      <c r="D189">
        <v>11.679510000000001</v>
      </c>
      <c r="J189">
        <v>11.536670000000001</v>
      </c>
      <c r="N189">
        <v>2</v>
      </c>
      <c r="O189">
        <v>6</v>
      </c>
    </row>
    <row r="190" spans="1:15" x14ac:dyDescent="0.45">
      <c r="A190">
        <f t="shared" si="3"/>
        <v>3.5416666666666665</v>
      </c>
      <c r="B190">
        <v>38050</v>
      </c>
      <c r="C190">
        <v>18700</v>
      </c>
      <c r="D190">
        <v>11.12237</v>
      </c>
      <c r="J190">
        <v>11.331580000000001</v>
      </c>
      <c r="N190">
        <v>2</v>
      </c>
      <c r="O190">
        <v>6</v>
      </c>
    </row>
    <row r="191" spans="1:15" x14ac:dyDescent="0.45">
      <c r="A191">
        <f t="shared" si="3"/>
        <v>3.5606060606060606</v>
      </c>
      <c r="B191">
        <v>38150</v>
      </c>
      <c r="C191">
        <v>18800</v>
      </c>
      <c r="D191">
        <v>10.283440000000001</v>
      </c>
      <c r="J191">
        <v>9.9660960000000003</v>
      </c>
      <c r="N191">
        <v>2</v>
      </c>
      <c r="O191">
        <v>6</v>
      </c>
    </row>
    <row r="192" spans="1:15" x14ac:dyDescent="0.45">
      <c r="A192">
        <f t="shared" si="3"/>
        <v>3.5795454545454546</v>
      </c>
      <c r="B192">
        <v>38250</v>
      </c>
      <c r="C192">
        <v>18900</v>
      </c>
      <c r="D192">
        <v>9.7753800000000002</v>
      </c>
      <c r="J192">
        <v>9.6652389999999997</v>
      </c>
      <c r="N192">
        <v>2</v>
      </c>
      <c r="O192">
        <v>6</v>
      </c>
    </row>
    <row r="193" spans="1:15" x14ac:dyDescent="0.45">
      <c r="A193">
        <f t="shared" si="3"/>
        <v>3.5984848484848486</v>
      </c>
      <c r="B193">
        <v>38350</v>
      </c>
      <c r="C193">
        <v>19000</v>
      </c>
      <c r="D193">
        <v>9.7219610000000003</v>
      </c>
      <c r="J193">
        <v>11.99066</v>
      </c>
      <c r="N193">
        <v>2</v>
      </c>
      <c r="O193">
        <v>6</v>
      </c>
    </row>
    <row r="194" spans="1:15" x14ac:dyDescent="0.45">
      <c r="A194">
        <f t="shared" si="3"/>
        <v>3.6174242424242422</v>
      </c>
      <c r="B194">
        <v>38450</v>
      </c>
      <c r="C194">
        <v>19100</v>
      </c>
      <c r="D194">
        <v>9.6637749999999993</v>
      </c>
      <c r="J194">
        <v>11.598699999999999</v>
      </c>
      <c r="N194">
        <v>2</v>
      </c>
      <c r="O194">
        <v>6</v>
      </c>
    </row>
    <row r="195" spans="1:15" x14ac:dyDescent="0.45">
      <c r="A195">
        <f t="shared" si="3"/>
        <v>3.6363636363636362</v>
      </c>
      <c r="B195">
        <v>38550</v>
      </c>
      <c r="C195">
        <v>19200</v>
      </c>
      <c r="D195">
        <v>10.75103</v>
      </c>
      <c r="J195">
        <v>9.7871670000000002</v>
      </c>
      <c r="N195">
        <v>2</v>
      </c>
      <c r="O195">
        <v>6</v>
      </c>
    </row>
    <row r="196" spans="1:15" x14ac:dyDescent="0.45">
      <c r="A196">
        <f t="shared" ref="A196:A259" si="4">C196/5280</f>
        <v>3.6553030303030303</v>
      </c>
      <c r="B196">
        <v>38650</v>
      </c>
      <c r="C196">
        <v>19300</v>
      </c>
      <c r="D196">
        <v>10.011010000000001</v>
      </c>
      <c r="J196">
        <v>9.9027320000000003</v>
      </c>
      <c r="N196">
        <v>2</v>
      </c>
      <c r="O196">
        <v>6</v>
      </c>
    </row>
    <row r="197" spans="1:15" x14ac:dyDescent="0.45">
      <c r="A197">
        <f t="shared" si="4"/>
        <v>3.6742424242424243</v>
      </c>
      <c r="B197">
        <v>38750</v>
      </c>
      <c r="C197">
        <v>19400</v>
      </c>
      <c r="D197">
        <v>10.281829999999999</v>
      </c>
      <c r="J197">
        <v>10.02172</v>
      </c>
      <c r="N197">
        <v>2</v>
      </c>
      <c r="O197">
        <v>6</v>
      </c>
    </row>
    <row r="198" spans="1:15" x14ac:dyDescent="0.45">
      <c r="A198">
        <f t="shared" si="4"/>
        <v>3.6931818181818183</v>
      </c>
      <c r="B198">
        <v>38850</v>
      </c>
      <c r="C198">
        <v>19500</v>
      </c>
      <c r="D198">
        <v>10.252969999999999</v>
      </c>
      <c r="J198">
        <v>10.706709999999999</v>
      </c>
      <c r="N198">
        <v>2</v>
      </c>
      <c r="O198">
        <v>6</v>
      </c>
    </row>
    <row r="199" spans="1:15" x14ac:dyDescent="0.45">
      <c r="A199">
        <f t="shared" si="4"/>
        <v>3.7121212121212119</v>
      </c>
      <c r="B199">
        <v>38950</v>
      </c>
      <c r="C199">
        <v>19600</v>
      </c>
      <c r="D199">
        <v>10.519030000000001</v>
      </c>
      <c r="J199">
        <v>12.025040000000001</v>
      </c>
      <c r="N199">
        <v>2</v>
      </c>
      <c r="O199">
        <v>6</v>
      </c>
    </row>
    <row r="200" spans="1:15" x14ac:dyDescent="0.45">
      <c r="A200">
        <f t="shared" si="4"/>
        <v>3.731060606060606</v>
      </c>
      <c r="B200">
        <v>39050</v>
      </c>
      <c r="C200">
        <v>19700</v>
      </c>
      <c r="D200">
        <v>10.535600000000001</v>
      </c>
      <c r="J200">
        <v>11.64803</v>
      </c>
      <c r="N200">
        <v>2</v>
      </c>
      <c r="O200">
        <v>6</v>
      </c>
    </row>
    <row r="201" spans="1:15" x14ac:dyDescent="0.45">
      <c r="A201">
        <f t="shared" si="4"/>
        <v>3.75</v>
      </c>
      <c r="B201">
        <v>39150</v>
      </c>
      <c r="C201">
        <v>19800</v>
      </c>
      <c r="D201">
        <v>9.2792539999999999</v>
      </c>
      <c r="J201">
        <v>10.33681</v>
      </c>
      <c r="N201">
        <v>2</v>
      </c>
      <c r="O201">
        <v>6</v>
      </c>
    </row>
    <row r="202" spans="1:15" x14ac:dyDescent="0.45">
      <c r="A202">
        <f t="shared" si="4"/>
        <v>3.768939393939394</v>
      </c>
      <c r="B202">
        <v>39250</v>
      </c>
      <c r="C202">
        <v>19900</v>
      </c>
      <c r="D202">
        <v>9.6732220000000009</v>
      </c>
      <c r="J202">
        <v>10.518190000000001</v>
      </c>
      <c r="N202">
        <v>2</v>
      </c>
      <c r="O202">
        <v>6</v>
      </c>
    </row>
    <row r="203" spans="1:15" x14ac:dyDescent="0.45">
      <c r="A203">
        <f t="shared" si="4"/>
        <v>3.7878787878787881</v>
      </c>
      <c r="B203">
        <v>39350</v>
      </c>
      <c r="C203">
        <v>20000</v>
      </c>
      <c r="D203">
        <v>9.7957160000000005</v>
      </c>
      <c r="J203">
        <v>10.30416</v>
      </c>
      <c r="N203">
        <v>2</v>
      </c>
      <c r="O203">
        <v>6</v>
      </c>
    </row>
    <row r="204" spans="1:15" x14ac:dyDescent="0.45">
      <c r="A204">
        <f t="shared" si="4"/>
        <v>3.8068181818181817</v>
      </c>
      <c r="B204">
        <v>39450</v>
      </c>
      <c r="C204">
        <v>20100</v>
      </c>
      <c r="D204">
        <v>9.9799369999999996</v>
      </c>
      <c r="J204">
        <v>10.27862</v>
      </c>
      <c r="N204">
        <v>2</v>
      </c>
      <c r="O204">
        <v>6</v>
      </c>
    </row>
    <row r="205" spans="1:15" x14ac:dyDescent="0.45">
      <c r="A205">
        <f t="shared" si="4"/>
        <v>3.8257575757575757</v>
      </c>
      <c r="B205">
        <v>39550</v>
      </c>
      <c r="C205">
        <v>20200</v>
      </c>
      <c r="D205">
        <v>9.953595</v>
      </c>
      <c r="J205">
        <v>10.154719999999999</v>
      </c>
      <c r="N205">
        <v>2</v>
      </c>
      <c r="O205">
        <v>6</v>
      </c>
    </row>
    <row r="206" spans="1:15" x14ac:dyDescent="0.45">
      <c r="A206">
        <f t="shared" si="4"/>
        <v>3.8446969696969697</v>
      </c>
      <c r="B206">
        <v>39650</v>
      </c>
      <c r="C206">
        <v>20300</v>
      </c>
      <c r="D206">
        <v>9.6867900000000002</v>
      </c>
      <c r="J206">
        <v>10.028930000000001</v>
      </c>
      <c r="N206">
        <v>2</v>
      </c>
      <c r="O206">
        <v>6</v>
      </c>
    </row>
    <row r="207" spans="1:15" x14ac:dyDescent="0.45">
      <c r="A207">
        <f t="shared" si="4"/>
        <v>3.8636363636363638</v>
      </c>
      <c r="B207">
        <v>39750</v>
      </c>
      <c r="C207">
        <v>20400</v>
      </c>
      <c r="D207">
        <v>9.3708430000000007</v>
      </c>
      <c r="J207">
        <v>10.202489999999999</v>
      </c>
      <c r="N207">
        <v>2</v>
      </c>
      <c r="O207">
        <v>6</v>
      </c>
    </row>
    <row r="208" spans="1:15" x14ac:dyDescent="0.45">
      <c r="A208">
        <f t="shared" si="4"/>
        <v>3.8825757575757578</v>
      </c>
      <c r="B208">
        <v>39850</v>
      </c>
      <c r="C208">
        <v>20500</v>
      </c>
      <c r="D208">
        <v>9.8438689999999998</v>
      </c>
      <c r="J208">
        <v>10.244339999999999</v>
      </c>
      <c r="N208">
        <v>2</v>
      </c>
      <c r="O208">
        <v>6</v>
      </c>
    </row>
    <row r="209" spans="1:15" x14ac:dyDescent="0.45">
      <c r="A209">
        <f t="shared" si="4"/>
        <v>3.9015151515151514</v>
      </c>
      <c r="B209">
        <v>39950</v>
      </c>
      <c r="C209">
        <v>20600</v>
      </c>
      <c r="D209">
        <v>9.6465139999999998</v>
      </c>
      <c r="J209">
        <v>9.8753960000000003</v>
      </c>
      <c r="N209">
        <v>2</v>
      </c>
      <c r="O209">
        <v>6</v>
      </c>
    </row>
    <row r="210" spans="1:15" x14ac:dyDescent="0.45">
      <c r="A210">
        <f t="shared" si="4"/>
        <v>3.9204545454545454</v>
      </c>
      <c r="B210">
        <v>40050</v>
      </c>
      <c r="C210">
        <v>20700</v>
      </c>
      <c r="D210">
        <v>10.42004</v>
      </c>
      <c r="J210">
        <v>9.7974329999999998</v>
      </c>
      <c r="N210">
        <v>2</v>
      </c>
      <c r="O210">
        <v>6</v>
      </c>
    </row>
    <row r="211" spans="1:15" x14ac:dyDescent="0.45">
      <c r="A211">
        <f t="shared" si="4"/>
        <v>3.9393939393939394</v>
      </c>
      <c r="B211">
        <v>40150</v>
      </c>
      <c r="C211">
        <v>20800</v>
      </c>
      <c r="D211">
        <v>10.16986</v>
      </c>
      <c r="J211">
        <v>9.7579270000000005</v>
      </c>
      <c r="N211">
        <v>2</v>
      </c>
      <c r="O211">
        <v>6</v>
      </c>
    </row>
    <row r="212" spans="1:15" x14ac:dyDescent="0.45">
      <c r="A212">
        <f t="shared" si="4"/>
        <v>3.9583333333333335</v>
      </c>
      <c r="B212">
        <v>40250</v>
      </c>
      <c r="C212">
        <v>20900</v>
      </c>
      <c r="D212">
        <v>9.2662589999999998</v>
      </c>
      <c r="J212">
        <v>9.3318159999999999</v>
      </c>
      <c r="N212">
        <v>2</v>
      </c>
      <c r="O212">
        <v>6</v>
      </c>
    </row>
    <row r="213" spans="1:15" x14ac:dyDescent="0.45">
      <c r="A213">
        <f t="shared" si="4"/>
        <v>3.9772727272727271</v>
      </c>
      <c r="B213">
        <v>40350</v>
      </c>
      <c r="C213">
        <v>21000</v>
      </c>
      <c r="D213">
        <v>9.0200099999999992</v>
      </c>
      <c r="J213">
        <v>9.2461300000000008</v>
      </c>
      <c r="N213">
        <v>2</v>
      </c>
      <c r="O213">
        <v>6</v>
      </c>
    </row>
    <row r="214" spans="1:15" x14ac:dyDescent="0.45">
      <c r="A214">
        <f t="shared" si="4"/>
        <v>3.9962121212121211</v>
      </c>
      <c r="B214">
        <v>40450</v>
      </c>
      <c r="C214">
        <v>21100</v>
      </c>
      <c r="D214">
        <v>9.1031279999999999</v>
      </c>
      <c r="J214">
        <v>9.5415349999999997</v>
      </c>
      <c r="N214">
        <v>2</v>
      </c>
      <c r="O214">
        <v>6</v>
      </c>
    </row>
    <row r="215" spans="1:15" x14ac:dyDescent="0.45">
      <c r="A215">
        <f t="shared" si="4"/>
        <v>4.0151515151515156</v>
      </c>
      <c r="B215">
        <v>40550</v>
      </c>
      <c r="C215">
        <v>21200</v>
      </c>
      <c r="D215">
        <v>8.3993749999999991</v>
      </c>
      <c r="J215">
        <v>9.8943300000000001</v>
      </c>
      <c r="N215">
        <v>2</v>
      </c>
      <c r="O215">
        <v>6</v>
      </c>
    </row>
    <row r="216" spans="1:15" x14ac:dyDescent="0.45">
      <c r="A216">
        <f t="shared" si="4"/>
        <v>4.0340909090909092</v>
      </c>
      <c r="B216">
        <v>40650</v>
      </c>
      <c r="C216">
        <v>21300</v>
      </c>
      <c r="D216">
        <v>9.1607179999999993</v>
      </c>
      <c r="J216">
        <v>9.711354</v>
      </c>
      <c r="N216">
        <v>2</v>
      </c>
      <c r="O216">
        <v>6</v>
      </c>
    </row>
    <row r="217" spans="1:15" x14ac:dyDescent="0.45">
      <c r="A217">
        <f t="shared" si="4"/>
        <v>4.0530303030303028</v>
      </c>
      <c r="B217">
        <v>40750</v>
      </c>
      <c r="C217">
        <v>21400</v>
      </c>
      <c r="D217">
        <v>9.7310719999999993</v>
      </c>
      <c r="J217">
        <v>9.9101309999999998</v>
      </c>
      <c r="N217">
        <v>2</v>
      </c>
      <c r="O217">
        <v>6</v>
      </c>
    </row>
    <row r="218" spans="1:15" x14ac:dyDescent="0.45">
      <c r="A218">
        <f t="shared" si="4"/>
        <v>4.0719696969696972</v>
      </c>
      <c r="B218">
        <v>40850</v>
      </c>
      <c r="C218">
        <v>21500</v>
      </c>
      <c r="D218">
        <v>9.8984159999999992</v>
      </c>
      <c r="J218">
        <v>8.9955370000000006</v>
      </c>
      <c r="N218">
        <v>2</v>
      </c>
      <c r="O218">
        <v>6</v>
      </c>
    </row>
    <row r="219" spans="1:15" x14ac:dyDescent="0.45">
      <c r="A219">
        <f t="shared" si="4"/>
        <v>4.0909090909090908</v>
      </c>
      <c r="B219">
        <v>40950</v>
      </c>
      <c r="C219">
        <v>21600</v>
      </c>
      <c r="D219">
        <v>8.8394010000000005</v>
      </c>
      <c r="J219">
        <v>9.0558370000000004</v>
      </c>
      <c r="N219">
        <v>2</v>
      </c>
      <c r="O219">
        <v>6</v>
      </c>
    </row>
    <row r="220" spans="1:15" x14ac:dyDescent="0.45">
      <c r="A220">
        <f t="shared" si="4"/>
        <v>4.1098484848484844</v>
      </c>
      <c r="B220">
        <v>41050</v>
      </c>
      <c r="C220">
        <v>21700</v>
      </c>
      <c r="D220">
        <v>9.5292320000000004</v>
      </c>
      <c r="J220">
        <v>9.4416069999999994</v>
      </c>
      <c r="N220">
        <v>2</v>
      </c>
      <c r="O220">
        <v>6</v>
      </c>
    </row>
    <row r="221" spans="1:15" x14ac:dyDescent="0.45">
      <c r="A221">
        <f t="shared" si="4"/>
        <v>4.1287878787878789</v>
      </c>
      <c r="B221">
        <v>41150</v>
      </c>
      <c r="C221">
        <v>21800</v>
      </c>
      <c r="D221">
        <v>10.4049</v>
      </c>
      <c r="J221">
        <v>9.6856050000000007</v>
      </c>
      <c r="N221">
        <v>2</v>
      </c>
      <c r="O221">
        <v>6</v>
      </c>
    </row>
    <row r="222" spans="1:15" x14ac:dyDescent="0.45">
      <c r="A222">
        <f t="shared" si="4"/>
        <v>4.1477272727272725</v>
      </c>
      <c r="B222">
        <v>41250</v>
      </c>
      <c r="C222">
        <v>21900</v>
      </c>
      <c r="D222">
        <v>10.62243</v>
      </c>
      <c r="J222">
        <v>9.6036389999999994</v>
      </c>
      <c r="N222">
        <v>2</v>
      </c>
      <c r="O222">
        <v>6</v>
      </c>
    </row>
    <row r="223" spans="1:15" x14ac:dyDescent="0.45">
      <c r="A223">
        <f t="shared" si="4"/>
        <v>4.166666666666667</v>
      </c>
      <c r="B223">
        <v>41350</v>
      </c>
      <c r="C223">
        <v>22000</v>
      </c>
      <c r="D223">
        <v>10.42629</v>
      </c>
      <c r="J223">
        <v>9.3652110000000004</v>
      </c>
      <c r="N223">
        <v>2</v>
      </c>
      <c r="O223">
        <v>6</v>
      </c>
    </row>
    <row r="224" spans="1:15" x14ac:dyDescent="0.45">
      <c r="A224">
        <f t="shared" si="4"/>
        <v>4.1856060606060606</v>
      </c>
      <c r="B224">
        <v>41450</v>
      </c>
      <c r="C224">
        <v>22100</v>
      </c>
      <c r="D224">
        <v>11.818059999999999</v>
      </c>
      <c r="J224">
        <v>9.4031599999999997</v>
      </c>
      <c r="N224">
        <v>2</v>
      </c>
      <c r="O224">
        <v>6</v>
      </c>
    </row>
    <row r="225" spans="1:15" x14ac:dyDescent="0.45">
      <c r="A225">
        <f t="shared" si="4"/>
        <v>4.2045454545454541</v>
      </c>
      <c r="B225">
        <v>41550</v>
      </c>
      <c r="C225">
        <v>22200</v>
      </c>
      <c r="D225">
        <v>12.03257</v>
      </c>
      <c r="J225">
        <v>9.6010089999999995</v>
      </c>
      <c r="N225">
        <v>2</v>
      </c>
      <c r="O225">
        <v>6</v>
      </c>
    </row>
    <row r="226" spans="1:15" x14ac:dyDescent="0.45">
      <c r="A226">
        <f t="shared" si="4"/>
        <v>4.2234848484848486</v>
      </c>
      <c r="B226">
        <v>41650</v>
      </c>
      <c r="C226">
        <v>22300</v>
      </c>
      <c r="D226">
        <v>13.159890000000001</v>
      </c>
      <c r="J226">
        <v>10.140790000000001</v>
      </c>
      <c r="N226">
        <v>2</v>
      </c>
      <c r="O226">
        <v>6</v>
      </c>
    </row>
    <row r="227" spans="1:15" x14ac:dyDescent="0.45">
      <c r="A227">
        <f t="shared" si="4"/>
        <v>4.2424242424242422</v>
      </c>
      <c r="B227">
        <v>41750</v>
      </c>
      <c r="C227">
        <v>22400</v>
      </c>
      <c r="D227">
        <v>13.468120000000001</v>
      </c>
      <c r="J227">
        <v>9.7271350000000005</v>
      </c>
      <c r="N227">
        <v>2</v>
      </c>
      <c r="O227">
        <v>6</v>
      </c>
    </row>
    <row r="228" spans="1:15" x14ac:dyDescent="0.45">
      <c r="A228">
        <f t="shared" si="4"/>
        <v>4.2613636363636367</v>
      </c>
      <c r="B228">
        <v>41850</v>
      </c>
      <c r="C228">
        <v>22500</v>
      </c>
      <c r="D228">
        <v>13.680540000000001</v>
      </c>
      <c r="J228">
        <v>9.407254</v>
      </c>
      <c r="N228">
        <v>2</v>
      </c>
      <c r="O228">
        <v>6</v>
      </c>
    </row>
    <row r="229" spans="1:15" x14ac:dyDescent="0.45">
      <c r="A229">
        <f t="shared" si="4"/>
        <v>4.2803030303030303</v>
      </c>
      <c r="B229">
        <v>41950</v>
      </c>
      <c r="C229">
        <v>22600</v>
      </c>
      <c r="D229">
        <v>13.2761</v>
      </c>
      <c r="J229">
        <v>9.7834579999999995</v>
      </c>
      <c r="N229">
        <v>2</v>
      </c>
      <c r="O229">
        <v>6</v>
      </c>
    </row>
    <row r="230" spans="1:15" x14ac:dyDescent="0.45">
      <c r="A230">
        <f t="shared" si="4"/>
        <v>4.2992424242424239</v>
      </c>
      <c r="B230">
        <v>42050</v>
      </c>
      <c r="C230">
        <v>22700</v>
      </c>
      <c r="D230">
        <v>12.556570000000001</v>
      </c>
      <c r="J230">
        <v>10.00544</v>
      </c>
      <c r="N230">
        <v>2</v>
      </c>
      <c r="O230">
        <v>6</v>
      </c>
    </row>
    <row r="231" spans="1:15" x14ac:dyDescent="0.45">
      <c r="A231">
        <f t="shared" si="4"/>
        <v>4.3181818181818183</v>
      </c>
      <c r="B231">
        <v>42150</v>
      </c>
      <c r="C231">
        <v>22800</v>
      </c>
      <c r="D231">
        <v>13.123860000000001</v>
      </c>
      <c r="J231">
        <v>9.7327100000000009</v>
      </c>
      <c r="N231">
        <v>2</v>
      </c>
      <c r="O231">
        <v>6</v>
      </c>
    </row>
    <row r="232" spans="1:15" x14ac:dyDescent="0.45">
      <c r="A232">
        <f t="shared" si="4"/>
        <v>4.3371212121212119</v>
      </c>
      <c r="B232">
        <v>42250</v>
      </c>
      <c r="C232">
        <v>22900</v>
      </c>
      <c r="D232">
        <v>13.32639</v>
      </c>
      <c r="J232">
        <v>8.6573799999999999</v>
      </c>
      <c r="N232">
        <v>2</v>
      </c>
      <c r="O232">
        <v>6</v>
      </c>
    </row>
    <row r="233" spans="1:15" x14ac:dyDescent="0.45">
      <c r="A233">
        <f t="shared" si="4"/>
        <v>4.3560606060606064</v>
      </c>
      <c r="B233">
        <v>42350</v>
      </c>
      <c r="C233">
        <v>23000</v>
      </c>
      <c r="D233">
        <v>13.72119</v>
      </c>
      <c r="J233">
        <v>9.6275370000000002</v>
      </c>
      <c r="N233">
        <v>2</v>
      </c>
      <c r="O233">
        <v>6</v>
      </c>
    </row>
    <row r="234" spans="1:15" x14ac:dyDescent="0.45">
      <c r="A234">
        <f t="shared" si="4"/>
        <v>4.375</v>
      </c>
      <c r="B234">
        <v>42450</v>
      </c>
      <c r="C234">
        <v>23100</v>
      </c>
      <c r="D234">
        <v>13.181800000000001</v>
      </c>
      <c r="J234">
        <v>9.4951450000000008</v>
      </c>
      <c r="N234">
        <v>2</v>
      </c>
      <c r="O234">
        <v>6</v>
      </c>
    </row>
    <row r="235" spans="1:15" x14ac:dyDescent="0.45">
      <c r="A235">
        <f t="shared" si="4"/>
        <v>4.3939393939393936</v>
      </c>
      <c r="B235">
        <v>42550</v>
      </c>
      <c r="C235">
        <v>23200</v>
      </c>
      <c r="D235">
        <v>13.86753</v>
      </c>
      <c r="J235">
        <v>9.5951310000000003</v>
      </c>
      <c r="N235">
        <v>2</v>
      </c>
      <c r="O235">
        <v>6</v>
      </c>
    </row>
    <row r="236" spans="1:15" x14ac:dyDescent="0.45">
      <c r="A236">
        <f t="shared" si="4"/>
        <v>4.4128787878787881</v>
      </c>
      <c r="B236">
        <v>42650</v>
      </c>
      <c r="C236">
        <v>23300</v>
      </c>
      <c r="D236">
        <v>13.34097</v>
      </c>
      <c r="J236">
        <v>9.8034529999999993</v>
      </c>
      <c r="N236">
        <v>2</v>
      </c>
      <c r="O236">
        <v>6</v>
      </c>
    </row>
    <row r="237" spans="1:15" x14ac:dyDescent="0.45">
      <c r="A237">
        <f t="shared" si="4"/>
        <v>4.4318181818181817</v>
      </c>
      <c r="B237">
        <v>42750</v>
      </c>
      <c r="C237">
        <v>23400</v>
      </c>
      <c r="D237">
        <v>13.35219</v>
      </c>
      <c r="J237">
        <v>9.1741679999999999</v>
      </c>
      <c r="N237">
        <v>2</v>
      </c>
      <c r="O237">
        <v>6</v>
      </c>
    </row>
    <row r="238" spans="1:15" x14ac:dyDescent="0.45">
      <c r="A238">
        <f t="shared" si="4"/>
        <v>4.4507575757575761</v>
      </c>
      <c r="B238">
        <v>42850</v>
      </c>
      <c r="C238">
        <v>23500</v>
      </c>
      <c r="D238">
        <v>13.340479999999999</v>
      </c>
      <c r="J238">
        <v>9.1732030000000009</v>
      </c>
      <c r="N238">
        <v>2</v>
      </c>
      <c r="O238">
        <v>6</v>
      </c>
    </row>
    <row r="239" spans="1:15" x14ac:dyDescent="0.45">
      <c r="A239">
        <f t="shared" si="4"/>
        <v>4.4696969696969697</v>
      </c>
      <c r="B239">
        <v>42950</v>
      </c>
      <c r="C239">
        <v>23600</v>
      </c>
      <c r="D239">
        <v>13.42165</v>
      </c>
      <c r="J239">
        <v>10.038320000000001</v>
      </c>
      <c r="N239">
        <v>2</v>
      </c>
      <c r="O239">
        <v>6</v>
      </c>
    </row>
    <row r="240" spans="1:15" x14ac:dyDescent="0.45">
      <c r="A240">
        <f t="shared" si="4"/>
        <v>4.4886363636363633</v>
      </c>
      <c r="B240">
        <v>43050</v>
      </c>
      <c r="C240">
        <v>23700</v>
      </c>
      <c r="D240">
        <v>12.092980000000001</v>
      </c>
      <c r="J240">
        <v>9.6104509999999994</v>
      </c>
      <c r="N240">
        <v>2</v>
      </c>
      <c r="O240">
        <v>6</v>
      </c>
    </row>
    <row r="241" spans="1:15" x14ac:dyDescent="0.45">
      <c r="A241">
        <f t="shared" si="4"/>
        <v>4.5075757575757578</v>
      </c>
      <c r="B241">
        <v>43150</v>
      </c>
      <c r="C241">
        <v>23800</v>
      </c>
      <c r="D241">
        <v>12.07558</v>
      </c>
      <c r="J241">
        <v>9.2575620000000001</v>
      </c>
      <c r="N241">
        <v>2</v>
      </c>
      <c r="O241">
        <v>6</v>
      </c>
    </row>
    <row r="242" spans="1:15" x14ac:dyDescent="0.45">
      <c r="A242">
        <f t="shared" si="4"/>
        <v>4.5265151515151514</v>
      </c>
      <c r="B242">
        <v>43250</v>
      </c>
      <c r="C242">
        <v>23900</v>
      </c>
      <c r="D242">
        <v>12.695069999999999</v>
      </c>
      <c r="J242">
        <v>9.5661129999999996</v>
      </c>
      <c r="N242">
        <v>2</v>
      </c>
      <c r="O242">
        <v>6</v>
      </c>
    </row>
    <row r="243" spans="1:15" x14ac:dyDescent="0.45">
      <c r="A243">
        <f t="shared" si="4"/>
        <v>4.5454545454545459</v>
      </c>
      <c r="B243">
        <v>43350</v>
      </c>
      <c r="C243">
        <v>24000</v>
      </c>
      <c r="D243">
        <v>13.240080000000001</v>
      </c>
      <c r="J243">
        <v>9.9493120000000008</v>
      </c>
      <c r="N243">
        <v>2</v>
      </c>
      <c r="O243">
        <v>6</v>
      </c>
    </row>
    <row r="244" spans="1:15" x14ac:dyDescent="0.45">
      <c r="A244">
        <f t="shared" si="4"/>
        <v>4.5643939393939394</v>
      </c>
      <c r="B244">
        <v>43450</v>
      </c>
      <c r="C244">
        <v>24100</v>
      </c>
      <c r="D244">
        <v>13.72433</v>
      </c>
      <c r="J244">
        <v>9.2805400000000002</v>
      </c>
      <c r="N244">
        <v>2</v>
      </c>
      <c r="O244">
        <v>6</v>
      </c>
    </row>
    <row r="245" spans="1:15" x14ac:dyDescent="0.45">
      <c r="A245">
        <f t="shared" si="4"/>
        <v>4.583333333333333</v>
      </c>
      <c r="B245">
        <v>43550</v>
      </c>
      <c r="C245">
        <v>24200</v>
      </c>
      <c r="D245">
        <v>13.02281</v>
      </c>
      <c r="J245">
        <v>9.3148890000000009</v>
      </c>
      <c r="N245">
        <v>2</v>
      </c>
      <c r="O245">
        <v>6</v>
      </c>
    </row>
    <row r="246" spans="1:15" x14ac:dyDescent="0.45">
      <c r="A246">
        <f t="shared" si="4"/>
        <v>4.6022727272727275</v>
      </c>
      <c r="B246">
        <v>43650</v>
      </c>
      <c r="C246">
        <v>24300</v>
      </c>
      <c r="D246">
        <v>11.27515</v>
      </c>
      <c r="J246">
        <v>9.59192</v>
      </c>
      <c r="N246">
        <v>2</v>
      </c>
      <c r="O246">
        <v>6</v>
      </c>
    </row>
    <row r="247" spans="1:15" x14ac:dyDescent="0.45">
      <c r="A247">
        <f t="shared" si="4"/>
        <v>4.6212121212121211</v>
      </c>
      <c r="B247">
        <v>43750</v>
      </c>
      <c r="C247">
        <v>24400</v>
      </c>
      <c r="D247">
        <v>10.826739999999999</v>
      </c>
      <c r="J247">
        <v>9.7355099999999997</v>
      </c>
      <c r="N247">
        <v>2</v>
      </c>
      <c r="O247">
        <v>6</v>
      </c>
    </row>
    <row r="248" spans="1:15" x14ac:dyDescent="0.45">
      <c r="A248">
        <f t="shared" si="4"/>
        <v>4.6401515151515156</v>
      </c>
      <c r="B248">
        <v>43850</v>
      </c>
      <c r="C248">
        <v>24500</v>
      </c>
      <c r="D248">
        <v>10.959490000000001</v>
      </c>
      <c r="J248">
        <v>10.19763</v>
      </c>
      <c r="N248">
        <v>2</v>
      </c>
      <c r="O248">
        <v>6</v>
      </c>
    </row>
    <row r="249" spans="1:15" x14ac:dyDescent="0.45">
      <c r="A249">
        <f t="shared" si="4"/>
        <v>4.6590909090909092</v>
      </c>
      <c r="B249">
        <v>43950</v>
      </c>
      <c r="C249">
        <v>24600</v>
      </c>
      <c r="D249">
        <v>9.6721269999999997</v>
      </c>
      <c r="J249">
        <v>10.54908</v>
      </c>
      <c r="N249">
        <v>2</v>
      </c>
      <c r="O249">
        <v>6</v>
      </c>
    </row>
    <row r="250" spans="1:15" x14ac:dyDescent="0.45">
      <c r="A250">
        <f t="shared" si="4"/>
        <v>4.6780303030303028</v>
      </c>
      <c r="B250">
        <v>44050</v>
      </c>
      <c r="C250">
        <v>24700</v>
      </c>
      <c r="D250">
        <v>9.6988959999999995</v>
      </c>
      <c r="J250">
        <v>10.7075</v>
      </c>
      <c r="N250">
        <v>2</v>
      </c>
      <c r="O250">
        <v>6</v>
      </c>
    </row>
    <row r="251" spans="1:15" x14ac:dyDescent="0.45">
      <c r="A251">
        <f t="shared" si="4"/>
        <v>4.6969696969696972</v>
      </c>
      <c r="B251">
        <v>44150</v>
      </c>
      <c r="C251">
        <v>24800</v>
      </c>
      <c r="D251">
        <v>10.043380000000001</v>
      </c>
      <c r="J251">
        <v>10.97532</v>
      </c>
      <c r="N251">
        <v>2</v>
      </c>
      <c r="O251">
        <v>6</v>
      </c>
    </row>
    <row r="252" spans="1:15" x14ac:dyDescent="0.45">
      <c r="A252">
        <f t="shared" si="4"/>
        <v>4.7159090909090908</v>
      </c>
      <c r="B252">
        <v>44250</v>
      </c>
      <c r="C252">
        <v>24900</v>
      </c>
      <c r="D252">
        <v>11.20543</v>
      </c>
      <c r="J252">
        <v>10.68669</v>
      </c>
      <c r="N252">
        <v>2</v>
      </c>
      <c r="O252">
        <v>6</v>
      </c>
    </row>
    <row r="253" spans="1:15" x14ac:dyDescent="0.45">
      <c r="A253">
        <f t="shared" si="4"/>
        <v>4.7348484848484844</v>
      </c>
      <c r="B253">
        <v>44350</v>
      </c>
      <c r="C253">
        <v>25000</v>
      </c>
      <c r="D253">
        <v>10.55941</v>
      </c>
      <c r="J253">
        <v>10.340260000000001</v>
      </c>
      <c r="N253">
        <v>2</v>
      </c>
      <c r="O253">
        <v>6</v>
      </c>
    </row>
    <row r="254" spans="1:15" x14ac:dyDescent="0.45">
      <c r="A254">
        <f t="shared" si="4"/>
        <v>4.7537878787878789</v>
      </c>
      <c r="B254">
        <v>44450</v>
      </c>
      <c r="C254">
        <v>25100</v>
      </c>
      <c r="D254">
        <v>9.3452859999999998</v>
      </c>
      <c r="J254">
        <v>9.5910860000000007</v>
      </c>
      <c r="N254">
        <v>2</v>
      </c>
      <c r="O254">
        <v>6</v>
      </c>
    </row>
    <row r="255" spans="1:15" x14ac:dyDescent="0.45">
      <c r="A255">
        <f t="shared" si="4"/>
        <v>4.7727272727272725</v>
      </c>
      <c r="B255">
        <v>44550</v>
      </c>
      <c r="C255">
        <v>25200</v>
      </c>
      <c r="D255">
        <v>9.1953189999999996</v>
      </c>
      <c r="J255">
        <v>9.6647979999999993</v>
      </c>
      <c r="N255">
        <v>2</v>
      </c>
      <c r="O255">
        <v>6</v>
      </c>
    </row>
    <row r="256" spans="1:15" x14ac:dyDescent="0.45">
      <c r="A256">
        <f t="shared" si="4"/>
        <v>4.791666666666667</v>
      </c>
      <c r="B256">
        <v>44650</v>
      </c>
      <c r="C256">
        <v>25300</v>
      </c>
      <c r="D256">
        <v>9.5558200000000006</v>
      </c>
      <c r="J256">
        <v>9.2056140000000006</v>
      </c>
      <c r="N256">
        <v>2</v>
      </c>
      <c r="O256">
        <v>6</v>
      </c>
    </row>
    <row r="257" spans="1:15" x14ac:dyDescent="0.45">
      <c r="A257">
        <f t="shared" si="4"/>
        <v>4.8106060606060606</v>
      </c>
      <c r="B257">
        <v>44750</v>
      </c>
      <c r="C257">
        <v>25400</v>
      </c>
      <c r="D257">
        <v>9.9225320000000004</v>
      </c>
      <c r="J257">
        <v>9.3006390000000003</v>
      </c>
      <c r="N257">
        <v>2</v>
      </c>
      <c r="O257">
        <v>6</v>
      </c>
    </row>
    <row r="258" spans="1:15" x14ac:dyDescent="0.45">
      <c r="A258">
        <f t="shared" si="4"/>
        <v>4.8295454545454541</v>
      </c>
      <c r="B258">
        <v>44850</v>
      </c>
      <c r="C258">
        <v>25500</v>
      </c>
      <c r="D258">
        <v>9.5032420000000002</v>
      </c>
      <c r="J258">
        <v>9.1348699999999994</v>
      </c>
      <c r="N258">
        <v>2</v>
      </c>
      <c r="O258">
        <v>6</v>
      </c>
    </row>
    <row r="259" spans="1:15" x14ac:dyDescent="0.45">
      <c r="A259">
        <f t="shared" si="4"/>
        <v>4.8484848484848486</v>
      </c>
      <c r="B259">
        <v>44950</v>
      </c>
      <c r="C259">
        <v>25600</v>
      </c>
      <c r="D259">
        <v>10.674160000000001</v>
      </c>
      <c r="J259">
        <v>8.8120670000000008</v>
      </c>
      <c r="N259">
        <v>2</v>
      </c>
      <c r="O259">
        <v>6</v>
      </c>
    </row>
    <row r="260" spans="1:15" x14ac:dyDescent="0.45">
      <c r="A260">
        <f t="shared" ref="A260:A323" si="5">C260/5280</f>
        <v>4.8674242424242422</v>
      </c>
      <c r="B260">
        <v>45050</v>
      </c>
      <c r="C260">
        <v>25700</v>
      </c>
      <c r="D260">
        <v>9.5984400000000001</v>
      </c>
      <c r="J260">
        <v>9.3604070000000004</v>
      </c>
      <c r="N260">
        <v>2</v>
      </c>
      <c r="O260">
        <v>6</v>
      </c>
    </row>
    <row r="261" spans="1:15" x14ac:dyDescent="0.45">
      <c r="A261">
        <f t="shared" si="5"/>
        <v>4.8863636363636367</v>
      </c>
      <c r="B261">
        <v>45150</v>
      </c>
      <c r="C261">
        <v>25800</v>
      </c>
      <c r="D261">
        <v>9.8542310000000004</v>
      </c>
      <c r="J261">
        <v>9.4407490000000003</v>
      </c>
      <c r="N261">
        <v>2</v>
      </c>
      <c r="O261">
        <v>6</v>
      </c>
    </row>
    <row r="262" spans="1:15" x14ac:dyDescent="0.45">
      <c r="A262">
        <f t="shared" si="5"/>
        <v>4.9053030303030303</v>
      </c>
      <c r="B262">
        <v>45250</v>
      </c>
      <c r="C262">
        <v>25900</v>
      </c>
      <c r="D262">
        <v>9.7532840000000007</v>
      </c>
      <c r="J262">
        <v>8.9822410000000001</v>
      </c>
      <c r="N262">
        <v>2</v>
      </c>
      <c r="O262">
        <v>6</v>
      </c>
    </row>
    <row r="263" spans="1:15" x14ac:dyDescent="0.45">
      <c r="A263">
        <f t="shared" si="5"/>
        <v>4.9242424242424239</v>
      </c>
      <c r="B263">
        <v>45350</v>
      </c>
      <c r="C263">
        <v>26000</v>
      </c>
      <c r="D263">
        <v>10.057829999999999</v>
      </c>
      <c r="J263">
        <v>8.6235900000000001</v>
      </c>
      <c r="N263">
        <v>2</v>
      </c>
      <c r="O263">
        <v>6</v>
      </c>
    </row>
    <row r="264" spans="1:15" x14ac:dyDescent="0.45">
      <c r="A264">
        <f t="shared" si="5"/>
        <v>4.9431818181818183</v>
      </c>
      <c r="B264">
        <v>45450</v>
      </c>
      <c r="C264">
        <v>26100</v>
      </c>
      <c r="D264">
        <v>9.8927639999999997</v>
      </c>
      <c r="J264">
        <v>9.1361279999999994</v>
      </c>
      <c r="N264">
        <v>2</v>
      </c>
      <c r="O264">
        <v>6</v>
      </c>
    </row>
    <row r="265" spans="1:15" x14ac:dyDescent="0.45">
      <c r="A265">
        <f t="shared" si="5"/>
        <v>4.9621212121212119</v>
      </c>
      <c r="B265">
        <v>45550</v>
      </c>
      <c r="C265">
        <v>26200</v>
      </c>
      <c r="D265">
        <v>9.5684649999999998</v>
      </c>
      <c r="J265">
        <v>9.2351480000000006</v>
      </c>
      <c r="N265">
        <v>2</v>
      </c>
      <c r="O265">
        <v>6</v>
      </c>
    </row>
    <row r="266" spans="1:15" x14ac:dyDescent="0.45">
      <c r="A266">
        <f t="shared" si="5"/>
        <v>4.9810606060606064</v>
      </c>
      <c r="B266">
        <v>45650</v>
      </c>
      <c r="C266">
        <v>26300</v>
      </c>
      <c r="D266">
        <v>10.018230000000001</v>
      </c>
      <c r="J266">
        <v>9.7105259999999998</v>
      </c>
      <c r="N266">
        <v>2</v>
      </c>
      <c r="O266">
        <v>6</v>
      </c>
    </row>
    <row r="267" spans="1:15" x14ac:dyDescent="0.45">
      <c r="A267">
        <f t="shared" si="5"/>
        <v>5</v>
      </c>
      <c r="B267">
        <v>45750</v>
      </c>
      <c r="C267">
        <v>26400</v>
      </c>
      <c r="D267">
        <v>10.19988</v>
      </c>
      <c r="J267">
        <v>9.6723280000000003</v>
      </c>
      <c r="N267">
        <v>2</v>
      </c>
      <c r="O267">
        <v>6</v>
      </c>
    </row>
    <row r="268" spans="1:15" x14ac:dyDescent="0.45">
      <c r="A268">
        <f t="shared" si="5"/>
        <v>5.0189393939393936</v>
      </c>
      <c r="B268">
        <v>45850</v>
      </c>
      <c r="C268">
        <v>26500</v>
      </c>
      <c r="D268">
        <v>10.27275</v>
      </c>
      <c r="J268">
        <v>9.447222</v>
      </c>
      <c r="N268">
        <v>2</v>
      </c>
      <c r="O268">
        <v>6</v>
      </c>
    </row>
    <row r="269" spans="1:15" x14ac:dyDescent="0.45">
      <c r="A269">
        <f t="shared" si="5"/>
        <v>5.0378787878787881</v>
      </c>
      <c r="B269">
        <v>45950</v>
      </c>
      <c r="C269">
        <v>26600</v>
      </c>
      <c r="D269">
        <v>9.82498</v>
      </c>
      <c r="J269">
        <v>10.05453</v>
      </c>
      <c r="N269">
        <v>2</v>
      </c>
      <c r="O269">
        <v>6</v>
      </c>
    </row>
    <row r="270" spans="1:15" x14ac:dyDescent="0.45">
      <c r="A270">
        <f t="shared" si="5"/>
        <v>5.0568181818181817</v>
      </c>
      <c r="B270">
        <v>46050</v>
      </c>
      <c r="C270">
        <v>26700</v>
      </c>
      <c r="D270">
        <v>9.7284469999999992</v>
      </c>
      <c r="J270">
        <v>9.4836790000000004</v>
      </c>
      <c r="N270">
        <v>2</v>
      </c>
      <c r="O270">
        <v>6</v>
      </c>
    </row>
    <row r="271" spans="1:15" x14ac:dyDescent="0.45">
      <c r="A271">
        <f t="shared" si="5"/>
        <v>5.0757575757575761</v>
      </c>
      <c r="B271">
        <v>46150</v>
      </c>
      <c r="C271">
        <v>26800</v>
      </c>
      <c r="D271">
        <v>9.8536380000000001</v>
      </c>
      <c r="J271">
        <v>10.03464</v>
      </c>
      <c r="N271">
        <v>2</v>
      </c>
      <c r="O271">
        <v>6</v>
      </c>
    </row>
    <row r="272" spans="1:15" x14ac:dyDescent="0.45">
      <c r="A272">
        <f t="shared" si="5"/>
        <v>5.0946969696969697</v>
      </c>
      <c r="B272">
        <v>46250</v>
      </c>
      <c r="C272">
        <v>26900</v>
      </c>
      <c r="D272">
        <v>10.42008</v>
      </c>
      <c r="J272">
        <v>10.55395</v>
      </c>
      <c r="N272">
        <v>2</v>
      </c>
      <c r="O272">
        <v>6</v>
      </c>
    </row>
    <row r="273" spans="1:15" x14ac:dyDescent="0.45">
      <c r="A273">
        <f t="shared" si="5"/>
        <v>5.1136363636363633</v>
      </c>
      <c r="B273">
        <v>46350</v>
      </c>
      <c r="C273">
        <v>27000</v>
      </c>
      <c r="D273">
        <v>9.9129459999999998</v>
      </c>
      <c r="J273">
        <v>10.511620000000001</v>
      </c>
      <c r="N273">
        <v>2</v>
      </c>
      <c r="O273">
        <v>6</v>
      </c>
    </row>
    <row r="274" spans="1:15" x14ac:dyDescent="0.45">
      <c r="A274">
        <f t="shared" si="5"/>
        <v>5.1325757575757578</v>
      </c>
      <c r="B274">
        <v>46450</v>
      </c>
      <c r="C274">
        <v>27100</v>
      </c>
      <c r="D274">
        <v>10.063230000000001</v>
      </c>
      <c r="J274">
        <v>9.5829229999999992</v>
      </c>
      <c r="N274">
        <v>2</v>
      </c>
      <c r="O274">
        <v>6</v>
      </c>
    </row>
    <row r="275" spans="1:15" x14ac:dyDescent="0.45">
      <c r="A275">
        <f t="shared" si="5"/>
        <v>5.1515151515151514</v>
      </c>
      <c r="B275">
        <v>46550</v>
      </c>
      <c r="C275">
        <v>27200</v>
      </c>
      <c r="D275">
        <v>9.9162859999999995</v>
      </c>
      <c r="J275">
        <v>9.2029630000000004</v>
      </c>
      <c r="N275">
        <v>2</v>
      </c>
      <c r="O275">
        <v>6</v>
      </c>
    </row>
    <row r="276" spans="1:15" x14ac:dyDescent="0.45">
      <c r="A276">
        <f t="shared" si="5"/>
        <v>5.1704545454545459</v>
      </c>
      <c r="B276">
        <v>46650</v>
      </c>
      <c r="C276">
        <v>27300</v>
      </c>
      <c r="D276">
        <v>8.7382679999999997</v>
      </c>
      <c r="J276">
        <v>9.0842690000000008</v>
      </c>
      <c r="N276">
        <v>2</v>
      </c>
      <c r="O276">
        <v>6</v>
      </c>
    </row>
    <row r="277" spans="1:15" x14ac:dyDescent="0.45">
      <c r="A277">
        <f t="shared" si="5"/>
        <v>5.1893939393939394</v>
      </c>
      <c r="B277">
        <v>46750</v>
      </c>
      <c r="C277">
        <v>27400</v>
      </c>
      <c r="D277">
        <v>10.700559999999999</v>
      </c>
      <c r="J277">
        <v>10.224130000000001</v>
      </c>
      <c r="N277">
        <v>2</v>
      </c>
      <c r="O277">
        <v>6</v>
      </c>
    </row>
    <row r="278" spans="1:15" x14ac:dyDescent="0.45">
      <c r="A278">
        <f t="shared" si="5"/>
        <v>5.208333333333333</v>
      </c>
      <c r="B278">
        <v>46850</v>
      </c>
      <c r="C278">
        <v>27500</v>
      </c>
      <c r="D278">
        <v>13.354329999999999</v>
      </c>
      <c r="J278">
        <v>13.22941</v>
      </c>
      <c r="N278">
        <v>2</v>
      </c>
      <c r="O278">
        <v>6</v>
      </c>
    </row>
    <row r="279" spans="1:15" x14ac:dyDescent="0.45">
      <c r="A279">
        <f t="shared" si="5"/>
        <v>5.2272727272727275</v>
      </c>
      <c r="B279">
        <v>46950</v>
      </c>
      <c r="C279">
        <v>27600</v>
      </c>
      <c r="D279">
        <v>14.00986</v>
      </c>
      <c r="J279">
        <v>14.137650000000001</v>
      </c>
      <c r="N279">
        <v>2</v>
      </c>
      <c r="O279">
        <v>6</v>
      </c>
    </row>
    <row r="280" spans="1:15" x14ac:dyDescent="0.45">
      <c r="A280">
        <f t="shared" si="5"/>
        <v>5.2462121212121211</v>
      </c>
      <c r="B280">
        <v>47050</v>
      </c>
      <c r="C280">
        <v>27700</v>
      </c>
      <c r="D280">
        <v>15.312709999999999</v>
      </c>
      <c r="J280">
        <v>14.89282</v>
      </c>
      <c r="N280">
        <v>2</v>
      </c>
      <c r="O280">
        <v>6</v>
      </c>
    </row>
    <row r="281" spans="1:15" x14ac:dyDescent="0.45">
      <c r="A281">
        <f t="shared" si="5"/>
        <v>5.2651515151515156</v>
      </c>
      <c r="B281">
        <v>47150</v>
      </c>
      <c r="C281">
        <v>27800</v>
      </c>
      <c r="D281">
        <v>15.60796</v>
      </c>
      <c r="J281">
        <v>14.90066</v>
      </c>
      <c r="N281">
        <v>2</v>
      </c>
      <c r="O281">
        <v>6</v>
      </c>
    </row>
    <row r="282" spans="1:15" x14ac:dyDescent="0.45">
      <c r="A282">
        <f t="shared" si="5"/>
        <v>5.2840909090909092</v>
      </c>
      <c r="B282">
        <v>47250</v>
      </c>
      <c r="C282">
        <v>27900</v>
      </c>
      <c r="D282">
        <v>15.348000000000001</v>
      </c>
      <c r="J282">
        <v>15.5527</v>
      </c>
      <c r="N282">
        <v>2</v>
      </c>
      <c r="O282">
        <v>6</v>
      </c>
    </row>
    <row r="283" spans="1:15" x14ac:dyDescent="0.45">
      <c r="A283">
        <f t="shared" si="5"/>
        <v>5.3030303030303028</v>
      </c>
      <c r="B283">
        <v>47350</v>
      </c>
      <c r="C283">
        <v>28000</v>
      </c>
      <c r="D283">
        <v>15.11267</v>
      </c>
      <c r="J283">
        <v>15.24211</v>
      </c>
      <c r="N283">
        <v>2</v>
      </c>
      <c r="O283">
        <v>6</v>
      </c>
    </row>
    <row r="284" spans="1:15" x14ac:dyDescent="0.45">
      <c r="A284">
        <f t="shared" si="5"/>
        <v>5.3219696969696972</v>
      </c>
      <c r="B284">
        <v>47450</v>
      </c>
      <c r="C284">
        <v>28100</v>
      </c>
      <c r="D284">
        <v>15.024190000000001</v>
      </c>
      <c r="J284">
        <v>15.36351</v>
      </c>
      <c r="N284">
        <v>2</v>
      </c>
      <c r="O284">
        <v>6</v>
      </c>
    </row>
    <row r="285" spans="1:15" x14ac:dyDescent="0.45">
      <c r="A285">
        <f t="shared" si="5"/>
        <v>5.3409090909090908</v>
      </c>
      <c r="B285">
        <v>47550</v>
      </c>
      <c r="C285">
        <v>28200</v>
      </c>
      <c r="D285">
        <v>14.59563</v>
      </c>
      <c r="J285">
        <v>15.9765</v>
      </c>
      <c r="N285">
        <v>2</v>
      </c>
      <c r="O285">
        <v>6</v>
      </c>
    </row>
    <row r="286" spans="1:15" x14ac:dyDescent="0.45">
      <c r="A286">
        <f t="shared" si="5"/>
        <v>5.3598484848484844</v>
      </c>
      <c r="B286">
        <v>47650</v>
      </c>
      <c r="C286">
        <v>28300</v>
      </c>
      <c r="D286">
        <v>14.697369999999999</v>
      </c>
      <c r="J286">
        <v>15.49789</v>
      </c>
      <c r="N286">
        <v>2</v>
      </c>
      <c r="O286">
        <v>6</v>
      </c>
    </row>
    <row r="287" spans="1:15" x14ac:dyDescent="0.45">
      <c r="A287">
        <f t="shared" si="5"/>
        <v>5.3787878787878789</v>
      </c>
      <c r="B287">
        <v>47750</v>
      </c>
      <c r="C287">
        <v>28400</v>
      </c>
      <c r="D287">
        <v>14.65859</v>
      </c>
      <c r="J287">
        <v>15.95106</v>
      </c>
      <c r="N287">
        <v>2</v>
      </c>
      <c r="O287">
        <v>6</v>
      </c>
    </row>
    <row r="288" spans="1:15" x14ac:dyDescent="0.45">
      <c r="A288">
        <f t="shared" si="5"/>
        <v>5.3977272727272725</v>
      </c>
      <c r="B288">
        <v>47850</v>
      </c>
      <c r="C288">
        <v>28500</v>
      </c>
      <c r="D288">
        <v>14.263999999999999</v>
      </c>
      <c r="J288">
        <v>15.85554</v>
      </c>
      <c r="N288">
        <v>2</v>
      </c>
      <c r="O288">
        <v>6</v>
      </c>
    </row>
    <row r="289" spans="1:15" x14ac:dyDescent="0.45">
      <c r="A289">
        <f t="shared" si="5"/>
        <v>5.416666666666667</v>
      </c>
      <c r="B289">
        <v>47950</v>
      </c>
      <c r="C289">
        <v>28600</v>
      </c>
      <c r="D289">
        <v>14.46799</v>
      </c>
      <c r="J289">
        <v>15.11889</v>
      </c>
      <c r="N289">
        <v>2</v>
      </c>
      <c r="O289">
        <v>6</v>
      </c>
    </row>
    <row r="290" spans="1:15" x14ac:dyDescent="0.45">
      <c r="A290">
        <f t="shared" si="5"/>
        <v>5.4356060606060606</v>
      </c>
      <c r="B290">
        <v>48050</v>
      </c>
      <c r="C290">
        <v>28700</v>
      </c>
      <c r="D290">
        <v>15.820639999999999</v>
      </c>
      <c r="J290">
        <v>16.850950000000001</v>
      </c>
      <c r="N290">
        <v>2</v>
      </c>
      <c r="O290">
        <v>6</v>
      </c>
    </row>
    <row r="291" spans="1:15" x14ac:dyDescent="0.45">
      <c r="A291">
        <f t="shared" si="5"/>
        <v>5.4545454545454541</v>
      </c>
      <c r="B291">
        <v>48150</v>
      </c>
      <c r="C291">
        <v>28800</v>
      </c>
      <c r="D291">
        <v>17.835429999999999</v>
      </c>
      <c r="J291">
        <v>18.281559999999999</v>
      </c>
      <c r="N291">
        <v>2</v>
      </c>
      <c r="O291">
        <v>6</v>
      </c>
    </row>
    <row r="292" spans="1:15" x14ac:dyDescent="0.45">
      <c r="A292">
        <f t="shared" si="5"/>
        <v>5.4734848484848486</v>
      </c>
      <c r="B292">
        <v>48250</v>
      </c>
      <c r="C292">
        <v>28900</v>
      </c>
      <c r="D292">
        <v>16.862580000000001</v>
      </c>
      <c r="J292">
        <v>18.439869999999999</v>
      </c>
      <c r="N292">
        <v>2</v>
      </c>
      <c r="O292">
        <v>6</v>
      </c>
    </row>
    <row r="293" spans="1:15" x14ac:dyDescent="0.45">
      <c r="A293">
        <f t="shared" si="5"/>
        <v>5.4924242424242422</v>
      </c>
      <c r="B293">
        <v>48350</v>
      </c>
      <c r="C293">
        <v>29000</v>
      </c>
      <c r="D293">
        <v>15.156319999999999</v>
      </c>
      <c r="J293">
        <v>16.534880000000001</v>
      </c>
      <c r="N293">
        <v>2</v>
      </c>
      <c r="O293">
        <v>6</v>
      </c>
    </row>
    <row r="294" spans="1:15" x14ac:dyDescent="0.45">
      <c r="A294">
        <f t="shared" si="5"/>
        <v>5.5113636363636367</v>
      </c>
      <c r="B294">
        <v>48450</v>
      </c>
      <c r="C294">
        <v>29100</v>
      </c>
      <c r="D294">
        <v>14.87712</v>
      </c>
      <c r="J294">
        <v>16.23789</v>
      </c>
      <c r="N294">
        <v>2</v>
      </c>
      <c r="O294">
        <v>6</v>
      </c>
    </row>
    <row r="295" spans="1:15" x14ac:dyDescent="0.45">
      <c r="A295">
        <f t="shared" si="5"/>
        <v>5.5303030303030303</v>
      </c>
      <c r="B295">
        <v>48550</v>
      </c>
      <c r="C295">
        <v>29200</v>
      </c>
      <c r="D295">
        <v>16.277979999999999</v>
      </c>
      <c r="J295">
        <v>16.006440000000001</v>
      </c>
      <c r="N295">
        <v>2</v>
      </c>
      <c r="O295">
        <v>6</v>
      </c>
    </row>
    <row r="296" spans="1:15" x14ac:dyDescent="0.45">
      <c r="A296">
        <f t="shared" si="5"/>
        <v>5.5492424242424239</v>
      </c>
      <c r="B296">
        <v>48650</v>
      </c>
      <c r="C296">
        <v>29300</v>
      </c>
      <c r="D296">
        <v>14.95852</v>
      </c>
      <c r="J296">
        <v>16.121079999999999</v>
      </c>
      <c r="N296">
        <v>2</v>
      </c>
      <c r="O296">
        <v>6</v>
      </c>
    </row>
    <row r="297" spans="1:15" x14ac:dyDescent="0.45">
      <c r="A297">
        <f t="shared" si="5"/>
        <v>5.5681818181818183</v>
      </c>
      <c r="B297">
        <v>48750</v>
      </c>
      <c r="C297">
        <v>29400</v>
      </c>
      <c r="D297">
        <v>15.180059999999999</v>
      </c>
      <c r="J297">
        <v>15.40658</v>
      </c>
      <c r="N297">
        <v>2</v>
      </c>
      <c r="O297">
        <v>6</v>
      </c>
    </row>
    <row r="298" spans="1:15" x14ac:dyDescent="0.45">
      <c r="A298">
        <f t="shared" si="5"/>
        <v>5.5871212121212119</v>
      </c>
      <c r="B298">
        <v>48850</v>
      </c>
      <c r="C298">
        <v>29500</v>
      </c>
      <c r="D298">
        <v>15.498570000000001</v>
      </c>
      <c r="J298">
        <v>16.554739999999999</v>
      </c>
      <c r="N298">
        <v>2</v>
      </c>
      <c r="O298">
        <v>6</v>
      </c>
    </row>
    <row r="299" spans="1:15" x14ac:dyDescent="0.45">
      <c r="A299">
        <f t="shared" si="5"/>
        <v>5.6060606060606064</v>
      </c>
      <c r="B299">
        <v>48950</v>
      </c>
      <c r="C299">
        <v>29600</v>
      </c>
      <c r="D299">
        <v>15.54697</v>
      </c>
      <c r="J299">
        <v>16.058109999999999</v>
      </c>
      <c r="N299">
        <v>2</v>
      </c>
      <c r="O299">
        <v>6</v>
      </c>
    </row>
    <row r="300" spans="1:15" x14ac:dyDescent="0.45">
      <c r="A300">
        <f t="shared" si="5"/>
        <v>5.625</v>
      </c>
      <c r="B300">
        <v>49050</v>
      </c>
      <c r="C300">
        <v>29700</v>
      </c>
      <c r="D300">
        <v>17.522290000000002</v>
      </c>
      <c r="J300">
        <v>15.85684</v>
      </c>
      <c r="N300">
        <v>2</v>
      </c>
      <c r="O300">
        <v>6</v>
      </c>
    </row>
    <row r="301" spans="1:15" x14ac:dyDescent="0.45">
      <c r="A301">
        <f t="shared" si="5"/>
        <v>5.6439393939393936</v>
      </c>
      <c r="B301">
        <v>49150</v>
      </c>
      <c r="C301">
        <v>29800</v>
      </c>
      <c r="D301">
        <v>18.000039999999998</v>
      </c>
      <c r="J301">
        <v>16.84808</v>
      </c>
      <c r="N301">
        <v>2</v>
      </c>
      <c r="O301">
        <v>6</v>
      </c>
    </row>
    <row r="302" spans="1:15" x14ac:dyDescent="0.45">
      <c r="A302">
        <f t="shared" si="5"/>
        <v>5.6628787878787881</v>
      </c>
      <c r="B302">
        <v>49250</v>
      </c>
      <c r="C302">
        <v>29900</v>
      </c>
      <c r="D302">
        <v>16.103729999999999</v>
      </c>
      <c r="J302">
        <v>16.118919999999999</v>
      </c>
      <c r="N302">
        <v>2</v>
      </c>
      <c r="O302">
        <v>6</v>
      </c>
    </row>
    <row r="303" spans="1:15" x14ac:dyDescent="0.45">
      <c r="A303">
        <f t="shared" si="5"/>
        <v>5.6818181818181817</v>
      </c>
      <c r="B303">
        <v>49350</v>
      </c>
      <c r="C303">
        <v>30000</v>
      </c>
      <c r="D303">
        <v>15.65887</v>
      </c>
      <c r="J303">
        <v>15.03729</v>
      </c>
      <c r="N303">
        <v>2</v>
      </c>
      <c r="O303">
        <v>6</v>
      </c>
    </row>
    <row r="304" spans="1:15" x14ac:dyDescent="0.45">
      <c r="A304">
        <f t="shared" si="5"/>
        <v>5.7007575757575761</v>
      </c>
      <c r="B304">
        <v>49450</v>
      </c>
      <c r="C304">
        <v>30100</v>
      </c>
      <c r="D304">
        <v>16.299700000000001</v>
      </c>
      <c r="J304">
        <v>14.74217</v>
      </c>
      <c r="N304">
        <v>2</v>
      </c>
      <c r="O304">
        <v>6</v>
      </c>
    </row>
    <row r="305" spans="1:15" x14ac:dyDescent="0.45">
      <c r="A305">
        <f t="shared" si="5"/>
        <v>5.7196969696969697</v>
      </c>
      <c r="B305">
        <v>49550</v>
      </c>
      <c r="C305">
        <v>30200</v>
      </c>
      <c r="D305">
        <v>16.163399999999999</v>
      </c>
      <c r="J305">
        <v>15.008940000000001</v>
      </c>
      <c r="N305">
        <v>2</v>
      </c>
      <c r="O305">
        <v>6</v>
      </c>
    </row>
    <row r="306" spans="1:15" x14ac:dyDescent="0.45">
      <c r="A306">
        <f t="shared" si="5"/>
        <v>5.7386363636363633</v>
      </c>
      <c r="B306">
        <v>49650</v>
      </c>
      <c r="C306">
        <v>30300</v>
      </c>
      <c r="D306">
        <v>17.345680000000002</v>
      </c>
      <c r="J306">
        <v>15.60632</v>
      </c>
      <c r="N306">
        <v>2</v>
      </c>
      <c r="O306">
        <v>6</v>
      </c>
    </row>
    <row r="307" spans="1:15" x14ac:dyDescent="0.45">
      <c r="A307">
        <f t="shared" si="5"/>
        <v>5.7575757575757578</v>
      </c>
      <c r="B307">
        <v>49750</v>
      </c>
      <c r="C307">
        <v>30400</v>
      </c>
      <c r="D307">
        <v>16.726379999999999</v>
      </c>
      <c r="J307">
        <v>14.683109999999999</v>
      </c>
      <c r="N307">
        <v>2</v>
      </c>
      <c r="O307">
        <v>6</v>
      </c>
    </row>
    <row r="308" spans="1:15" x14ac:dyDescent="0.45">
      <c r="A308">
        <f t="shared" si="5"/>
        <v>5.7765151515151514</v>
      </c>
      <c r="B308">
        <v>49850</v>
      </c>
      <c r="C308">
        <v>30500</v>
      </c>
      <c r="D308">
        <v>16.358280000000001</v>
      </c>
      <c r="J308">
        <v>15.335240000000001</v>
      </c>
      <c r="N308">
        <v>2</v>
      </c>
      <c r="O308">
        <v>6</v>
      </c>
    </row>
    <row r="309" spans="1:15" x14ac:dyDescent="0.45">
      <c r="A309">
        <f t="shared" si="5"/>
        <v>5.7954545454545459</v>
      </c>
      <c r="B309">
        <v>49950</v>
      </c>
      <c r="C309">
        <v>30600</v>
      </c>
      <c r="D309">
        <v>16.093520000000002</v>
      </c>
      <c r="J309">
        <v>15.750679999999999</v>
      </c>
      <c r="N309">
        <v>2</v>
      </c>
      <c r="O309">
        <v>6</v>
      </c>
    </row>
    <row r="310" spans="1:15" x14ac:dyDescent="0.45">
      <c r="A310">
        <f t="shared" si="5"/>
        <v>5.8143939393939394</v>
      </c>
      <c r="B310">
        <v>50050</v>
      </c>
      <c r="C310">
        <v>30700</v>
      </c>
      <c r="D310">
        <v>16.78023</v>
      </c>
      <c r="J310">
        <v>15.467919999999999</v>
      </c>
      <c r="N310">
        <v>2</v>
      </c>
      <c r="O310">
        <v>6</v>
      </c>
    </row>
    <row r="311" spans="1:15" x14ac:dyDescent="0.45">
      <c r="A311">
        <f t="shared" si="5"/>
        <v>5.833333333333333</v>
      </c>
      <c r="B311">
        <v>50150</v>
      </c>
      <c r="C311">
        <v>30800</v>
      </c>
      <c r="D311">
        <v>15.833449999999999</v>
      </c>
      <c r="J311">
        <v>15.102819999999999</v>
      </c>
      <c r="N311">
        <v>2</v>
      </c>
      <c r="O311">
        <v>6</v>
      </c>
    </row>
    <row r="312" spans="1:15" x14ac:dyDescent="0.45">
      <c r="A312">
        <f t="shared" si="5"/>
        <v>5.8522727272727275</v>
      </c>
      <c r="B312">
        <v>50250</v>
      </c>
      <c r="C312">
        <v>30900</v>
      </c>
      <c r="D312">
        <v>15.72786</v>
      </c>
      <c r="J312">
        <v>16.083269999999999</v>
      </c>
      <c r="N312">
        <v>2</v>
      </c>
      <c r="O312">
        <v>6</v>
      </c>
    </row>
    <row r="313" spans="1:15" x14ac:dyDescent="0.45">
      <c r="A313">
        <f t="shared" si="5"/>
        <v>5.8712121212121211</v>
      </c>
      <c r="B313">
        <v>50350</v>
      </c>
      <c r="C313">
        <v>31000</v>
      </c>
      <c r="D313">
        <v>15.85496</v>
      </c>
      <c r="J313">
        <v>15.362690000000001</v>
      </c>
      <c r="N313">
        <v>2</v>
      </c>
      <c r="O313">
        <v>6</v>
      </c>
    </row>
    <row r="314" spans="1:15" x14ac:dyDescent="0.45">
      <c r="A314">
        <f t="shared" si="5"/>
        <v>5.8901515151515156</v>
      </c>
      <c r="B314">
        <v>50450</v>
      </c>
      <c r="C314">
        <v>31100</v>
      </c>
      <c r="D314">
        <v>16.42428</v>
      </c>
      <c r="J314">
        <v>14.63186</v>
      </c>
      <c r="N314">
        <v>2</v>
      </c>
      <c r="O314">
        <v>6</v>
      </c>
    </row>
    <row r="315" spans="1:15" x14ac:dyDescent="0.45">
      <c r="A315">
        <f t="shared" si="5"/>
        <v>5.9090909090909092</v>
      </c>
      <c r="B315">
        <v>50550</v>
      </c>
      <c r="C315">
        <v>31200</v>
      </c>
      <c r="D315">
        <v>16.468319999999999</v>
      </c>
      <c r="J315">
        <v>13.27542</v>
      </c>
      <c r="N315">
        <v>2</v>
      </c>
      <c r="O315">
        <v>6</v>
      </c>
    </row>
    <row r="316" spans="1:15" x14ac:dyDescent="0.45">
      <c r="A316">
        <f t="shared" si="5"/>
        <v>5.9280303030303028</v>
      </c>
      <c r="B316">
        <v>50650</v>
      </c>
      <c r="C316">
        <v>31300</v>
      </c>
      <c r="D316">
        <v>16.59947</v>
      </c>
      <c r="J316">
        <v>13.761419999999999</v>
      </c>
      <c r="N316">
        <v>2</v>
      </c>
      <c r="O316">
        <v>6</v>
      </c>
    </row>
    <row r="317" spans="1:15" x14ac:dyDescent="0.45">
      <c r="A317">
        <f t="shared" si="5"/>
        <v>5.9469696969696972</v>
      </c>
      <c r="B317">
        <v>50750</v>
      </c>
      <c r="C317">
        <v>31400</v>
      </c>
      <c r="D317">
        <v>15.36092</v>
      </c>
      <c r="J317">
        <v>13.98812</v>
      </c>
      <c r="N317">
        <v>2</v>
      </c>
      <c r="O317">
        <v>6</v>
      </c>
    </row>
    <row r="318" spans="1:15" x14ac:dyDescent="0.45">
      <c r="A318">
        <f t="shared" si="5"/>
        <v>5.9659090909090908</v>
      </c>
      <c r="B318">
        <v>50850</v>
      </c>
      <c r="C318">
        <v>31500</v>
      </c>
      <c r="D318">
        <v>12.63735</v>
      </c>
      <c r="J318">
        <v>12.313359999999999</v>
      </c>
      <c r="N318">
        <v>2</v>
      </c>
      <c r="O318">
        <v>6</v>
      </c>
    </row>
    <row r="319" spans="1:15" x14ac:dyDescent="0.45">
      <c r="A319">
        <f t="shared" si="5"/>
        <v>5.9848484848484844</v>
      </c>
      <c r="B319">
        <v>50950</v>
      </c>
      <c r="C319">
        <v>31600</v>
      </c>
      <c r="D319">
        <v>10.602600000000001</v>
      </c>
      <c r="J319">
        <v>11.24314</v>
      </c>
      <c r="N319">
        <v>2</v>
      </c>
      <c r="O319">
        <v>6</v>
      </c>
    </row>
    <row r="320" spans="1:15" x14ac:dyDescent="0.45">
      <c r="A320">
        <f t="shared" si="5"/>
        <v>6.0037878787878789</v>
      </c>
      <c r="B320">
        <v>51050</v>
      </c>
      <c r="C320">
        <v>31700</v>
      </c>
      <c r="D320">
        <v>9.8855439999999994</v>
      </c>
      <c r="J320">
        <v>10.55809</v>
      </c>
      <c r="N320">
        <v>2</v>
      </c>
      <c r="O320">
        <v>6</v>
      </c>
    </row>
    <row r="321" spans="1:15" x14ac:dyDescent="0.45">
      <c r="A321">
        <f t="shared" si="5"/>
        <v>6.0227272727272725</v>
      </c>
      <c r="B321">
        <v>51150</v>
      </c>
      <c r="C321">
        <v>31800</v>
      </c>
      <c r="D321">
        <v>9.7191179999999999</v>
      </c>
      <c r="J321">
        <v>9.6389239999999994</v>
      </c>
      <c r="N321">
        <v>2</v>
      </c>
      <c r="O321">
        <v>6</v>
      </c>
    </row>
    <row r="322" spans="1:15" x14ac:dyDescent="0.45">
      <c r="A322">
        <f t="shared" si="5"/>
        <v>6.041666666666667</v>
      </c>
      <c r="B322">
        <v>51250</v>
      </c>
      <c r="C322">
        <v>31900</v>
      </c>
      <c r="D322">
        <v>9.7725810000000006</v>
      </c>
      <c r="J322">
        <v>9.7887389999999996</v>
      </c>
      <c r="N322">
        <v>2</v>
      </c>
      <c r="O322">
        <v>6</v>
      </c>
    </row>
    <row r="323" spans="1:15" x14ac:dyDescent="0.45">
      <c r="A323">
        <f t="shared" si="5"/>
        <v>6.0606060606060606</v>
      </c>
      <c r="B323">
        <v>51350</v>
      </c>
      <c r="C323">
        <v>32000</v>
      </c>
      <c r="D323">
        <v>10.175940000000001</v>
      </c>
      <c r="J323">
        <v>9.0278559999999999</v>
      </c>
      <c r="N323">
        <v>2</v>
      </c>
      <c r="O323">
        <v>6</v>
      </c>
    </row>
    <row r="324" spans="1:15" x14ac:dyDescent="0.45">
      <c r="A324">
        <f t="shared" ref="A324:A387" si="6">C324/5280</f>
        <v>6.0795454545454541</v>
      </c>
      <c r="B324">
        <v>51450</v>
      </c>
      <c r="C324">
        <v>32100</v>
      </c>
      <c r="D324">
        <v>9.2507710000000003</v>
      </c>
      <c r="J324">
        <v>9.2470330000000001</v>
      </c>
      <c r="N324">
        <v>2</v>
      </c>
      <c r="O324">
        <v>6</v>
      </c>
    </row>
    <row r="325" spans="1:15" x14ac:dyDescent="0.45">
      <c r="A325">
        <f t="shared" si="6"/>
        <v>6.0984848484848486</v>
      </c>
      <c r="B325">
        <v>51550</v>
      </c>
      <c r="C325">
        <v>32200</v>
      </c>
      <c r="D325">
        <v>9.3690519999999999</v>
      </c>
      <c r="J325">
        <v>9.1973070000000003</v>
      </c>
      <c r="N325">
        <v>2</v>
      </c>
      <c r="O325">
        <v>6</v>
      </c>
    </row>
    <row r="326" spans="1:15" x14ac:dyDescent="0.45">
      <c r="A326">
        <f t="shared" si="6"/>
        <v>6.1174242424242422</v>
      </c>
      <c r="B326">
        <v>51650</v>
      </c>
      <c r="C326">
        <v>32300</v>
      </c>
      <c r="D326">
        <v>9.2958759999999998</v>
      </c>
      <c r="J326">
        <v>9.4551979999999993</v>
      </c>
      <c r="N326">
        <v>2</v>
      </c>
      <c r="O326">
        <v>6</v>
      </c>
    </row>
    <row r="327" spans="1:15" x14ac:dyDescent="0.45">
      <c r="A327">
        <f t="shared" si="6"/>
        <v>6.1363636363636367</v>
      </c>
      <c r="B327">
        <v>51750</v>
      </c>
      <c r="C327">
        <v>32400</v>
      </c>
      <c r="D327">
        <v>8.7740849999999995</v>
      </c>
      <c r="J327">
        <v>9.2991620000000008</v>
      </c>
      <c r="N327">
        <v>2</v>
      </c>
      <c r="O327">
        <v>6</v>
      </c>
    </row>
    <row r="328" spans="1:15" x14ac:dyDescent="0.45">
      <c r="A328">
        <f t="shared" si="6"/>
        <v>6.1553030303030303</v>
      </c>
      <c r="B328">
        <v>51850</v>
      </c>
      <c r="C328">
        <v>32500</v>
      </c>
      <c r="D328">
        <v>9.3944650000000003</v>
      </c>
      <c r="J328">
        <v>9.4128500000000006</v>
      </c>
      <c r="N328">
        <v>2</v>
      </c>
      <c r="O328">
        <v>6</v>
      </c>
    </row>
    <row r="329" spans="1:15" x14ac:dyDescent="0.45">
      <c r="A329">
        <f t="shared" si="6"/>
        <v>6.1742424242424239</v>
      </c>
      <c r="B329">
        <v>51950</v>
      </c>
      <c r="C329">
        <v>32600</v>
      </c>
      <c r="D329">
        <v>9.2463759999999997</v>
      </c>
      <c r="J329">
        <v>9.5422940000000001</v>
      </c>
      <c r="N329">
        <v>2</v>
      </c>
      <c r="O329">
        <v>6</v>
      </c>
    </row>
    <row r="330" spans="1:15" x14ac:dyDescent="0.45">
      <c r="A330">
        <f t="shared" si="6"/>
        <v>6.1931818181818183</v>
      </c>
      <c r="B330">
        <v>52050</v>
      </c>
      <c r="C330">
        <v>32700</v>
      </c>
      <c r="D330">
        <v>9.0376449999999995</v>
      </c>
      <c r="J330">
        <v>8.4472310000000004</v>
      </c>
      <c r="N330">
        <v>2</v>
      </c>
      <c r="O330">
        <v>6</v>
      </c>
    </row>
    <row r="331" spans="1:15" x14ac:dyDescent="0.45">
      <c r="A331">
        <f t="shared" si="6"/>
        <v>6.2121212121212119</v>
      </c>
      <c r="B331">
        <v>52150</v>
      </c>
      <c r="C331">
        <v>32800</v>
      </c>
      <c r="D331">
        <v>9.2066420000000004</v>
      </c>
      <c r="J331">
        <v>8.2126590000000004</v>
      </c>
      <c r="N331">
        <v>2</v>
      </c>
      <c r="O331">
        <v>6</v>
      </c>
    </row>
    <row r="332" spans="1:15" x14ac:dyDescent="0.45">
      <c r="A332">
        <f t="shared" si="6"/>
        <v>6.2310606060606064</v>
      </c>
      <c r="B332">
        <v>52250</v>
      </c>
      <c r="C332">
        <v>32900</v>
      </c>
      <c r="D332">
        <v>9.4210550000000008</v>
      </c>
      <c r="J332">
        <v>8.1344580000000004</v>
      </c>
      <c r="N332">
        <v>2</v>
      </c>
      <c r="O332">
        <v>6</v>
      </c>
    </row>
    <row r="333" spans="1:15" x14ac:dyDescent="0.45">
      <c r="A333">
        <f t="shared" si="6"/>
        <v>6.25</v>
      </c>
      <c r="B333">
        <v>52350</v>
      </c>
      <c r="C333">
        <v>33000</v>
      </c>
      <c r="D333">
        <v>9.6244060000000005</v>
      </c>
      <c r="J333">
        <v>8.3896379999999997</v>
      </c>
      <c r="N333">
        <v>2</v>
      </c>
      <c r="O333">
        <v>6</v>
      </c>
    </row>
    <row r="334" spans="1:15" x14ac:dyDescent="0.45">
      <c r="A334">
        <f t="shared" si="6"/>
        <v>6.2689393939393936</v>
      </c>
      <c r="B334">
        <v>52450</v>
      </c>
      <c r="C334">
        <v>33100</v>
      </c>
      <c r="D334">
        <v>9.0224659999999997</v>
      </c>
      <c r="J334">
        <v>9.5026810000000008</v>
      </c>
      <c r="N334">
        <v>2</v>
      </c>
      <c r="O334">
        <v>6</v>
      </c>
    </row>
    <row r="335" spans="1:15" x14ac:dyDescent="0.45">
      <c r="A335">
        <f t="shared" si="6"/>
        <v>6.2878787878787881</v>
      </c>
      <c r="B335">
        <v>52550</v>
      </c>
      <c r="C335">
        <v>33200</v>
      </c>
      <c r="D335">
        <v>9.6732589999999998</v>
      </c>
      <c r="J335">
        <v>9.8938649999999999</v>
      </c>
      <c r="N335">
        <v>2</v>
      </c>
      <c r="O335">
        <v>6</v>
      </c>
    </row>
    <row r="336" spans="1:15" x14ac:dyDescent="0.45">
      <c r="A336">
        <f t="shared" si="6"/>
        <v>6.3068181818181817</v>
      </c>
      <c r="B336">
        <v>52650</v>
      </c>
      <c r="C336">
        <v>33300</v>
      </c>
      <c r="D336">
        <v>9.8844119999999993</v>
      </c>
      <c r="J336">
        <v>10.425750000000001</v>
      </c>
      <c r="N336">
        <v>2</v>
      </c>
      <c r="O336">
        <v>6</v>
      </c>
    </row>
    <row r="337" spans="1:15" x14ac:dyDescent="0.45">
      <c r="A337">
        <f t="shared" si="6"/>
        <v>6.3257575757575761</v>
      </c>
      <c r="B337">
        <v>52750</v>
      </c>
      <c r="C337">
        <v>33400</v>
      </c>
      <c r="D337">
        <v>8.9667759999999994</v>
      </c>
      <c r="J337">
        <v>10.1935</v>
      </c>
      <c r="N337">
        <v>2</v>
      </c>
      <c r="O337">
        <v>6</v>
      </c>
    </row>
    <row r="338" spans="1:15" x14ac:dyDescent="0.45">
      <c r="A338">
        <f t="shared" si="6"/>
        <v>6.3446969696969697</v>
      </c>
      <c r="B338">
        <v>52850</v>
      </c>
      <c r="C338">
        <v>33500</v>
      </c>
      <c r="D338">
        <v>8.2455990000000003</v>
      </c>
      <c r="J338">
        <v>10.210760000000001</v>
      </c>
      <c r="N338">
        <v>2</v>
      </c>
      <c r="O338">
        <v>6</v>
      </c>
    </row>
    <row r="339" spans="1:15" x14ac:dyDescent="0.45">
      <c r="A339">
        <f t="shared" si="6"/>
        <v>6.3636363636363633</v>
      </c>
      <c r="B339">
        <v>52950</v>
      </c>
      <c r="C339">
        <v>33600</v>
      </c>
      <c r="D339">
        <v>8.1506489999999996</v>
      </c>
      <c r="J339">
        <v>10.14784</v>
      </c>
      <c r="N339">
        <v>2</v>
      </c>
      <c r="O339">
        <v>6</v>
      </c>
    </row>
    <row r="340" spans="1:15" x14ac:dyDescent="0.45">
      <c r="A340">
        <f t="shared" si="6"/>
        <v>6.3825757575757578</v>
      </c>
      <c r="B340">
        <v>53050</v>
      </c>
      <c r="C340">
        <v>33700</v>
      </c>
      <c r="D340">
        <v>8.8131489999999992</v>
      </c>
      <c r="J340">
        <v>10.196960000000001</v>
      </c>
      <c r="N340">
        <v>2</v>
      </c>
      <c r="O340">
        <v>6</v>
      </c>
    </row>
    <row r="341" spans="1:15" x14ac:dyDescent="0.45">
      <c r="A341">
        <f t="shared" si="6"/>
        <v>6.4015151515151514</v>
      </c>
      <c r="B341">
        <v>53150</v>
      </c>
      <c r="C341">
        <v>33800</v>
      </c>
      <c r="D341">
        <v>8.9958419999999997</v>
      </c>
      <c r="J341">
        <v>10.355259999999999</v>
      </c>
      <c r="N341">
        <v>2</v>
      </c>
      <c r="O341">
        <v>6</v>
      </c>
    </row>
    <row r="342" spans="1:15" x14ac:dyDescent="0.45">
      <c r="A342">
        <f t="shared" si="6"/>
        <v>6.4204545454545459</v>
      </c>
      <c r="B342">
        <v>53250</v>
      </c>
      <c r="C342">
        <v>33900</v>
      </c>
      <c r="D342">
        <v>9.7648240000000008</v>
      </c>
      <c r="J342">
        <v>10.433590000000001</v>
      </c>
      <c r="N342">
        <v>2</v>
      </c>
      <c r="O342">
        <v>6</v>
      </c>
    </row>
    <row r="343" spans="1:15" x14ac:dyDescent="0.45">
      <c r="A343">
        <f t="shared" si="6"/>
        <v>6.4393939393939394</v>
      </c>
      <c r="B343">
        <v>53350</v>
      </c>
      <c r="C343">
        <v>34000</v>
      </c>
      <c r="D343">
        <v>9.9933560000000003</v>
      </c>
      <c r="J343">
        <v>10.400919999999999</v>
      </c>
      <c r="N343">
        <v>2</v>
      </c>
      <c r="O343">
        <v>6</v>
      </c>
    </row>
    <row r="344" spans="1:15" x14ac:dyDescent="0.45">
      <c r="A344">
        <f t="shared" si="6"/>
        <v>6.458333333333333</v>
      </c>
      <c r="B344">
        <v>53450</v>
      </c>
      <c r="C344">
        <v>34100</v>
      </c>
      <c r="D344">
        <v>10.578720000000001</v>
      </c>
      <c r="J344">
        <v>9.0764840000000007</v>
      </c>
      <c r="N344">
        <v>2</v>
      </c>
      <c r="O344">
        <v>6</v>
      </c>
    </row>
    <row r="345" spans="1:15" x14ac:dyDescent="0.45">
      <c r="A345">
        <f t="shared" si="6"/>
        <v>6.4772727272727275</v>
      </c>
      <c r="B345">
        <v>53550</v>
      </c>
      <c r="C345">
        <v>34200</v>
      </c>
      <c r="D345">
        <v>10.67357</v>
      </c>
      <c r="J345">
        <v>8.8156350000000003</v>
      </c>
      <c r="N345">
        <v>2</v>
      </c>
      <c r="O345">
        <v>6</v>
      </c>
    </row>
    <row r="346" spans="1:15" x14ac:dyDescent="0.45">
      <c r="A346">
        <f t="shared" si="6"/>
        <v>6.4962121212121211</v>
      </c>
      <c r="B346">
        <v>53650</v>
      </c>
      <c r="C346">
        <v>34300</v>
      </c>
      <c r="D346">
        <v>8.5361989999999999</v>
      </c>
      <c r="J346">
        <v>8.7352500000000006</v>
      </c>
      <c r="N346">
        <v>2</v>
      </c>
      <c r="O346">
        <v>6</v>
      </c>
    </row>
    <row r="347" spans="1:15" x14ac:dyDescent="0.45">
      <c r="A347">
        <f t="shared" si="6"/>
        <v>6.5151515151515156</v>
      </c>
      <c r="B347">
        <v>53750</v>
      </c>
      <c r="C347">
        <v>34400</v>
      </c>
      <c r="D347">
        <v>9.1266730000000003</v>
      </c>
      <c r="J347">
        <v>8.550929</v>
      </c>
      <c r="N347">
        <v>2</v>
      </c>
      <c r="O347">
        <v>6</v>
      </c>
    </row>
    <row r="348" spans="1:15" x14ac:dyDescent="0.45">
      <c r="A348">
        <f t="shared" si="6"/>
        <v>6.5340909090909092</v>
      </c>
      <c r="B348">
        <v>53850</v>
      </c>
      <c r="C348">
        <v>34500</v>
      </c>
      <c r="D348">
        <v>9.2315090000000009</v>
      </c>
      <c r="J348">
        <v>8.6547160000000005</v>
      </c>
      <c r="N348">
        <v>2</v>
      </c>
      <c r="O348">
        <v>6</v>
      </c>
    </row>
    <row r="349" spans="1:15" x14ac:dyDescent="0.45">
      <c r="A349">
        <f t="shared" si="6"/>
        <v>6.5530303030303028</v>
      </c>
      <c r="B349">
        <v>53950</v>
      </c>
      <c r="C349">
        <v>34600</v>
      </c>
      <c r="D349">
        <v>9.4765499999999996</v>
      </c>
      <c r="J349">
        <v>8.3676849999999998</v>
      </c>
      <c r="N349">
        <v>2</v>
      </c>
      <c r="O349">
        <v>6</v>
      </c>
    </row>
    <row r="350" spans="1:15" x14ac:dyDescent="0.45">
      <c r="A350">
        <f t="shared" si="6"/>
        <v>6.5719696969696972</v>
      </c>
      <c r="B350">
        <v>54050</v>
      </c>
      <c r="C350">
        <v>34700</v>
      </c>
      <c r="D350">
        <v>8.8798449999999995</v>
      </c>
      <c r="J350">
        <v>8.1250099999999996</v>
      </c>
      <c r="N350">
        <v>2</v>
      </c>
      <c r="O350">
        <v>6</v>
      </c>
    </row>
    <row r="351" spans="1:15" x14ac:dyDescent="0.45">
      <c r="A351">
        <f t="shared" si="6"/>
        <v>6.5909090909090908</v>
      </c>
      <c r="B351">
        <v>54150</v>
      </c>
      <c r="C351">
        <v>34800</v>
      </c>
      <c r="D351">
        <v>8.9348659999999995</v>
      </c>
      <c r="J351">
        <v>9.0804430000000007</v>
      </c>
      <c r="N351">
        <v>2</v>
      </c>
      <c r="O351">
        <v>6</v>
      </c>
    </row>
    <row r="352" spans="1:15" x14ac:dyDescent="0.45">
      <c r="A352">
        <f t="shared" si="6"/>
        <v>6.6098484848484844</v>
      </c>
      <c r="B352">
        <v>54250</v>
      </c>
      <c r="C352">
        <v>34900</v>
      </c>
      <c r="D352">
        <v>9.0680219999999991</v>
      </c>
      <c r="J352">
        <v>8.8232350000000004</v>
      </c>
      <c r="N352">
        <v>2</v>
      </c>
      <c r="O352">
        <v>6</v>
      </c>
    </row>
    <row r="353" spans="1:15" x14ac:dyDescent="0.45">
      <c r="A353">
        <f t="shared" si="6"/>
        <v>6.6287878787878789</v>
      </c>
      <c r="B353">
        <v>54350</v>
      </c>
      <c r="C353">
        <v>35000</v>
      </c>
      <c r="D353">
        <v>8.9458649999999995</v>
      </c>
      <c r="J353">
        <v>10.17057</v>
      </c>
      <c r="N353">
        <v>2</v>
      </c>
      <c r="O353">
        <v>6</v>
      </c>
    </row>
    <row r="354" spans="1:15" x14ac:dyDescent="0.45">
      <c r="A354">
        <f t="shared" si="6"/>
        <v>6.6477272727272725</v>
      </c>
      <c r="B354">
        <v>54450</v>
      </c>
      <c r="C354">
        <v>35100</v>
      </c>
      <c r="D354">
        <v>9.1925860000000004</v>
      </c>
      <c r="J354">
        <v>9.7614020000000004</v>
      </c>
      <c r="N354">
        <v>2</v>
      </c>
      <c r="O354">
        <v>6</v>
      </c>
    </row>
    <row r="355" spans="1:15" x14ac:dyDescent="0.45">
      <c r="A355">
        <f t="shared" si="6"/>
        <v>6.666666666666667</v>
      </c>
      <c r="B355">
        <v>54550</v>
      </c>
      <c r="C355">
        <v>35200</v>
      </c>
      <c r="D355">
        <v>9.3200029999999998</v>
      </c>
      <c r="J355">
        <v>9.5420060000000007</v>
      </c>
      <c r="N355">
        <v>2</v>
      </c>
      <c r="O355">
        <v>6</v>
      </c>
    </row>
    <row r="356" spans="1:15" x14ac:dyDescent="0.45">
      <c r="A356">
        <f t="shared" si="6"/>
        <v>6.6856060606060606</v>
      </c>
      <c r="B356">
        <v>54650</v>
      </c>
      <c r="C356">
        <v>35300</v>
      </c>
      <c r="D356">
        <v>9.4534909999999996</v>
      </c>
      <c r="J356">
        <v>9.9355279999999997</v>
      </c>
      <c r="N356">
        <v>2</v>
      </c>
      <c r="O356">
        <v>6</v>
      </c>
    </row>
    <row r="357" spans="1:15" x14ac:dyDescent="0.45">
      <c r="A357">
        <f t="shared" si="6"/>
        <v>6.7045454545454541</v>
      </c>
      <c r="B357">
        <v>54750</v>
      </c>
      <c r="C357">
        <v>35400</v>
      </c>
      <c r="D357">
        <v>9.489706</v>
      </c>
      <c r="J357">
        <v>9.4039979999999996</v>
      </c>
      <c r="N357">
        <v>2</v>
      </c>
      <c r="O357">
        <v>6</v>
      </c>
    </row>
    <row r="358" spans="1:15" x14ac:dyDescent="0.45">
      <c r="A358">
        <f t="shared" si="6"/>
        <v>6.7234848484848486</v>
      </c>
      <c r="B358">
        <v>54850</v>
      </c>
      <c r="C358">
        <v>35500</v>
      </c>
      <c r="D358">
        <v>9.6611019999999996</v>
      </c>
      <c r="J358">
        <v>9.4146800000000006</v>
      </c>
      <c r="N358">
        <v>2</v>
      </c>
      <c r="O358">
        <v>6</v>
      </c>
    </row>
    <row r="359" spans="1:15" x14ac:dyDescent="0.45">
      <c r="A359">
        <f t="shared" si="6"/>
        <v>6.7424242424242422</v>
      </c>
      <c r="B359">
        <v>54950</v>
      </c>
      <c r="C359">
        <v>35600</v>
      </c>
      <c r="D359">
        <v>10.16208</v>
      </c>
      <c r="J359">
        <v>10.387259999999999</v>
      </c>
      <c r="N359">
        <v>2</v>
      </c>
      <c r="O359">
        <v>6</v>
      </c>
    </row>
    <row r="360" spans="1:15" x14ac:dyDescent="0.45">
      <c r="A360">
        <f t="shared" si="6"/>
        <v>6.7613636363636367</v>
      </c>
      <c r="B360">
        <v>55050</v>
      </c>
      <c r="C360">
        <v>35700</v>
      </c>
      <c r="D360">
        <v>9.6057260000000007</v>
      </c>
      <c r="J360">
        <v>9.7153229999999997</v>
      </c>
      <c r="N360">
        <v>2</v>
      </c>
      <c r="O360">
        <v>6</v>
      </c>
    </row>
    <row r="361" spans="1:15" x14ac:dyDescent="0.45">
      <c r="A361">
        <f t="shared" si="6"/>
        <v>6.7803030303030303</v>
      </c>
      <c r="B361">
        <v>55150</v>
      </c>
      <c r="C361">
        <v>35800</v>
      </c>
      <c r="D361">
        <v>9.2732449999999993</v>
      </c>
      <c r="J361">
        <v>10.17878</v>
      </c>
      <c r="N361">
        <v>2</v>
      </c>
      <c r="O361">
        <v>6</v>
      </c>
    </row>
    <row r="362" spans="1:15" x14ac:dyDescent="0.45">
      <c r="A362">
        <f t="shared" si="6"/>
        <v>6.7992424242424239</v>
      </c>
      <c r="B362">
        <v>55250</v>
      </c>
      <c r="C362">
        <v>35900</v>
      </c>
      <c r="D362">
        <v>8.8370979999999992</v>
      </c>
      <c r="J362">
        <v>9.7251110000000001</v>
      </c>
      <c r="N362">
        <v>2</v>
      </c>
      <c r="O362">
        <v>6</v>
      </c>
    </row>
    <row r="363" spans="1:15" x14ac:dyDescent="0.45">
      <c r="A363">
        <f t="shared" si="6"/>
        <v>6.8181818181818183</v>
      </c>
      <c r="B363">
        <v>55350</v>
      </c>
      <c r="C363">
        <v>36000</v>
      </c>
      <c r="D363">
        <v>8.5022579999999994</v>
      </c>
      <c r="J363">
        <v>9.3163470000000004</v>
      </c>
      <c r="N363">
        <v>2</v>
      </c>
      <c r="O363">
        <v>6</v>
      </c>
    </row>
    <row r="364" spans="1:15" x14ac:dyDescent="0.45">
      <c r="A364">
        <f t="shared" si="6"/>
        <v>6.8371212121212119</v>
      </c>
      <c r="B364">
        <v>55450</v>
      </c>
      <c r="C364">
        <v>36100</v>
      </c>
      <c r="D364">
        <v>8.5080740000000006</v>
      </c>
      <c r="J364">
        <v>10.110329999999999</v>
      </c>
      <c r="N364">
        <v>2</v>
      </c>
      <c r="O364">
        <v>6</v>
      </c>
    </row>
    <row r="365" spans="1:15" x14ac:dyDescent="0.45">
      <c r="A365">
        <f t="shared" si="6"/>
        <v>6.8560606060606064</v>
      </c>
      <c r="B365">
        <v>55550</v>
      </c>
      <c r="C365">
        <v>36200</v>
      </c>
      <c r="D365">
        <v>8.6941729999999993</v>
      </c>
      <c r="J365">
        <v>9.8000559999999997</v>
      </c>
      <c r="N365">
        <v>2</v>
      </c>
      <c r="O365">
        <v>6</v>
      </c>
    </row>
    <row r="366" spans="1:15" x14ac:dyDescent="0.45">
      <c r="A366">
        <f t="shared" si="6"/>
        <v>6.875</v>
      </c>
      <c r="B366">
        <v>55650</v>
      </c>
      <c r="C366">
        <v>36300</v>
      </c>
      <c r="D366">
        <v>9.3440279999999998</v>
      </c>
      <c r="J366">
        <v>9.5582989999999999</v>
      </c>
      <c r="N366">
        <v>2</v>
      </c>
      <c r="O366">
        <v>6</v>
      </c>
    </row>
    <row r="367" spans="1:15" x14ac:dyDescent="0.45">
      <c r="A367">
        <f t="shared" si="6"/>
        <v>6.8939393939393936</v>
      </c>
      <c r="B367">
        <v>55750</v>
      </c>
      <c r="C367">
        <v>36400</v>
      </c>
      <c r="D367">
        <v>9.4529779999999999</v>
      </c>
      <c r="J367">
        <v>9.5639439999999993</v>
      </c>
      <c r="N367">
        <v>2</v>
      </c>
      <c r="O367">
        <v>6</v>
      </c>
    </row>
    <row r="368" spans="1:15" x14ac:dyDescent="0.45">
      <c r="A368">
        <f t="shared" si="6"/>
        <v>6.9128787878787881</v>
      </c>
      <c r="B368">
        <v>55850</v>
      </c>
      <c r="C368">
        <v>36500</v>
      </c>
      <c r="D368">
        <v>9.4755059999999993</v>
      </c>
      <c r="J368">
        <v>9.5387989999999991</v>
      </c>
      <c r="N368">
        <v>2</v>
      </c>
      <c r="O368">
        <v>6</v>
      </c>
    </row>
    <row r="369" spans="1:15" x14ac:dyDescent="0.45">
      <c r="A369">
        <f t="shared" si="6"/>
        <v>6.9318181818181817</v>
      </c>
      <c r="B369">
        <v>55950</v>
      </c>
      <c r="C369">
        <v>36600</v>
      </c>
      <c r="D369">
        <v>9.5286679999999997</v>
      </c>
      <c r="J369">
        <v>9.2207030000000003</v>
      </c>
      <c r="N369">
        <v>2</v>
      </c>
      <c r="O369">
        <v>6</v>
      </c>
    </row>
    <row r="370" spans="1:15" x14ac:dyDescent="0.45">
      <c r="A370">
        <f t="shared" si="6"/>
        <v>6.9507575757575761</v>
      </c>
      <c r="B370">
        <v>56050</v>
      </c>
      <c r="C370">
        <v>36700</v>
      </c>
      <c r="D370">
        <v>9.3322629999999993</v>
      </c>
      <c r="J370">
        <v>9.4709079999999997</v>
      </c>
      <c r="N370">
        <v>2</v>
      </c>
      <c r="O370">
        <v>6</v>
      </c>
    </row>
    <row r="371" spans="1:15" x14ac:dyDescent="0.45">
      <c r="A371">
        <f t="shared" si="6"/>
        <v>6.9696969696969697</v>
      </c>
      <c r="B371">
        <v>56150</v>
      </c>
      <c r="C371">
        <v>36800</v>
      </c>
      <c r="D371">
        <v>9.5048080000000006</v>
      </c>
      <c r="J371">
        <v>9.4397870000000008</v>
      </c>
      <c r="N371">
        <v>2</v>
      </c>
      <c r="O371">
        <v>6</v>
      </c>
    </row>
    <row r="372" spans="1:15" x14ac:dyDescent="0.45">
      <c r="A372">
        <f t="shared" si="6"/>
        <v>6.9886363636363633</v>
      </c>
      <c r="B372">
        <v>56250</v>
      </c>
      <c r="C372">
        <v>36900</v>
      </c>
      <c r="D372">
        <v>8.7834830000000004</v>
      </c>
      <c r="J372">
        <v>9.2761220000000009</v>
      </c>
      <c r="N372">
        <v>2</v>
      </c>
      <c r="O372">
        <v>6</v>
      </c>
    </row>
    <row r="373" spans="1:15" x14ac:dyDescent="0.45">
      <c r="A373">
        <f t="shared" si="6"/>
        <v>7.0075757575757578</v>
      </c>
      <c r="B373">
        <v>56350</v>
      </c>
      <c r="C373">
        <v>37000</v>
      </c>
      <c r="D373">
        <v>8.8656900000000007</v>
      </c>
      <c r="J373">
        <v>9.4685369999999995</v>
      </c>
      <c r="N373">
        <v>2</v>
      </c>
      <c r="O373">
        <v>6</v>
      </c>
    </row>
    <row r="374" spans="1:15" x14ac:dyDescent="0.45">
      <c r="A374">
        <f t="shared" si="6"/>
        <v>7.0265151515151514</v>
      </c>
      <c r="B374">
        <v>56450</v>
      </c>
      <c r="C374">
        <v>37100</v>
      </c>
      <c r="D374">
        <v>8.9729600000000005</v>
      </c>
      <c r="J374">
        <v>8.7664709999999992</v>
      </c>
      <c r="N374">
        <v>2</v>
      </c>
      <c r="O374">
        <v>6</v>
      </c>
    </row>
    <row r="375" spans="1:15" x14ac:dyDescent="0.45">
      <c r="A375">
        <f t="shared" si="6"/>
        <v>7.0454545454545459</v>
      </c>
      <c r="B375">
        <v>56550</v>
      </c>
      <c r="C375">
        <v>37200</v>
      </c>
      <c r="D375">
        <v>8.7965210000000003</v>
      </c>
      <c r="J375">
        <v>8.8576309999999996</v>
      </c>
      <c r="N375">
        <v>2</v>
      </c>
      <c r="O375">
        <v>6</v>
      </c>
    </row>
    <row r="376" spans="1:15" x14ac:dyDescent="0.45">
      <c r="A376">
        <f t="shared" si="6"/>
        <v>7.0643939393939394</v>
      </c>
      <c r="B376">
        <v>56650</v>
      </c>
      <c r="C376">
        <v>37300</v>
      </c>
      <c r="D376">
        <v>9.650976</v>
      </c>
      <c r="J376">
        <v>8.8362590000000001</v>
      </c>
      <c r="N376">
        <v>2</v>
      </c>
      <c r="O376">
        <v>6</v>
      </c>
    </row>
    <row r="377" spans="1:15" x14ac:dyDescent="0.45">
      <c r="A377">
        <f t="shared" si="6"/>
        <v>7.083333333333333</v>
      </c>
      <c r="B377">
        <v>56750</v>
      </c>
      <c r="C377">
        <v>37400</v>
      </c>
      <c r="D377">
        <v>9.501557</v>
      </c>
      <c r="J377">
        <v>9.6946069999999995</v>
      </c>
      <c r="N377">
        <v>2</v>
      </c>
      <c r="O377">
        <v>6</v>
      </c>
    </row>
    <row r="378" spans="1:15" x14ac:dyDescent="0.45">
      <c r="A378">
        <f t="shared" si="6"/>
        <v>7.1022727272727275</v>
      </c>
      <c r="B378">
        <v>56850</v>
      </c>
      <c r="C378">
        <v>37500</v>
      </c>
      <c r="D378">
        <v>9.7738689999999995</v>
      </c>
      <c r="J378">
        <v>10.600199999999999</v>
      </c>
      <c r="N378">
        <v>2</v>
      </c>
      <c r="O378">
        <v>6</v>
      </c>
    </row>
    <row r="379" spans="1:15" x14ac:dyDescent="0.45">
      <c r="A379">
        <f t="shared" si="6"/>
        <v>7.1212121212121211</v>
      </c>
      <c r="B379">
        <v>56950</v>
      </c>
      <c r="C379">
        <v>37600</v>
      </c>
      <c r="D379">
        <v>9.4945179999999993</v>
      </c>
      <c r="J379">
        <v>9.7015930000000008</v>
      </c>
      <c r="N379">
        <v>2</v>
      </c>
      <c r="O379">
        <v>6</v>
      </c>
    </row>
    <row r="380" spans="1:15" x14ac:dyDescent="0.45">
      <c r="A380">
        <f t="shared" si="6"/>
        <v>7.1401515151515156</v>
      </c>
      <c r="B380">
        <v>57050</v>
      </c>
      <c r="C380">
        <v>37700</v>
      </c>
      <c r="D380">
        <v>9.7251740000000009</v>
      </c>
      <c r="J380">
        <v>10.36323</v>
      </c>
      <c r="N380">
        <v>2</v>
      </c>
      <c r="O380">
        <v>6</v>
      </c>
    </row>
    <row r="381" spans="1:15" x14ac:dyDescent="0.45">
      <c r="A381">
        <f t="shared" si="6"/>
        <v>7.1590909090909092</v>
      </c>
      <c r="B381">
        <v>57150</v>
      </c>
      <c r="C381">
        <v>37800</v>
      </c>
      <c r="D381">
        <v>9.4023050000000001</v>
      </c>
      <c r="J381">
        <v>9.508718</v>
      </c>
      <c r="N381">
        <v>2</v>
      </c>
      <c r="O381">
        <v>6</v>
      </c>
    </row>
    <row r="382" spans="1:15" x14ac:dyDescent="0.45">
      <c r="A382">
        <f t="shared" si="6"/>
        <v>7.1780303030303028</v>
      </c>
      <c r="B382">
        <v>57250</v>
      </c>
      <c r="C382">
        <v>37900</v>
      </c>
      <c r="D382">
        <v>9.6227640000000001</v>
      </c>
      <c r="J382">
        <v>9.4967260000000007</v>
      </c>
      <c r="N382">
        <v>2</v>
      </c>
      <c r="O382">
        <v>6</v>
      </c>
    </row>
    <row r="383" spans="1:15" x14ac:dyDescent="0.45">
      <c r="A383">
        <f t="shared" si="6"/>
        <v>7.1969696969696972</v>
      </c>
      <c r="B383">
        <v>57350</v>
      </c>
      <c r="C383">
        <v>38000</v>
      </c>
      <c r="D383">
        <v>9.4485609999999998</v>
      </c>
      <c r="J383">
        <v>9.5700719999999997</v>
      </c>
      <c r="N383">
        <v>2</v>
      </c>
      <c r="O383">
        <v>6</v>
      </c>
    </row>
    <row r="384" spans="1:15" x14ac:dyDescent="0.45">
      <c r="A384">
        <f t="shared" si="6"/>
        <v>7.2159090909090908</v>
      </c>
      <c r="B384">
        <v>57450</v>
      </c>
      <c r="C384">
        <v>38100</v>
      </c>
      <c r="D384">
        <v>9.326924</v>
      </c>
      <c r="J384">
        <v>9.2099250000000001</v>
      </c>
      <c r="N384">
        <v>2</v>
      </c>
      <c r="O384">
        <v>6</v>
      </c>
    </row>
    <row r="385" spans="1:15" x14ac:dyDescent="0.45">
      <c r="A385">
        <f t="shared" si="6"/>
        <v>7.2348484848484844</v>
      </c>
      <c r="B385">
        <v>57550</v>
      </c>
      <c r="C385">
        <v>38200</v>
      </c>
      <c r="D385">
        <v>9.9579880000000003</v>
      </c>
      <c r="J385">
        <v>9.4161160000000006</v>
      </c>
      <c r="N385">
        <v>2</v>
      </c>
      <c r="O385">
        <v>6</v>
      </c>
    </row>
    <row r="386" spans="1:15" x14ac:dyDescent="0.45">
      <c r="A386">
        <f t="shared" si="6"/>
        <v>7.2537878787878789</v>
      </c>
      <c r="B386">
        <v>57650</v>
      </c>
      <c r="C386">
        <v>38300</v>
      </c>
      <c r="D386">
        <v>10.632619999999999</v>
      </c>
      <c r="J386">
        <v>9.8584700000000005</v>
      </c>
      <c r="N386">
        <v>2</v>
      </c>
      <c r="O386">
        <v>6</v>
      </c>
    </row>
    <row r="387" spans="1:15" x14ac:dyDescent="0.45">
      <c r="A387">
        <f t="shared" si="6"/>
        <v>7.2727272727272725</v>
      </c>
      <c r="B387">
        <v>57750</v>
      </c>
      <c r="C387">
        <v>38400</v>
      </c>
      <c r="D387">
        <v>10.217309999999999</v>
      </c>
      <c r="J387">
        <v>10.01688</v>
      </c>
      <c r="N387">
        <v>2</v>
      </c>
      <c r="O387">
        <v>6</v>
      </c>
    </row>
    <row r="388" spans="1:15" x14ac:dyDescent="0.45">
      <c r="A388">
        <f t="shared" ref="A388:A451" si="7">C388/5280</f>
        <v>7.291666666666667</v>
      </c>
      <c r="B388">
        <v>57850</v>
      </c>
      <c r="C388">
        <v>38500</v>
      </c>
      <c r="D388">
        <v>10.49471</v>
      </c>
      <c r="J388">
        <v>9.6011880000000005</v>
      </c>
      <c r="N388">
        <v>2</v>
      </c>
      <c r="O388">
        <v>6</v>
      </c>
    </row>
    <row r="389" spans="1:15" x14ac:dyDescent="0.45">
      <c r="A389">
        <f t="shared" si="7"/>
        <v>7.3106060606060606</v>
      </c>
      <c r="B389">
        <v>57950</v>
      </c>
      <c r="C389">
        <v>38600</v>
      </c>
      <c r="D389">
        <v>10.48785</v>
      </c>
      <c r="J389">
        <v>9.2024430000000006</v>
      </c>
      <c r="N389">
        <v>2</v>
      </c>
      <c r="O389">
        <v>6</v>
      </c>
    </row>
    <row r="390" spans="1:15" x14ac:dyDescent="0.45">
      <c r="A390">
        <f t="shared" si="7"/>
        <v>7.3295454545454541</v>
      </c>
      <c r="B390">
        <v>58050</v>
      </c>
      <c r="C390">
        <v>38700</v>
      </c>
      <c r="D390">
        <v>9.7929770000000005</v>
      </c>
      <c r="J390">
        <v>8.8440689999999993</v>
      </c>
      <c r="N390">
        <v>2</v>
      </c>
      <c r="O390">
        <v>6</v>
      </c>
    </row>
    <row r="391" spans="1:15" x14ac:dyDescent="0.45">
      <c r="A391">
        <f t="shared" si="7"/>
        <v>7.3484848484848486</v>
      </c>
      <c r="B391">
        <v>58150</v>
      </c>
      <c r="C391">
        <v>38800</v>
      </c>
      <c r="D391">
        <v>9.55762</v>
      </c>
      <c r="J391">
        <v>8.4163879999999995</v>
      </c>
      <c r="N391">
        <v>2</v>
      </c>
      <c r="O391">
        <v>6</v>
      </c>
    </row>
    <row r="392" spans="1:15" x14ac:dyDescent="0.45">
      <c r="A392">
        <f t="shared" si="7"/>
        <v>7.3674242424242422</v>
      </c>
      <c r="B392">
        <v>58250</v>
      </c>
      <c r="C392">
        <v>38900</v>
      </c>
      <c r="D392">
        <v>8.9056370000000005</v>
      </c>
      <c r="J392">
        <v>8.2898840000000007</v>
      </c>
      <c r="N392">
        <v>2</v>
      </c>
      <c r="O392">
        <v>6</v>
      </c>
    </row>
    <row r="393" spans="1:15" x14ac:dyDescent="0.45">
      <c r="A393">
        <f t="shared" si="7"/>
        <v>7.3863636363636367</v>
      </c>
      <c r="B393">
        <v>58350</v>
      </c>
      <c r="C393">
        <v>39000</v>
      </c>
      <c r="D393">
        <v>8.9314940000000007</v>
      </c>
      <c r="J393">
        <v>8.26037</v>
      </c>
      <c r="N393">
        <v>2</v>
      </c>
      <c r="O393">
        <v>6</v>
      </c>
    </row>
    <row r="394" spans="1:15" x14ac:dyDescent="0.45">
      <c r="A394">
        <f t="shared" si="7"/>
        <v>7.4053030303030303</v>
      </c>
      <c r="B394">
        <v>58450</v>
      </c>
      <c r="C394">
        <v>39100</v>
      </c>
      <c r="D394">
        <v>9.3913279999999997</v>
      </c>
      <c r="J394">
        <v>8.7992620000000006</v>
      </c>
      <c r="N394">
        <v>2</v>
      </c>
      <c r="O394">
        <v>6</v>
      </c>
    </row>
    <row r="395" spans="1:15" x14ac:dyDescent="0.45">
      <c r="A395">
        <f t="shared" si="7"/>
        <v>7.4242424242424239</v>
      </c>
      <c r="B395">
        <v>58550</v>
      </c>
      <c r="C395">
        <v>39200</v>
      </c>
      <c r="D395">
        <v>9.3040719999999997</v>
      </c>
      <c r="J395">
        <v>10.179869999999999</v>
      </c>
      <c r="N395">
        <v>2</v>
      </c>
      <c r="O395">
        <v>6</v>
      </c>
    </row>
    <row r="396" spans="1:15" x14ac:dyDescent="0.45">
      <c r="A396">
        <f t="shared" si="7"/>
        <v>7.4431818181818183</v>
      </c>
      <c r="B396">
        <v>58650</v>
      </c>
      <c r="C396">
        <v>39300</v>
      </c>
      <c r="D396">
        <v>9.4962029999999995</v>
      </c>
      <c r="J396">
        <v>10.00264</v>
      </c>
      <c r="N396">
        <v>2</v>
      </c>
      <c r="O396">
        <v>6</v>
      </c>
    </row>
    <row r="397" spans="1:15" x14ac:dyDescent="0.45">
      <c r="A397">
        <f t="shared" si="7"/>
        <v>7.4621212121212119</v>
      </c>
      <c r="B397">
        <v>58750</v>
      </c>
      <c r="C397">
        <v>39400</v>
      </c>
      <c r="D397">
        <v>9.5973349999999993</v>
      </c>
      <c r="J397">
        <v>9.4161389999999994</v>
      </c>
      <c r="N397">
        <v>2</v>
      </c>
      <c r="O397">
        <v>6</v>
      </c>
    </row>
    <row r="398" spans="1:15" x14ac:dyDescent="0.45">
      <c r="A398">
        <f t="shared" si="7"/>
        <v>7.4810606060606064</v>
      </c>
      <c r="B398">
        <v>58850</v>
      </c>
      <c r="C398">
        <v>39500</v>
      </c>
      <c r="D398">
        <v>9.4967089999999992</v>
      </c>
      <c r="J398">
        <v>9.8477340000000009</v>
      </c>
      <c r="N398">
        <v>2</v>
      </c>
      <c r="O398">
        <v>6</v>
      </c>
    </row>
    <row r="399" spans="1:15" x14ac:dyDescent="0.45">
      <c r="A399">
        <f t="shared" si="7"/>
        <v>7.5</v>
      </c>
      <c r="B399">
        <v>58950</v>
      </c>
      <c r="C399">
        <v>39600</v>
      </c>
      <c r="D399">
        <v>9.8719560000000008</v>
      </c>
      <c r="J399">
        <v>10.16164</v>
      </c>
      <c r="N399">
        <v>2</v>
      </c>
      <c r="O399">
        <v>6</v>
      </c>
    </row>
    <row r="400" spans="1:15" x14ac:dyDescent="0.45">
      <c r="A400">
        <f t="shared" si="7"/>
        <v>7.5189393939393936</v>
      </c>
      <c r="B400">
        <v>59050</v>
      </c>
      <c r="C400">
        <v>39700</v>
      </c>
      <c r="D400">
        <v>10.643459999999999</v>
      </c>
      <c r="J400">
        <v>10.39648</v>
      </c>
      <c r="N400">
        <v>2</v>
      </c>
      <c r="O400">
        <v>6</v>
      </c>
    </row>
    <row r="401" spans="1:15" x14ac:dyDescent="0.45">
      <c r="A401">
        <f t="shared" si="7"/>
        <v>7.5378787878787881</v>
      </c>
      <c r="B401">
        <v>59150</v>
      </c>
      <c r="C401">
        <v>39800</v>
      </c>
      <c r="D401">
        <v>9.7569459999999992</v>
      </c>
      <c r="J401">
        <v>9.8972909999999992</v>
      </c>
      <c r="N401">
        <v>2</v>
      </c>
      <c r="O401">
        <v>6</v>
      </c>
    </row>
    <row r="402" spans="1:15" x14ac:dyDescent="0.45">
      <c r="A402">
        <f t="shared" si="7"/>
        <v>7.5568181818181817</v>
      </c>
      <c r="B402">
        <v>59250</v>
      </c>
      <c r="C402">
        <v>39900</v>
      </c>
      <c r="D402">
        <v>9.8209230000000005</v>
      </c>
      <c r="J402">
        <v>10.28426</v>
      </c>
      <c r="N402">
        <v>2</v>
      </c>
      <c r="O402">
        <v>6</v>
      </c>
    </row>
    <row r="403" spans="1:15" x14ac:dyDescent="0.45">
      <c r="A403">
        <f t="shared" si="7"/>
        <v>7.5757575757575761</v>
      </c>
      <c r="B403">
        <v>59350</v>
      </c>
      <c r="C403">
        <v>40000</v>
      </c>
      <c r="D403">
        <v>10.21208</v>
      </c>
      <c r="J403">
        <v>9.5912799999999994</v>
      </c>
      <c r="N403">
        <v>2</v>
      </c>
      <c r="O403">
        <v>6</v>
      </c>
    </row>
    <row r="404" spans="1:15" x14ac:dyDescent="0.45">
      <c r="A404">
        <f t="shared" si="7"/>
        <v>7.5946969696969697</v>
      </c>
      <c r="B404">
        <v>59450</v>
      </c>
      <c r="C404">
        <v>40100</v>
      </c>
      <c r="D404">
        <v>9.5036079999999998</v>
      </c>
      <c r="J404">
        <v>9.7068370000000002</v>
      </c>
      <c r="N404">
        <v>2</v>
      </c>
      <c r="O404">
        <v>6</v>
      </c>
    </row>
    <row r="405" spans="1:15" x14ac:dyDescent="0.45">
      <c r="A405">
        <f t="shared" si="7"/>
        <v>7.6136363636363633</v>
      </c>
      <c r="B405">
        <v>59550</v>
      </c>
      <c r="C405">
        <v>40200</v>
      </c>
      <c r="D405">
        <v>9.3135469999999998</v>
      </c>
      <c r="J405">
        <v>9.0992029999999993</v>
      </c>
      <c r="N405">
        <v>2</v>
      </c>
      <c r="O405">
        <v>6</v>
      </c>
    </row>
    <row r="406" spans="1:15" x14ac:dyDescent="0.45">
      <c r="A406">
        <f t="shared" si="7"/>
        <v>7.6325757575757578</v>
      </c>
      <c r="B406">
        <v>59650</v>
      </c>
      <c r="C406">
        <v>40300</v>
      </c>
      <c r="D406">
        <v>9.5876590000000004</v>
      </c>
      <c r="J406">
        <v>9.5903779999999994</v>
      </c>
      <c r="N406">
        <v>2</v>
      </c>
      <c r="O406">
        <v>6</v>
      </c>
    </row>
    <row r="407" spans="1:15" x14ac:dyDescent="0.45">
      <c r="A407">
        <f t="shared" si="7"/>
        <v>7.6515151515151514</v>
      </c>
      <c r="B407">
        <v>59750</v>
      </c>
      <c r="C407">
        <v>40400</v>
      </c>
      <c r="D407">
        <v>9.4362759999999994</v>
      </c>
      <c r="J407">
        <v>9.2243270000000006</v>
      </c>
      <c r="N407">
        <v>2</v>
      </c>
      <c r="O407">
        <v>6</v>
      </c>
    </row>
    <row r="408" spans="1:15" x14ac:dyDescent="0.45">
      <c r="A408">
        <f t="shared" si="7"/>
        <v>7.6704545454545459</v>
      </c>
      <c r="B408">
        <v>59850</v>
      </c>
      <c r="C408">
        <v>40500</v>
      </c>
      <c r="D408">
        <v>9.6554699999999993</v>
      </c>
      <c r="J408">
        <v>9.1255620000000004</v>
      </c>
      <c r="N408">
        <v>2</v>
      </c>
      <c r="O408">
        <v>6</v>
      </c>
    </row>
    <row r="409" spans="1:15" x14ac:dyDescent="0.45">
      <c r="A409">
        <f t="shared" si="7"/>
        <v>7.6893939393939394</v>
      </c>
      <c r="B409">
        <v>59950</v>
      </c>
      <c r="C409">
        <v>40600</v>
      </c>
      <c r="D409">
        <v>9.9786029999999997</v>
      </c>
      <c r="J409">
        <v>9.04664</v>
      </c>
      <c r="N409">
        <v>2</v>
      </c>
      <c r="O409">
        <v>6</v>
      </c>
    </row>
    <row r="410" spans="1:15" x14ac:dyDescent="0.45">
      <c r="A410">
        <f t="shared" si="7"/>
        <v>7.708333333333333</v>
      </c>
      <c r="B410">
        <v>60050</v>
      </c>
      <c r="C410">
        <v>40700</v>
      </c>
      <c r="D410">
        <v>9.8866580000000006</v>
      </c>
      <c r="J410">
        <v>9.3119530000000008</v>
      </c>
      <c r="N410">
        <v>2</v>
      </c>
      <c r="O410">
        <v>6</v>
      </c>
    </row>
    <row r="411" spans="1:15" x14ac:dyDescent="0.45">
      <c r="A411">
        <f t="shared" si="7"/>
        <v>7.7272727272727275</v>
      </c>
      <c r="B411">
        <v>60150</v>
      </c>
      <c r="C411">
        <v>40800</v>
      </c>
      <c r="D411">
        <v>9.9616319999999998</v>
      </c>
      <c r="J411">
        <v>8.9562910000000002</v>
      </c>
      <c r="N411">
        <v>2</v>
      </c>
      <c r="O411">
        <v>6</v>
      </c>
    </row>
    <row r="412" spans="1:15" x14ac:dyDescent="0.45">
      <c r="A412">
        <f t="shared" si="7"/>
        <v>7.7462121212121211</v>
      </c>
      <c r="B412">
        <v>60250</v>
      </c>
      <c r="C412">
        <v>40900</v>
      </c>
      <c r="D412">
        <v>9.63903</v>
      </c>
      <c r="J412">
        <v>8.7979450000000003</v>
      </c>
      <c r="N412">
        <v>2</v>
      </c>
      <c r="O412">
        <v>6</v>
      </c>
    </row>
    <row r="413" spans="1:15" x14ac:dyDescent="0.45">
      <c r="A413">
        <f t="shared" si="7"/>
        <v>7.7651515151515156</v>
      </c>
      <c r="B413">
        <v>60350</v>
      </c>
      <c r="C413">
        <v>41000</v>
      </c>
      <c r="D413">
        <v>9.6312130000000007</v>
      </c>
      <c r="J413">
        <v>8.7609849999999998</v>
      </c>
      <c r="N413">
        <v>2</v>
      </c>
      <c r="O413">
        <v>6</v>
      </c>
    </row>
    <row r="414" spans="1:15" x14ac:dyDescent="0.45">
      <c r="A414">
        <f t="shared" si="7"/>
        <v>7.7840909090909092</v>
      </c>
      <c r="B414">
        <v>60450</v>
      </c>
      <c r="C414">
        <v>41100</v>
      </c>
      <c r="D414">
        <v>10.052060000000001</v>
      </c>
      <c r="J414">
        <v>8.7527469999999994</v>
      </c>
      <c r="N414">
        <v>2</v>
      </c>
      <c r="O414">
        <v>6</v>
      </c>
    </row>
    <row r="415" spans="1:15" x14ac:dyDescent="0.45">
      <c r="A415">
        <f t="shared" si="7"/>
        <v>7.8030303030303028</v>
      </c>
      <c r="B415">
        <v>60550</v>
      </c>
      <c r="C415">
        <v>41200</v>
      </c>
      <c r="D415">
        <v>9.9016330000000004</v>
      </c>
      <c r="J415">
        <v>8.5319680000000009</v>
      </c>
      <c r="N415">
        <v>2</v>
      </c>
      <c r="O415">
        <v>6</v>
      </c>
    </row>
    <row r="416" spans="1:15" x14ac:dyDescent="0.45">
      <c r="A416">
        <f t="shared" si="7"/>
        <v>7.8219696969696972</v>
      </c>
      <c r="B416">
        <v>60650</v>
      </c>
      <c r="C416">
        <v>41300</v>
      </c>
      <c r="D416">
        <v>10.19689</v>
      </c>
      <c r="J416">
        <v>8.523263</v>
      </c>
      <c r="N416">
        <v>2</v>
      </c>
      <c r="O416">
        <v>6</v>
      </c>
    </row>
    <row r="417" spans="1:15" x14ac:dyDescent="0.45">
      <c r="A417">
        <f t="shared" si="7"/>
        <v>7.8409090909090908</v>
      </c>
      <c r="B417">
        <v>60750</v>
      </c>
      <c r="C417">
        <v>41400</v>
      </c>
      <c r="D417">
        <v>9.8717900000000007</v>
      </c>
      <c r="J417">
        <v>8.3922799999999995</v>
      </c>
      <c r="N417">
        <v>2</v>
      </c>
      <c r="O417">
        <v>6</v>
      </c>
    </row>
    <row r="418" spans="1:15" x14ac:dyDescent="0.45">
      <c r="A418">
        <f t="shared" si="7"/>
        <v>7.8598484848484844</v>
      </c>
      <c r="B418">
        <v>60850</v>
      </c>
      <c r="C418">
        <v>41500</v>
      </c>
      <c r="D418">
        <v>9.8470259999999996</v>
      </c>
      <c r="J418">
        <v>8.4403509999999997</v>
      </c>
      <c r="N418">
        <v>2</v>
      </c>
      <c r="O418">
        <v>6</v>
      </c>
    </row>
    <row r="419" spans="1:15" x14ac:dyDescent="0.45">
      <c r="A419">
        <f t="shared" si="7"/>
        <v>7.8787878787878789</v>
      </c>
      <c r="B419">
        <v>60950</v>
      </c>
      <c r="C419">
        <v>41600</v>
      </c>
      <c r="D419">
        <v>8.8723869999999998</v>
      </c>
      <c r="J419">
        <v>8.6589170000000006</v>
      </c>
      <c r="N419">
        <v>2</v>
      </c>
      <c r="O419">
        <v>6</v>
      </c>
    </row>
    <row r="420" spans="1:15" x14ac:dyDescent="0.45">
      <c r="A420">
        <f t="shared" si="7"/>
        <v>7.8977272727272725</v>
      </c>
      <c r="B420">
        <v>61050</v>
      </c>
      <c r="C420">
        <v>41700</v>
      </c>
      <c r="D420">
        <v>9.3974489999999999</v>
      </c>
      <c r="J420">
        <v>8.4996949999999991</v>
      </c>
      <c r="N420">
        <v>2</v>
      </c>
      <c r="O420">
        <v>6</v>
      </c>
    </row>
    <row r="421" spans="1:15" x14ac:dyDescent="0.45">
      <c r="A421">
        <f t="shared" si="7"/>
        <v>7.916666666666667</v>
      </c>
      <c r="B421">
        <v>61150</v>
      </c>
      <c r="C421">
        <v>41800</v>
      </c>
      <c r="D421">
        <v>9.6151750000000007</v>
      </c>
      <c r="J421">
        <v>8.4775299999999998</v>
      </c>
      <c r="N421">
        <v>2</v>
      </c>
      <c r="O421">
        <v>6</v>
      </c>
    </row>
    <row r="422" spans="1:15" x14ac:dyDescent="0.45">
      <c r="A422">
        <f t="shared" si="7"/>
        <v>7.9356060606060606</v>
      </c>
      <c r="B422">
        <v>61250</v>
      </c>
      <c r="C422">
        <v>41900</v>
      </c>
      <c r="D422">
        <v>9.6714739999999999</v>
      </c>
      <c r="J422">
        <v>8.5105380000000004</v>
      </c>
      <c r="N422">
        <v>2</v>
      </c>
      <c r="O422">
        <v>6</v>
      </c>
    </row>
    <row r="423" spans="1:15" x14ac:dyDescent="0.45">
      <c r="A423">
        <f t="shared" si="7"/>
        <v>7.9545454545454541</v>
      </c>
      <c r="B423">
        <v>61350</v>
      </c>
      <c r="C423">
        <v>42000</v>
      </c>
      <c r="D423">
        <v>8.6071679999999997</v>
      </c>
      <c r="J423">
        <v>8.1875990000000005</v>
      </c>
      <c r="N423">
        <v>2</v>
      </c>
      <c r="O423">
        <v>6</v>
      </c>
    </row>
    <row r="424" spans="1:15" x14ac:dyDescent="0.45">
      <c r="A424">
        <f t="shared" si="7"/>
        <v>7.9734848484848486</v>
      </c>
      <c r="B424">
        <v>61450</v>
      </c>
      <c r="C424">
        <v>42100</v>
      </c>
      <c r="D424">
        <v>8.8551009999999994</v>
      </c>
      <c r="J424">
        <v>8.4540410000000001</v>
      </c>
      <c r="N424">
        <v>2</v>
      </c>
      <c r="O424">
        <v>6</v>
      </c>
    </row>
    <row r="425" spans="1:15" x14ac:dyDescent="0.45">
      <c r="A425">
        <f t="shared" si="7"/>
        <v>7.9924242424242422</v>
      </c>
      <c r="B425">
        <v>61550</v>
      </c>
      <c r="C425">
        <v>42200</v>
      </c>
      <c r="D425">
        <v>8.7059909999999991</v>
      </c>
      <c r="J425">
        <v>8.2534489999999998</v>
      </c>
      <c r="N425">
        <v>2</v>
      </c>
      <c r="O425">
        <v>6</v>
      </c>
    </row>
    <row r="426" spans="1:15" x14ac:dyDescent="0.45">
      <c r="A426">
        <f t="shared" si="7"/>
        <v>8.0113636363636367</v>
      </c>
      <c r="B426">
        <v>61650</v>
      </c>
      <c r="C426">
        <v>42300</v>
      </c>
      <c r="D426">
        <v>9.9687429999999999</v>
      </c>
      <c r="J426">
        <v>8.0324779999999993</v>
      </c>
      <c r="N426">
        <v>2</v>
      </c>
      <c r="O426">
        <v>6</v>
      </c>
    </row>
    <row r="427" spans="1:15" x14ac:dyDescent="0.45">
      <c r="A427">
        <f t="shared" si="7"/>
        <v>8.0303030303030312</v>
      </c>
      <c r="B427">
        <v>61750</v>
      </c>
      <c r="C427">
        <v>42400</v>
      </c>
      <c r="D427">
        <v>9.2692139999999998</v>
      </c>
      <c r="J427">
        <v>8.3260070000000006</v>
      </c>
      <c r="N427">
        <v>2</v>
      </c>
      <c r="O427">
        <v>6</v>
      </c>
    </row>
    <row r="428" spans="1:15" x14ac:dyDescent="0.45">
      <c r="A428">
        <f t="shared" si="7"/>
        <v>8.0492424242424239</v>
      </c>
      <c r="B428">
        <v>61850</v>
      </c>
      <c r="C428">
        <v>42500</v>
      </c>
      <c r="D428">
        <v>9.4113229999999994</v>
      </c>
      <c r="J428">
        <v>8.2023630000000001</v>
      </c>
      <c r="N428">
        <v>2</v>
      </c>
      <c r="O428">
        <v>6</v>
      </c>
    </row>
    <row r="429" spans="1:15" x14ac:dyDescent="0.45">
      <c r="A429">
        <f t="shared" si="7"/>
        <v>8.0681818181818183</v>
      </c>
      <c r="B429">
        <v>61950</v>
      </c>
      <c r="C429">
        <v>42600</v>
      </c>
      <c r="D429">
        <v>9.3536059999999992</v>
      </c>
      <c r="J429">
        <v>8.843432</v>
      </c>
      <c r="N429">
        <v>2</v>
      </c>
      <c r="O429">
        <v>6</v>
      </c>
    </row>
    <row r="430" spans="1:15" x14ac:dyDescent="0.45">
      <c r="A430">
        <f t="shared" si="7"/>
        <v>8.0871212121212128</v>
      </c>
      <c r="B430">
        <v>62050</v>
      </c>
      <c r="C430">
        <v>42700</v>
      </c>
      <c r="D430">
        <v>8.9666060000000005</v>
      </c>
      <c r="J430">
        <v>9.1803659999999994</v>
      </c>
      <c r="N430">
        <v>2</v>
      </c>
      <c r="O430">
        <v>6</v>
      </c>
    </row>
    <row r="431" spans="1:15" x14ac:dyDescent="0.45">
      <c r="A431">
        <f t="shared" si="7"/>
        <v>8.1060606060606055</v>
      </c>
      <c r="B431">
        <v>62150</v>
      </c>
      <c r="C431">
        <v>42800</v>
      </c>
      <c r="D431">
        <v>8.9307789999999994</v>
      </c>
      <c r="J431">
        <v>9.0878239999999995</v>
      </c>
      <c r="N431">
        <v>2</v>
      </c>
      <c r="O431">
        <v>6</v>
      </c>
    </row>
    <row r="432" spans="1:15" x14ac:dyDescent="0.45">
      <c r="A432">
        <f t="shared" si="7"/>
        <v>8.125</v>
      </c>
      <c r="B432">
        <v>62250</v>
      </c>
      <c r="C432">
        <v>42900</v>
      </c>
      <c r="D432">
        <v>9.3504629999999995</v>
      </c>
      <c r="J432">
        <v>9.5198450000000001</v>
      </c>
      <c r="N432">
        <v>2</v>
      </c>
      <c r="O432">
        <v>6</v>
      </c>
    </row>
    <row r="433" spans="1:15" x14ac:dyDescent="0.45">
      <c r="A433">
        <f t="shared" si="7"/>
        <v>8.1439393939393945</v>
      </c>
      <c r="B433">
        <v>62350</v>
      </c>
      <c r="C433">
        <v>43000</v>
      </c>
      <c r="D433">
        <v>10.546250000000001</v>
      </c>
      <c r="J433">
        <v>8.7081689999999998</v>
      </c>
      <c r="N433">
        <v>2</v>
      </c>
      <c r="O433">
        <v>6</v>
      </c>
    </row>
    <row r="434" spans="1:15" x14ac:dyDescent="0.45">
      <c r="A434">
        <f t="shared" si="7"/>
        <v>8.1628787878787872</v>
      </c>
      <c r="B434">
        <v>62450</v>
      </c>
      <c r="C434">
        <v>43100</v>
      </c>
      <c r="D434">
        <v>10.30752</v>
      </c>
      <c r="J434">
        <v>9.1372359999999997</v>
      </c>
      <c r="N434">
        <v>2</v>
      </c>
      <c r="O434">
        <v>6</v>
      </c>
    </row>
    <row r="435" spans="1:15" x14ac:dyDescent="0.45">
      <c r="A435">
        <f t="shared" si="7"/>
        <v>8.1818181818181817</v>
      </c>
      <c r="B435">
        <v>62550</v>
      </c>
      <c r="C435">
        <v>43200</v>
      </c>
      <c r="D435">
        <v>10.368410000000001</v>
      </c>
      <c r="J435">
        <v>8.8234759999999994</v>
      </c>
      <c r="N435">
        <v>2</v>
      </c>
      <c r="O435">
        <v>6</v>
      </c>
    </row>
    <row r="436" spans="1:15" x14ac:dyDescent="0.45">
      <c r="A436">
        <f t="shared" si="7"/>
        <v>8.2007575757575761</v>
      </c>
      <c r="B436">
        <v>62650</v>
      </c>
      <c r="C436">
        <v>43300</v>
      </c>
      <c r="D436">
        <v>10.89376</v>
      </c>
      <c r="J436">
        <v>8.4327749999999995</v>
      </c>
      <c r="N436">
        <v>2</v>
      </c>
      <c r="O436">
        <v>6</v>
      </c>
    </row>
    <row r="437" spans="1:15" x14ac:dyDescent="0.45">
      <c r="A437">
        <f t="shared" si="7"/>
        <v>8.2196969696969688</v>
      </c>
      <c r="B437">
        <v>62750</v>
      </c>
      <c r="C437">
        <v>43400</v>
      </c>
      <c r="D437">
        <v>10.54326</v>
      </c>
      <c r="J437">
        <v>10.117660000000001</v>
      </c>
      <c r="N437">
        <v>2</v>
      </c>
      <c r="O437">
        <v>6</v>
      </c>
    </row>
    <row r="438" spans="1:15" x14ac:dyDescent="0.45">
      <c r="A438">
        <f t="shared" si="7"/>
        <v>8.2386363636363633</v>
      </c>
      <c r="B438">
        <v>62850</v>
      </c>
      <c r="C438">
        <v>43500</v>
      </c>
      <c r="D438">
        <v>10.532450000000001</v>
      </c>
      <c r="J438">
        <v>10.76718</v>
      </c>
      <c r="N438">
        <v>2</v>
      </c>
      <c r="O438">
        <v>6</v>
      </c>
    </row>
    <row r="439" spans="1:15" x14ac:dyDescent="0.45">
      <c r="A439">
        <f t="shared" si="7"/>
        <v>8.2575757575757578</v>
      </c>
      <c r="B439">
        <v>62950</v>
      </c>
      <c r="C439">
        <v>43600</v>
      </c>
      <c r="D439">
        <v>10.94355</v>
      </c>
      <c r="J439">
        <v>8.5051810000000003</v>
      </c>
      <c r="N439">
        <v>2</v>
      </c>
      <c r="O439">
        <v>6</v>
      </c>
    </row>
    <row r="440" spans="1:15" x14ac:dyDescent="0.45">
      <c r="A440">
        <f t="shared" si="7"/>
        <v>8.2765151515151523</v>
      </c>
      <c r="B440">
        <v>63050</v>
      </c>
      <c r="C440">
        <v>43700</v>
      </c>
      <c r="D440">
        <v>10.32672</v>
      </c>
      <c r="J440">
        <v>8.8303180000000001</v>
      </c>
      <c r="N440">
        <v>2</v>
      </c>
      <c r="O440">
        <v>6</v>
      </c>
    </row>
    <row r="441" spans="1:15" x14ac:dyDescent="0.45">
      <c r="A441">
        <f t="shared" si="7"/>
        <v>8.295454545454545</v>
      </c>
      <c r="B441">
        <v>63150</v>
      </c>
      <c r="C441">
        <v>43800</v>
      </c>
      <c r="D441">
        <v>9.8171149999999994</v>
      </c>
      <c r="J441">
        <v>8.8498540000000006</v>
      </c>
      <c r="N441">
        <v>2</v>
      </c>
      <c r="O441">
        <v>6</v>
      </c>
    </row>
    <row r="442" spans="1:15" x14ac:dyDescent="0.45">
      <c r="A442">
        <f t="shared" si="7"/>
        <v>8.3143939393939394</v>
      </c>
      <c r="B442">
        <v>63250</v>
      </c>
      <c r="C442">
        <v>43900</v>
      </c>
      <c r="D442">
        <v>9.8515829999999998</v>
      </c>
      <c r="J442">
        <v>8.6585180000000008</v>
      </c>
      <c r="N442">
        <v>2</v>
      </c>
      <c r="O442">
        <v>6</v>
      </c>
    </row>
    <row r="443" spans="1:15" x14ac:dyDescent="0.45">
      <c r="A443">
        <f t="shared" si="7"/>
        <v>8.3333333333333339</v>
      </c>
      <c r="B443">
        <v>63350</v>
      </c>
      <c r="C443">
        <v>44000</v>
      </c>
      <c r="D443">
        <v>9.6721330000000005</v>
      </c>
      <c r="J443">
        <v>8.7262039999999992</v>
      </c>
      <c r="N443">
        <v>2</v>
      </c>
      <c r="O443">
        <v>6</v>
      </c>
    </row>
    <row r="444" spans="1:15" x14ac:dyDescent="0.45">
      <c r="A444">
        <f t="shared" si="7"/>
        <v>8.3522727272727266</v>
      </c>
      <c r="B444">
        <v>63450</v>
      </c>
      <c r="C444">
        <v>44100</v>
      </c>
      <c r="D444">
        <v>9.6745099999999997</v>
      </c>
      <c r="J444">
        <v>8.5706830000000007</v>
      </c>
      <c r="N444">
        <v>2</v>
      </c>
      <c r="O444">
        <v>6</v>
      </c>
    </row>
    <row r="445" spans="1:15" x14ac:dyDescent="0.45">
      <c r="A445">
        <f t="shared" si="7"/>
        <v>8.3712121212121211</v>
      </c>
      <c r="B445">
        <v>63550</v>
      </c>
      <c r="C445">
        <v>44200</v>
      </c>
      <c r="D445">
        <v>9.9624670000000002</v>
      </c>
      <c r="J445">
        <v>8.8325220000000009</v>
      </c>
      <c r="N445">
        <v>2</v>
      </c>
      <c r="O445">
        <v>6</v>
      </c>
    </row>
    <row r="446" spans="1:15" x14ac:dyDescent="0.45">
      <c r="A446">
        <f t="shared" si="7"/>
        <v>8.3901515151515156</v>
      </c>
      <c r="B446">
        <v>63650</v>
      </c>
      <c r="C446">
        <v>44300</v>
      </c>
      <c r="D446">
        <v>10.30908</v>
      </c>
      <c r="J446">
        <v>9.2546789999999994</v>
      </c>
      <c r="N446">
        <v>2</v>
      </c>
      <c r="O446">
        <v>6</v>
      </c>
    </row>
    <row r="447" spans="1:15" x14ac:dyDescent="0.45">
      <c r="A447">
        <f t="shared" si="7"/>
        <v>8.4090909090909083</v>
      </c>
      <c r="B447">
        <v>63750</v>
      </c>
      <c r="C447">
        <v>44400</v>
      </c>
      <c r="D447">
        <v>10.407769999999999</v>
      </c>
      <c r="J447">
        <v>9.2215380000000007</v>
      </c>
      <c r="N447">
        <v>2</v>
      </c>
      <c r="O447">
        <v>6</v>
      </c>
    </row>
    <row r="448" spans="1:15" x14ac:dyDescent="0.45">
      <c r="A448">
        <f t="shared" si="7"/>
        <v>8.4280303030303028</v>
      </c>
      <c r="B448">
        <v>63850</v>
      </c>
      <c r="C448">
        <v>44500</v>
      </c>
      <c r="D448">
        <v>9.7238520000000008</v>
      </c>
      <c r="J448">
        <v>9.0796519999999994</v>
      </c>
      <c r="N448">
        <v>2</v>
      </c>
      <c r="O448">
        <v>6</v>
      </c>
    </row>
    <row r="449" spans="1:15" x14ac:dyDescent="0.45">
      <c r="A449">
        <f t="shared" si="7"/>
        <v>8.4469696969696972</v>
      </c>
      <c r="B449">
        <v>63950</v>
      </c>
      <c r="C449">
        <v>44600</v>
      </c>
      <c r="D449">
        <v>9.7357259999999997</v>
      </c>
      <c r="J449">
        <v>9.0610739999999996</v>
      </c>
      <c r="N449">
        <v>2</v>
      </c>
      <c r="O449">
        <v>6</v>
      </c>
    </row>
    <row r="450" spans="1:15" x14ac:dyDescent="0.45">
      <c r="A450">
        <f t="shared" si="7"/>
        <v>8.4659090909090917</v>
      </c>
      <c r="B450">
        <v>64050</v>
      </c>
      <c r="C450">
        <v>44700</v>
      </c>
      <c r="D450">
        <v>9.5858109999999996</v>
      </c>
      <c r="J450">
        <v>8.9744460000000004</v>
      </c>
      <c r="N450">
        <v>2</v>
      </c>
      <c r="O450">
        <v>6</v>
      </c>
    </row>
    <row r="451" spans="1:15" x14ac:dyDescent="0.45">
      <c r="A451">
        <f t="shared" si="7"/>
        <v>8.4848484848484844</v>
      </c>
      <c r="B451">
        <v>64150</v>
      </c>
      <c r="C451">
        <v>44800</v>
      </c>
      <c r="D451">
        <v>9.432283</v>
      </c>
      <c r="J451">
        <v>8.8894219999999997</v>
      </c>
      <c r="N451">
        <v>2</v>
      </c>
      <c r="O451">
        <v>6</v>
      </c>
    </row>
    <row r="452" spans="1:15" x14ac:dyDescent="0.45">
      <c r="A452">
        <f t="shared" ref="A452:A515" si="8">C452/5280</f>
        <v>8.5037878787878789</v>
      </c>
      <c r="B452">
        <v>64250</v>
      </c>
      <c r="C452">
        <v>44900</v>
      </c>
      <c r="D452">
        <v>9.2244109999999999</v>
      </c>
      <c r="J452">
        <v>9.0040410000000008</v>
      </c>
      <c r="N452">
        <v>2</v>
      </c>
      <c r="O452">
        <v>6</v>
      </c>
    </row>
    <row r="453" spans="1:15" x14ac:dyDescent="0.45">
      <c r="A453">
        <f t="shared" si="8"/>
        <v>8.5227272727272734</v>
      </c>
      <c r="B453">
        <v>64350</v>
      </c>
      <c r="C453">
        <v>45000</v>
      </c>
      <c r="D453">
        <v>9.7699990000000003</v>
      </c>
      <c r="J453">
        <v>9.3347079999999991</v>
      </c>
      <c r="N453">
        <v>2</v>
      </c>
      <c r="O453">
        <v>6</v>
      </c>
    </row>
    <row r="454" spans="1:15" x14ac:dyDescent="0.45">
      <c r="A454">
        <f t="shared" si="8"/>
        <v>8.5416666666666661</v>
      </c>
      <c r="B454">
        <v>64450</v>
      </c>
      <c r="C454">
        <v>45100</v>
      </c>
      <c r="D454">
        <v>9.6250870000000006</v>
      </c>
      <c r="J454">
        <v>9.2520869999999995</v>
      </c>
      <c r="N454">
        <v>2</v>
      </c>
      <c r="O454">
        <v>6</v>
      </c>
    </row>
    <row r="455" spans="1:15" x14ac:dyDescent="0.45">
      <c r="A455">
        <f t="shared" si="8"/>
        <v>8.5606060606060606</v>
      </c>
      <c r="B455">
        <v>64550</v>
      </c>
      <c r="C455">
        <v>45200</v>
      </c>
      <c r="D455">
        <v>9.8819520000000001</v>
      </c>
      <c r="J455">
        <v>8.869745</v>
      </c>
      <c r="N455">
        <v>2</v>
      </c>
      <c r="O455">
        <v>6</v>
      </c>
    </row>
    <row r="456" spans="1:15" x14ac:dyDescent="0.45">
      <c r="A456">
        <f t="shared" si="8"/>
        <v>8.579545454545455</v>
      </c>
      <c r="B456">
        <v>64650</v>
      </c>
      <c r="C456">
        <v>45300</v>
      </c>
      <c r="D456">
        <v>9.8204150000000006</v>
      </c>
      <c r="J456">
        <v>8.6995439999999995</v>
      </c>
      <c r="N456">
        <v>2</v>
      </c>
      <c r="O456">
        <v>6</v>
      </c>
    </row>
    <row r="457" spans="1:15" x14ac:dyDescent="0.45">
      <c r="A457">
        <f t="shared" si="8"/>
        <v>8.5984848484848477</v>
      </c>
      <c r="B457">
        <v>64750</v>
      </c>
      <c r="C457">
        <v>45400</v>
      </c>
      <c r="D457">
        <v>9.8674149999999994</v>
      </c>
      <c r="J457">
        <v>9.0407349999999997</v>
      </c>
      <c r="N457">
        <v>2</v>
      </c>
      <c r="O457">
        <v>6</v>
      </c>
    </row>
    <row r="458" spans="1:15" x14ac:dyDescent="0.45">
      <c r="A458">
        <f t="shared" si="8"/>
        <v>8.6174242424242422</v>
      </c>
      <c r="B458">
        <v>64850</v>
      </c>
      <c r="C458">
        <v>45500</v>
      </c>
      <c r="D458">
        <v>9.7547359999999994</v>
      </c>
      <c r="J458">
        <v>8.9088429999999992</v>
      </c>
      <c r="N458">
        <v>2</v>
      </c>
      <c r="O458">
        <v>6</v>
      </c>
    </row>
    <row r="459" spans="1:15" x14ac:dyDescent="0.45">
      <c r="A459">
        <f t="shared" si="8"/>
        <v>8.6363636363636367</v>
      </c>
      <c r="B459">
        <v>64950</v>
      </c>
      <c r="C459">
        <v>45600</v>
      </c>
      <c r="D459">
        <v>9.2097420000000003</v>
      </c>
      <c r="J459">
        <v>9.1432970000000005</v>
      </c>
      <c r="N459">
        <v>2</v>
      </c>
      <c r="O459">
        <v>6</v>
      </c>
    </row>
    <row r="460" spans="1:15" x14ac:dyDescent="0.45">
      <c r="A460">
        <f t="shared" si="8"/>
        <v>8.6553030303030312</v>
      </c>
      <c r="B460">
        <v>65050</v>
      </c>
      <c r="C460">
        <v>45700</v>
      </c>
      <c r="D460">
        <v>9.1970489999999998</v>
      </c>
      <c r="J460">
        <v>9.0265950000000004</v>
      </c>
      <c r="N460">
        <v>2</v>
      </c>
      <c r="O460">
        <v>6</v>
      </c>
    </row>
    <row r="461" spans="1:15" x14ac:dyDescent="0.45">
      <c r="A461">
        <f t="shared" si="8"/>
        <v>8.6742424242424239</v>
      </c>
      <c r="B461">
        <v>65150</v>
      </c>
      <c r="C461">
        <v>45800</v>
      </c>
      <c r="D461">
        <v>9.0820930000000004</v>
      </c>
      <c r="J461">
        <v>8.6704100000000004</v>
      </c>
      <c r="N461">
        <v>2</v>
      </c>
      <c r="O461">
        <v>6</v>
      </c>
    </row>
    <row r="462" spans="1:15" x14ac:dyDescent="0.45">
      <c r="A462">
        <f t="shared" si="8"/>
        <v>8.6931818181818183</v>
      </c>
      <c r="B462">
        <v>65250</v>
      </c>
      <c r="C462">
        <v>45900</v>
      </c>
      <c r="D462">
        <v>9.2047749999999997</v>
      </c>
      <c r="J462">
        <v>8.4832850000000004</v>
      </c>
      <c r="N462">
        <v>2</v>
      </c>
      <c r="O462">
        <v>6</v>
      </c>
    </row>
    <row r="463" spans="1:15" x14ac:dyDescent="0.45">
      <c r="A463">
        <f t="shared" si="8"/>
        <v>8.7121212121212128</v>
      </c>
      <c r="B463">
        <v>65350</v>
      </c>
      <c r="C463">
        <v>46000</v>
      </c>
      <c r="D463">
        <v>9.7716849999999997</v>
      </c>
      <c r="J463">
        <v>8.4328819999999993</v>
      </c>
      <c r="N463">
        <v>2</v>
      </c>
      <c r="O463">
        <v>6</v>
      </c>
    </row>
    <row r="464" spans="1:15" x14ac:dyDescent="0.45">
      <c r="A464">
        <f t="shared" si="8"/>
        <v>8.7310606060606055</v>
      </c>
      <c r="B464">
        <v>65450</v>
      </c>
      <c r="C464">
        <v>46100</v>
      </c>
      <c r="D464">
        <v>9.5693260000000002</v>
      </c>
      <c r="J464">
        <v>8.445119</v>
      </c>
      <c r="N464">
        <v>2</v>
      </c>
      <c r="O464">
        <v>6</v>
      </c>
    </row>
    <row r="465" spans="1:15" x14ac:dyDescent="0.45">
      <c r="A465">
        <f t="shared" si="8"/>
        <v>8.75</v>
      </c>
      <c r="B465">
        <v>65550</v>
      </c>
      <c r="C465">
        <v>46200</v>
      </c>
      <c r="D465">
        <v>9.3709249999999997</v>
      </c>
      <c r="J465">
        <v>8.9842169999999992</v>
      </c>
      <c r="N465">
        <v>2</v>
      </c>
      <c r="O465">
        <v>6</v>
      </c>
    </row>
    <row r="466" spans="1:15" x14ac:dyDescent="0.45">
      <c r="A466">
        <f t="shared" si="8"/>
        <v>8.7689393939393945</v>
      </c>
      <c r="B466">
        <v>65650</v>
      </c>
      <c r="C466">
        <v>46300</v>
      </c>
      <c r="D466">
        <v>9.0172620000000006</v>
      </c>
      <c r="J466">
        <v>8.8615150000000007</v>
      </c>
      <c r="N466">
        <v>2</v>
      </c>
      <c r="O466">
        <v>6</v>
      </c>
    </row>
    <row r="467" spans="1:15" x14ac:dyDescent="0.45">
      <c r="A467">
        <f t="shared" si="8"/>
        <v>8.7878787878787872</v>
      </c>
      <c r="B467">
        <v>65750</v>
      </c>
      <c r="C467">
        <v>46400</v>
      </c>
      <c r="D467">
        <v>9.2246450000000006</v>
      </c>
      <c r="J467">
        <v>8.618805</v>
      </c>
      <c r="N467">
        <v>2</v>
      </c>
      <c r="O467">
        <v>6</v>
      </c>
    </row>
    <row r="468" spans="1:15" x14ac:dyDescent="0.45">
      <c r="A468">
        <f t="shared" si="8"/>
        <v>8.8068181818181817</v>
      </c>
      <c r="B468">
        <v>65850</v>
      </c>
      <c r="C468">
        <v>46500</v>
      </c>
      <c r="D468">
        <v>9.3481450000000006</v>
      </c>
      <c r="J468">
        <v>8.5732739999999996</v>
      </c>
      <c r="N468">
        <v>2</v>
      </c>
      <c r="O468">
        <v>6</v>
      </c>
    </row>
    <row r="469" spans="1:15" x14ac:dyDescent="0.45">
      <c r="A469">
        <f t="shared" si="8"/>
        <v>8.8257575757575761</v>
      </c>
      <c r="B469">
        <v>65950</v>
      </c>
      <c r="C469">
        <v>46600</v>
      </c>
      <c r="D469">
        <v>8.7135490000000004</v>
      </c>
      <c r="J469">
        <v>8.6259250000000005</v>
      </c>
      <c r="N469">
        <v>2</v>
      </c>
      <c r="O469">
        <v>6</v>
      </c>
    </row>
    <row r="470" spans="1:15" x14ac:dyDescent="0.45">
      <c r="A470">
        <f t="shared" si="8"/>
        <v>8.8446969696969688</v>
      </c>
      <c r="B470">
        <v>66050</v>
      </c>
      <c r="C470">
        <v>46700</v>
      </c>
      <c r="D470">
        <v>8.9248019999999997</v>
      </c>
      <c r="J470">
        <v>8.5431830000000009</v>
      </c>
      <c r="N470">
        <v>2</v>
      </c>
      <c r="O470">
        <v>6</v>
      </c>
    </row>
    <row r="471" spans="1:15" x14ac:dyDescent="0.45">
      <c r="A471">
        <f t="shared" si="8"/>
        <v>8.8636363636363633</v>
      </c>
      <c r="B471">
        <v>66150</v>
      </c>
      <c r="C471">
        <v>46800</v>
      </c>
      <c r="D471">
        <v>8.6857889999999998</v>
      </c>
      <c r="J471">
        <v>8.1959099999999996</v>
      </c>
      <c r="N471">
        <v>2</v>
      </c>
      <c r="O471">
        <v>6</v>
      </c>
    </row>
    <row r="472" spans="1:15" x14ac:dyDescent="0.45">
      <c r="A472">
        <f t="shared" si="8"/>
        <v>8.8825757575757578</v>
      </c>
      <c r="B472">
        <v>66250</v>
      </c>
      <c r="C472">
        <v>46900</v>
      </c>
      <c r="D472">
        <v>8.5657409999999992</v>
      </c>
      <c r="J472">
        <v>8.4014710000000008</v>
      </c>
      <c r="N472">
        <v>2</v>
      </c>
      <c r="O472">
        <v>6</v>
      </c>
    </row>
    <row r="473" spans="1:15" x14ac:dyDescent="0.45">
      <c r="A473">
        <f t="shared" si="8"/>
        <v>8.9015151515151523</v>
      </c>
      <c r="B473">
        <v>66350</v>
      </c>
      <c r="C473">
        <v>47000</v>
      </c>
      <c r="D473">
        <v>8.7004459999999995</v>
      </c>
      <c r="J473">
        <v>8.3032190000000003</v>
      </c>
      <c r="N473">
        <v>2</v>
      </c>
      <c r="O473">
        <v>6</v>
      </c>
    </row>
    <row r="474" spans="1:15" x14ac:dyDescent="0.45">
      <c r="A474">
        <f t="shared" si="8"/>
        <v>8.920454545454545</v>
      </c>
      <c r="B474">
        <v>66450</v>
      </c>
      <c r="C474">
        <v>47100</v>
      </c>
      <c r="D474">
        <v>8.3900330000000007</v>
      </c>
      <c r="J474">
        <v>8.1852599999999995</v>
      </c>
      <c r="N474">
        <v>2</v>
      </c>
      <c r="O474">
        <v>6</v>
      </c>
    </row>
    <row r="475" spans="1:15" x14ac:dyDescent="0.45">
      <c r="A475">
        <f t="shared" si="8"/>
        <v>8.9393939393939394</v>
      </c>
      <c r="B475">
        <v>66550</v>
      </c>
      <c r="C475">
        <v>47200</v>
      </c>
      <c r="D475">
        <v>8.5166590000000006</v>
      </c>
      <c r="J475">
        <v>8.3172049999999995</v>
      </c>
      <c r="N475">
        <v>2</v>
      </c>
      <c r="O475">
        <v>6</v>
      </c>
    </row>
    <row r="476" spans="1:15" x14ac:dyDescent="0.45">
      <c r="A476">
        <f t="shared" si="8"/>
        <v>8.9583333333333339</v>
      </c>
      <c r="B476">
        <v>66650</v>
      </c>
      <c r="C476">
        <v>47300</v>
      </c>
      <c r="D476">
        <v>8.4987449999999995</v>
      </c>
      <c r="J476">
        <v>8.5225880000000007</v>
      </c>
      <c r="N476">
        <v>2</v>
      </c>
      <c r="O476">
        <v>6</v>
      </c>
    </row>
    <row r="477" spans="1:15" x14ac:dyDescent="0.45">
      <c r="A477">
        <f t="shared" si="8"/>
        <v>8.9772727272727266</v>
      </c>
      <c r="B477">
        <v>66750</v>
      </c>
      <c r="C477">
        <v>47400</v>
      </c>
      <c r="D477">
        <v>8.7967720000000007</v>
      </c>
      <c r="J477">
        <v>8.1732230000000001</v>
      </c>
      <c r="N477">
        <v>2</v>
      </c>
      <c r="O477">
        <v>6</v>
      </c>
    </row>
    <row r="478" spans="1:15" x14ac:dyDescent="0.45">
      <c r="A478">
        <f t="shared" si="8"/>
        <v>8.9962121212121211</v>
      </c>
      <c r="B478">
        <v>66850</v>
      </c>
      <c r="C478">
        <v>47500</v>
      </c>
      <c r="D478">
        <v>8.8576549999999994</v>
      </c>
      <c r="J478">
        <v>7.9296879999999996</v>
      </c>
      <c r="N478">
        <v>2</v>
      </c>
      <c r="O478">
        <v>6</v>
      </c>
    </row>
    <row r="479" spans="1:15" x14ac:dyDescent="0.45">
      <c r="A479">
        <f t="shared" si="8"/>
        <v>9.0151515151515156</v>
      </c>
      <c r="B479">
        <v>66950</v>
      </c>
      <c r="C479">
        <v>47600</v>
      </c>
      <c r="D479">
        <v>8.5977399999999999</v>
      </c>
      <c r="J479">
        <v>8.1672279999999997</v>
      </c>
      <c r="N479">
        <v>2</v>
      </c>
      <c r="O479">
        <v>6</v>
      </c>
    </row>
    <row r="480" spans="1:15" x14ac:dyDescent="0.45">
      <c r="A480">
        <f t="shared" si="8"/>
        <v>9.0340909090909083</v>
      </c>
      <c r="B480">
        <v>67050</v>
      </c>
      <c r="C480">
        <v>47700</v>
      </c>
      <c r="D480">
        <v>9.1664639999999995</v>
      </c>
      <c r="J480">
        <v>8.3017450000000004</v>
      </c>
      <c r="N480">
        <v>2</v>
      </c>
      <c r="O480">
        <v>6</v>
      </c>
    </row>
    <row r="481" spans="1:15" x14ac:dyDescent="0.45">
      <c r="A481">
        <f t="shared" si="8"/>
        <v>9.0530303030303028</v>
      </c>
      <c r="B481">
        <v>67150</v>
      </c>
      <c r="C481">
        <v>47800</v>
      </c>
      <c r="D481">
        <v>8.0763069999999999</v>
      </c>
      <c r="J481">
        <v>8.1526440000000004</v>
      </c>
      <c r="N481">
        <v>2</v>
      </c>
      <c r="O481">
        <v>6</v>
      </c>
    </row>
    <row r="482" spans="1:15" x14ac:dyDescent="0.45">
      <c r="A482">
        <f t="shared" si="8"/>
        <v>9.0719696969696972</v>
      </c>
      <c r="B482">
        <v>67250</v>
      </c>
      <c r="C482">
        <v>47900</v>
      </c>
      <c r="D482">
        <v>9.2752789999999994</v>
      </c>
      <c r="J482">
        <v>8.3730820000000001</v>
      </c>
      <c r="N482">
        <v>2</v>
      </c>
      <c r="O482">
        <v>6</v>
      </c>
    </row>
    <row r="483" spans="1:15" x14ac:dyDescent="0.45">
      <c r="A483">
        <f t="shared" si="8"/>
        <v>9.0909090909090917</v>
      </c>
      <c r="B483">
        <v>67350</v>
      </c>
      <c r="C483">
        <v>48000</v>
      </c>
      <c r="D483">
        <v>9.1273800000000005</v>
      </c>
      <c r="J483">
        <v>8.4072980000000008</v>
      </c>
      <c r="N483">
        <v>2</v>
      </c>
      <c r="O483">
        <v>6</v>
      </c>
    </row>
    <row r="484" spans="1:15" x14ac:dyDescent="0.45">
      <c r="A484">
        <f t="shared" si="8"/>
        <v>9.1098484848484844</v>
      </c>
      <c r="B484">
        <v>67450</v>
      </c>
      <c r="C484">
        <v>48100</v>
      </c>
      <c r="D484">
        <v>9.0556479999999997</v>
      </c>
      <c r="J484">
        <v>8.2728610000000007</v>
      </c>
      <c r="N484">
        <v>2</v>
      </c>
      <c r="O484">
        <v>6</v>
      </c>
    </row>
    <row r="485" spans="1:15" x14ac:dyDescent="0.45">
      <c r="A485">
        <f t="shared" si="8"/>
        <v>9.1287878787878789</v>
      </c>
      <c r="B485">
        <v>67550</v>
      </c>
      <c r="C485">
        <v>48200</v>
      </c>
      <c r="D485">
        <v>9.2874009999999991</v>
      </c>
      <c r="J485">
        <v>8.5575700000000001</v>
      </c>
      <c r="N485">
        <v>2</v>
      </c>
      <c r="O485">
        <v>6</v>
      </c>
    </row>
    <row r="486" spans="1:15" x14ac:dyDescent="0.45">
      <c r="A486">
        <f t="shared" si="8"/>
        <v>9.1477272727272734</v>
      </c>
      <c r="B486">
        <v>67650</v>
      </c>
      <c r="C486">
        <v>48300</v>
      </c>
      <c r="D486">
        <v>8.8882539999999999</v>
      </c>
      <c r="J486">
        <v>8.3280969999999996</v>
      </c>
      <c r="N486">
        <v>2</v>
      </c>
      <c r="O486">
        <v>6</v>
      </c>
    </row>
    <row r="487" spans="1:15" x14ac:dyDescent="0.45">
      <c r="A487">
        <f t="shared" si="8"/>
        <v>9.1666666666666661</v>
      </c>
      <c r="B487">
        <v>67750</v>
      </c>
      <c r="C487">
        <v>48400</v>
      </c>
      <c r="D487">
        <v>8.3546060000000004</v>
      </c>
      <c r="J487">
        <v>7.8412920000000002</v>
      </c>
      <c r="N487">
        <v>2</v>
      </c>
      <c r="O487">
        <v>6</v>
      </c>
    </row>
    <row r="488" spans="1:15" x14ac:dyDescent="0.45">
      <c r="A488">
        <f t="shared" si="8"/>
        <v>9.1856060606060606</v>
      </c>
      <c r="B488">
        <v>67850</v>
      </c>
      <c r="C488">
        <v>48500</v>
      </c>
      <c r="D488">
        <v>8.9660279999999997</v>
      </c>
      <c r="J488">
        <v>8.4179130000000004</v>
      </c>
      <c r="N488">
        <v>2</v>
      </c>
      <c r="O488">
        <v>6</v>
      </c>
    </row>
    <row r="489" spans="1:15" x14ac:dyDescent="0.45">
      <c r="A489">
        <f t="shared" si="8"/>
        <v>9.204545454545455</v>
      </c>
      <c r="B489">
        <v>67950</v>
      </c>
      <c r="C489">
        <v>48600</v>
      </c>
      <c r="D489">
        <v>8.5836310000000005</v>
      </c>
      <c r="J489">
        <v>8.0078230000000001</v>
      </c>
      <c r="N489">
        <v>2</v>
      </c>
      <c r="O489">
        <v>6</v>
      </c>
    </row>
    <row r="490" spans="1:15" x14ac:dyDescent="0.45">
      <c r="A490">
        <f t="shared" si="8"/>
        <v>9.2234848484848477</v>
      </c>
      <c r="B490">
        <v>68050</v>
      </c>
      <c r="C490">
        <v>48700</v>
      </c>
      <c r="D490">
        <v>9.1148360000000004</v>
      </c>
      <c r="J490">
        <v>8.3188610000000001</v>
      </c>
      <c r="N490">
        <v>2</v>
      </c>
      <c r="O490">
        <v>6</v>
      </c>
    </row>
    <row r="491" spans="1:15" x14ac:dyDescent="0.45">
      <c r="A491">
        <f t="shared" si="8"/>
        <v>9.2424242424242422</v>
      </c>
      <c r="B491">
        <v>68150</v>
      </c>
      <c r="C491">
        <v>48800</v>
      </c>
      <c r="D491">
        <v>8.9500589999999995</v>
      </c>
      <c r="J491">
        <v>8.2799750000000003</v>
      </c>
      <c r="N491">
        <v>2</v>
      </c>
      <c r="O491">
        <v>6</v>
      </c>
    </row>
    <row r="492" spans="1:15" x14ac:dyDescent="0.45">
      <c r="A492">
        <f t="shared" si="8"/>
        <v>9.2613636363636367</v>
      </c>
      <c r="B492">
        <v>68250</v>
      </c>
      <c r="C492">
        <v>48900</v>
      </c>
      <c r="D492">
        <v>8.7266919999999999</v>
      </c>
      <c r="J492">
        <v>8.3439049999999995</v>
      </c>
      <c r="N492">
        <v>2</v>
      </c>
      <c r="O492">
        <v>6</v>
      </c>
    </row>
    <row r="493" spans="1:15" x14ac:dyDescent="0.45">
      <c r="A493">
        <f t="shared" si="8"/>
        <v>9.2803030303030312</v>
      </c>
      <c r="B493">
        <v>68350</v>
      </c>
      <c r="C493">
        <v>49000</v>
      </c>
      <c r="D493">
        <v>8.777355</v>
      </c>
      <c r="J493">
        <v>8.7576549999999997</v>
      </c>
      <c r="N493">
        <v>2</v>
      </c>
      <c r="O493">
        <v>6</v>
      </c>
    </row>
    <row r="494" spans="1:15" x14ac:dyDescent="0.45">
      <c r="A494">
        <f t="shared" si="8"/>
        <v>9.2992424242424239</v>
      </c>
      <c r="B494">
        <v>68450</v>
      </c>
      <c r="C494">
        <v>49100</v>
      </c>
      <c r="D494">
        <v>8.683859</v>
      </c>
      <c r="J494">
        <v>8.8908699999999996</v>
      </c>
      <c r="N494">
        <v>2</v>
      </c>
      <c r="O494">
        <v>6</v>
      </c>
    </row>
    <row r="495" spans="1:15" x14ac:dyDescent="0.45">
      <c r="A495">
        <f t="shared" si="8"/>
        <v>9.3181818181818183</v>
      </c>
      <c r="B495">
        <v>68550</v>
      </c>
      <c r="C495">
        <v>49200</v>
      </c>
      <c r="D495">
        <v>8.4563880000000005</v>
      </c>
      <c r="J495">
        <v>8.5643910000000005</v>
      </c>
      <c r="N495">
        <v>2</v>
      </c>
      <c r="O495">
        <v>6</v>
      </c>
    </row>
    <row r="496" spans="1:15" x14ac:dyDescent="0.45">
      <c r="A496">
        <f t="shared" si="8"/>
        <v>9.3371212121212128</v>
      </c>
      <c r="B496">
        <v>68650</v>
      </c>
      <c r="C496">
        <v>49300</v>
      </c>
      <c r="D496">
        <v>9.0314879999999995</v>
      </c>
      <c r="J496">
        <v>8.4480439999999994</v>
      </c>
      <c r="N496">
        <v>2</v>
      </c>
      <c r="O496">
        <v>6</v>
      </c>
    </row>
    <row r="497" spans="1:15" x14ac:dyDescent="0.45">
      <c r="A497">
        <f t="shared" si="8"/>
        <v>9.3560606060606055</v>
      </c>
      <c r="B497">
        <v>68750</v>
      </c>
      <c r="C497">
        <v>49400</v>
      </c>
      <c r="D497">
        <v>9.2879699999999996</v>
      </c>
      <c r="J497">
        <v>8.2310780000000001</v>
      </c>
      <c r="N497">
        <v>2</v>
      </c>
      <c r="O497">
        <v>6</v>
      </c>
    </row>
    <row r="498" spans="1:15" x14ac:dyDescent="0.45">
      <c r="A498">
        <f t="shared" si="8"/>
        <v>9.375</v>
      </c>
      <c r="B498">
        <v>68850</v>
      </c>
      <c r="C498">
        <v>49500</v>
      </c>
      <c r="D498">
        <v>9.147418</v>
      </c>
      <c r="J498">
        <v>8.8166200000000003</v>
      </c>
      <c r="N498">
        <v>2</v>
      </c>
      <c r="O498">
        <v>6</v>
      </c>
    </row>
    <row r="499" spans="1:15" x14ac:dyDescent="0.45">
      <c r="A499">
        <f t="shared" si="8"/>
        <v>9.3939393939393945</v>
      </c>
      <c r="B499">
        <v>68950</v>
      </c>
      <c r="C499">
        <v>49600</v>
      </c>
      <c r="D499">
        <v>9.5520639999999997</v>
      </c>
      <c r="J499">
        <v>8.9686140000000005</v>
      </c>
      <c r="N499">
        <v>2</v>
      </c>
      <c r="O499">
        <v>6</v>
      </c>
    </row>
    <row r="500" spans="1:15" x14ac:dyDescent="0.45">
      <c r="A500">
        <f t="shared" si="8"/>
        <v>9.4128787878787872</v>
      </c>
      <c r="B500">
        <v>69050</v>
      </c>
      <c r="C500">
        <v>49700</v>
      </c>
      <c r="D500">
        <v>8.7313500000000008</v>
      </c>
      <c r="J500">
        <v>8.9947940000000006</v>
      </c>
      <c r="N500">
        <v>2</v>
      </c>
      <c r="O500">
        <v>6</v>
      </c>
    </row>
    <row r="501" spans="1:15" x14ac:dyDescent="0.45">
      <c r="A501">
        <f t="shared" si="8"/>
        <v>9.4318181818181817</v>
      </c>
      <c r="B501">
        <v>69150</v>
      </c>
      <c r="C501">
        <v>49800</v>
      </c>
      <c r="D501">
        <v>8.6158920000000006</v>
      </c>
      <c r="J501">
        <v>8.8820709999999998</v>
      </c>
      <c r="N501">
        <v>2</v>
      </c>
      <c r="O501">
        <v>6</v>
      </c>
    </row>
    <row r="502" spans="1:15" x14ac:dyDescent="0.45">
      <c r="A502">
        <f t="shared" si="8"/>
        <v>9.4507575757575761</v>
      </c>
      <c r="B502">
        <v>69250</v>
      </c>
      <c r="C502">
        <v>49900</v>
      </c>
      <c r="D502">
        <v>8.7562460000000009</v>
      </c>
      <c r="J502">
        <v>8.9830919999999992</v>
      </c>
      <c r="N502">
        <v>2</v>
      </c>
      <c r="O502">
        <v>6</v>
      </c>
    </row>
    <row r="503" spans="1:15" x14ac:dyDescent="0.45">
      <c r="A503">
        <f t="shared" si="8"/>
        <v>9.4696969696969688</v>
      </c>
      <c r="B503">
        <v>69350</v>
      </c>
      <c r="C503">
        <v>50000</v>
      </c>
      <c r="D503">
        <v>8.9186639999999997</v>
      </c>
      <c r="J503">
        <v>8.7360880000000005</v>
      </c>
      <c r="N503">
        <v>2</v>
      </c>
      <c r="O503">
        <v>6</v>
      </c>
    </row>
    <row r="504" spans="1:15" x14ac:dyDescent="0.45">
      <c r="A504">
        <f t="shared" si="8"/>
        <v>9.4886363636363633</v>
      </c>
      <c r="B504">
        <v>69450</v>
      </c>
      <c r="C504">
        <v>50100</v>
      </c>
      <c r="D504">
        <v>9.2290729999999996</v>
      </c>
      <c r="J504">
        <v>8.5877300000000005</v>
      </c>
      <c r="N504">
        <v>2</v>
      </c>
      <c r="O504">
        <v>6</v>
      </c>
    </row>
    <row r="505" spans="1:15" x14ac:dyDescent="0.45">
      <c r="A505">
        <f t="shared" si="8"/>
        <v>9.5075757575757578</v>
      </c>
      <c r="B505">
        <v>69550</v>
      </c>
      <c r="C505">
        <v>50200</v>
      </c>
      <c r="D505">
        <v>9.1187529999999999</v>
      </c>
      <c r="J505">
        <v>8.5971340000000005</v>
      </c>
      <c r="N505">
        <v>2</v>
      </c>
      <c r="O505">
        <v>6</v>
      </c>
    </row>
    <row r="506" spans="1:15" x14ac:dyDescent="0.45">
      <c r="A506">
        <f t="shared" si="8"/>
        <v>9.5265151515151523</v>
      </c>
      <c r="B506">
        <v>69650</v>
      </c>
      <c r="C506">
        <v>50300</v>
      </c>
      <c r="D506">
        <v>9.2428430000000006</v>
      </c>
      <c r="J506">
        <v>8.7065350000000006</v>
      </c>
      <c r="N506">
        <v>2</v>
      </c>
      <c r="O506">
        <v>6</v>
      </c>
    </row>
    <row r="507" spans="1:15" x14ac:dyDescent="0.45">
      <c r="A507">
        <f t="shared" si="8"/>
        <v>9.545454545454545</v>
      </c>
      <c r="B507">
        <v>69750</v>
      </c>
      <c r="C507">
        <v>50400</v>
      </c>
      <c r="D507">
        <v>8.9653340000000004</v>
      </c>
      <c r="J507">
        <v>8.5240810000000007</v>
      </c>
      <c r="N507">
        <v>2</v>
      </c>
      <c r="O507">
        <v>6</v>
      </c>
    </row>
    <row r="508" spans="1:15" x14ac:dyDescent="0.45">
      <c r="A508">
        <f t="shared" si="8"/>
        <v>9.5643939393939394</v>
      </c>
      <c r="B508">
        <v>69850</v>
      </c>
      <c r="C508">
        <v>50500</v>
      </c>
      <c r="D508">
        <v>9.4394869999999997</v>
      </c>
      <c r="J508">
        <v>8.7397840000000002</v>
      </c>
      <c r="N508">
        <v>2</v>
      </c>
      <c r="O508">
        <v>6</v>
      </c>
    </row>
    <row r="509" spans="1:15" x14ac:dyDescent="0.45">
      <c r="A509">
        <f t="shared" si="8"/>
        <v>9.5833333333333339</v>
      </c>
      <c r="B509">
        <v>69950</v>
      </c>
      <c r="C509">
        <v>50600</v>
      </c>
      <c r="D509">
        <v>9.1948249999999998</v>
      </c>
      <c r="J509">
        <v>8.6132969999999993</v>
      </c>
      <c r="N509">
        <v>2</v>
      </c>
      <c r="O509">
        <v>6</v>
      </c>
    </row>
    <row r="510" spans="1:15" x14ac:dyDescent="0.45">
      <c r="A510">
        <f t="shared" si="8"/>
        <v>9.6022727272727266</v>
      </c>
      <c r="B510">
        <v>70050</v>
      </c>
      <c r="C510">
        <v>50700</v>
      </c>
      <c r="D510">
        <v>8.9742569999999997</v>
      </c>
      <c r="J510">
        <v>8.5246209999999998</v>
      </c>
      <c r="N510">
        <v>2</v>
      </c>
      <c r="O510">
        <v>6</v>
      </c>
    </row>
    <row r="511" spans="1:15" x14ac:dyDescent="0.45">
      <c r="A511">
        <f t="shared" si="8"/>
        <v>9.6212121212121211</v>
      </c>
      <c r="B511">
        <v>70150</v>
      </c>
      <c r="C511">
        <v>50800</v>
      </c>
      <c r="D511">
        <v>9.2826839999999997</v>
      </c>
      <c r="J511">
        <v>8.8374629999999996</v>
      </c>
      <c r="N511">
        <v>2</v>
      </c>
      <c r="O511">
        <v>6</v>
      </c>
    </row>
    <row r="512" spans="1:15" x14ac:dyDescent="0.45">
      <c r="A512">
        <f t="shared" si="8"/>
        <v>9.6401515151515156</v>
      </c>
      <c r="B512">
        <v>70250</v>
      </c>
      <c r="C512">
        <v>50900</v>
      </c>
      <c r="D512">
        <v>9.0655210000000004</v>
      </c>
      <c r="J512">
        <v>9.0662120000000002</v>
      </c>
      <c r="N512">
        <v>2</v>
      </c>
      <c r="O512">
        <v>6</v>
      </c>
    </row>
    <row r="513" spans="1:15" x14ac:dyDescent="0.45">
      <c r="A513">
        <f t="shared" si="8"/>
        <v>9.6590909090909083</v>
      </c>
      <c r="B513">
        <v>70350</v>
      </c>
      <c r="C513">
        <v>51000</v>
      </c>
      <c r="D513">
        <v>8.9474429999999998</v>
      </c>
      <c r="J513">
        <v>9.0149059999999999</v>
      </c>
      <c r="N513">
        <v>2</v>
      </c>
      <c r="O513">
        <v>6</v>
      </c>
    </row>
    <row r="514" spans="1:15" x14ac:dyDescent="0.45">
      <c r="A514">
        <f t="shared" si="8"/>
        <v>9.6780303030303028</v>
      </c>
      <c r="B514">
        <v>70450</v>
      </c>
      <c r="C514">
        <v>51100</v>
      </c>
      <c r="D514">
        <v>9.5541820000000008</v>
      </c>
      <c r="J514">
        <v>9.6893609999999999</v>
      </c>
      <c r="N514">
        <v>2</v>
      </c>
      <c r="O514">
        <v>6</v>
      </c>
    </row>
    <row r="515" spans="1:15" x14ac:dyDescent="0.45">
      <c r="A515">
        <f t="shared" si="8"/>
        <v>9.6969696969696972</v>
      </c>
      <c r="B515">
        <v>70550</v>
      </c>
      <c r="C515">
        <v>51200</v>
      </c>
      <c r="D515">
        <v>8.8580210000000008</v>
      </c>
      <c r="J515">
        <v>8.9845459999999999</v>
      </c>
      <c r="N515">
        <v>2</v>
      </c>
      <c r="O515">
        <v>6</v>
      </c>
    </row>
    <row r="516" spans="1:15" x14ac:dyDescent="0.45">
      <c r="A516">
        <f t="shared" ref="A516:A543" si="9">C516/5280</f>
        <v>9.7159090909090917</v>
      </c>
      <c r="B516">
        <v>70650</v>
      </c>
      <c r="C516">
        <v>51300</v>
      </c>
      <c r="D516">
        <v>8.4508600000000005</v>
      </c>
      <c r="J516">
        <v>8.9684489999999997</v>
      </c>
      <c r="N516">
        <v>2</v>
      </c>
      <c r="O516">
        <v>6</v>
      </c>
    </row>
    <row r="517" spans="1:15" x14ac:dyDescent="0.45">
      <c r="A517">
        <f t="shared" si="9"/>
        <v>9.7348484848484844</v>
      </c>
      <c r="B517">
        <v>70750</v>
      </c>
      <c r="C517">
        <v>51400</v>
      </c>
      <c r="D517">
        <v>8.2479300000000002</v>
      </c>
      <c r="J517">
        <v>8.9485860000000006</v>
      </c>
      <c r="N517">
        <v>2</v>
      </c>
      <c r="O517">
        <v>6</v>
      </c>
    </row>
    <row r="518" spans="1:15" x14ac:dyDescent="0.45">
      <c r="A518">
        <f t="shared" si="9"/>
        <v>9.7537878787878789</v>
      </c>
      <c r="B518">
        <v>70850</v>
      </c>
      <c r="C518">
        <v>51500</v>
      </c>
      <c r="D518">
        <v>8.4835560000000001</v>
      </c>
      <c r="J518">
        <v>8.1234369999999991</v>
      </c>
      <c r="N518">
        <v>2</v>
      </c>
      <c r="O518">
        <v>6</v>
      </c>
    </row>
    <row r="519" spans="1:15" x14ac:dyDescent="0.45">
      <c r="A519">
        <f t="shared" si="9"/>
        <v>9.7727272727272734</v>
      </c>
      <c r="B519">
        <v>70950</v>
      </c>
      <c r="C519">
        <v>51600</v>
      </c>
      <c r="D519">
        <v>8.8888909999999992</v>
      </c>
      <c r="J519">
        <v>8.750159</v>
      </c>
      <c r="N519">
        <v>2</v>
      </c>
      <c r="O519">
        <v>6</v>
      </c>
    </row>
    <row r="520" spans="1:15" x14ac:dyDescent="0.45">
      <c r="A520">
        <f t="shared" si="9"/>
        <v>9.7916666666666661</v>
      </c>
      <c r="B520">
        <v>71050</v>
      </c>
      <c r="C520">
        <v>51700</v>
      </c>
      <c r="D520">
        <v>9.4234150000000003</v>
      </c>
      <c r="J520">
        <v>8.8911250000000006</v>
      </c>
      <c r="N520">
        <v>2</v>
      </c>
      <c r="O520">
        <v>6</v>
      </c>
    </row>
    <row r="521" spans="1:15" x14ac:dyDescent="0.45">
      <c r="A521">
        <f t="shared" si="9"/>
        <v>9.8106060606060606</v>
      </c>
      <c r="B521">
        <v>71150</v>
      </c>
      <c r="C521">
        <v>51800</v>
      </c>
      <c r="D521">
        <v>9.1844470000000005</v>
      </c>
      <c r="J521">
        <v>8.4161549999999998</v>
      </c>
      <c r="N521">
        <v>2</v>
      </c>
      <c r="O521">
        <v>6</v>
      </c>
    </row>
    <row r="522" spans="1:15" x14ac:dyDescent="0.45">
      <c r="A522">
        <f t="shared" si="9"/>
        <v>9.829545454545455</v>
      </c>
      <c r="B522">
        <v>71250</v>
      </c>
      <c r="C522">
        <v>51900</v>
      </c>
      <c r="D522">
        <v>8.3973879999999994</v>
      </c>
      <c r="J522">
        <v>8.5061540000000004</v>
      </c>
      <c r="N522">
        <v>2</v>
      </c>
      <c r="O522">
        <v>6</v>
      </c>
    </row>
    <row r="523" spans="1:15" x14ac:dyDescent="0.45">
      <c r="A523">
        <f t="shared" si="9"/>
        <v>9.8484848484848477</v>
      </c>
      <c r="B523">
        <v>71350</v>
      </c>
      <c r="C523">
        <v>52000</v>
      </c>
      <c r="D523">
        <v>9.8279040000000002</v>
      </c>
      <c r="J523">
        <v>7.6259990000000002</v>
      </c>
      <c r="N523">
        <v>2</v>
      </c>
      <c r="O523">
        <v>6</v>
      </c>
    </row>
    <row r="524" spans="1:15" x14ac:dyDescent="0.45">
      <c r="A524">
        <f t="shared" si="9"/>
        <v>9.8674242424242422</v>
      </c>
      <c r="B524">
        <v>71450</v>
      </c>
      <c r="C524">
        <v>52100</v>
      </c>
      <c r="D524">
        <v>9.4587470000000007</v>
      </c>
      <c r="J524">
        <v>9.1391980000000004</v>
      </c>
      <c r="N524">
        <v>2</v>
      </c>
      <c r="O524">
        <v>6</v>
      </c>
    </row>
    <row r="525" spans="1:15" x14ac:dyDescent="0.45">
      <c r="A525">
        <f t="shared" si="9"/>
        <v>9.8863636363636367</v>
      </c>
      <c r="B525">
        <v>71550</v>
      </c>
      <c r="C525">
        <v>52200</v>
      </c>
      <c r="D525">
        <v>9.6571569999999998</v>
      </c>
      <c r="J525">
        <v>9.2615580000000008</v>
      </c>
      <c r="N525">
        <v>2</v>
      </c>
      <c r="O525">
        <v>6</v>
      </c>
    </row>
    <row r="526" spans="1:15" x14ac:dyDescent="0.45">
      <c r="A526">
        <f t="shared" si="9"/>
        <v>9.9053030303030312</v>
      </c>
      <c r="B526">
        <v>71650</v>
      </c>
      <c r="C526">
        <v>52300</v>
      </c>
      <c r="D526">
        <v>9.6510490000000004</v>
      </c>
      <c r="J526">
        <v>8.9615139999999993</v>
      </c>
      <c r="N526">
        <v>2</v>
      </c>
      <c r="O526">
        <v>6</v>
      </c>
    </row>
    <row r="527" spans="1:15" x14ac:dyDescent="0.45">
      <c r="A527">
        <f t="shared" si="9"/>
        <v>9.9242424242424239</v>
      </c>
      <c r="B527">
        <v>71750</v>
      </c>
      <c r="C527">
        <v>52400</v>
      </c>
      <c r="D527">
        <v>9.5131029999999992</v>
      </c>
      <c r="J527">
        <v>8.7571910000000006</v>
      </c>
      <c r="N527">
        <v>2</v>
      </c>
      <c r="O527">
        <v>6</v>
      </c>
    </row>
    <row r="528" spans="1:15" x14ac:dyDescent="0.45">
      <c r="A528">
        <f t="shared" si="9"/>
        <v>9.9431818181818183</v>
      </c>
      <c r="B528">
        <v>71850</v>
      </c>
      <c r="C528">
        <v>52500</v>
      </c>
      <c r="D528">
        <v>9.6278260000000007</v>
      </c>
      <c r="J528">
        <v>8.8925590000000003</v>
      </c>
      <c r="N528">
        <v>2</v>
      </c>
      <c r="O528">
        <v>6</v>
      </c>
    </row>
    <row r="529" spans="1:15" x14ac:dyDescent="0.45">
      <c r="A529">
        <f t="shared" si="9"/>
        <v>9.9621212121212128</v>
      </c>
      <c r="B529">
        <v>71950</v>
      </c>
      <c r="C529">
        <v>52600</v>
      </c>
      <c r="D529">
        <v>9.3878020000000006</v>
      </c>
      <c r="J529">
        <v>9.0601990000000008</v>
      </c>
      <c r="N529">
        <v>2</v>
      </c>
      <c r="O529">
        <v>6</v>
      </c>
    </row>
    <row r="530" spans="1:15" x14ac:dyDescent="0.45">
      <c r="A530">
        <f t="shared" si="9"/>
        <v>9.9810606060606055</v>
      </c>
      <c r="B530">
        <v>72050</v>
      </c>
      <c r="C530">
        <v>52700</v>
      </c>
      <c r="D530">
        <v>9.1656689999999994</v>
      </c>
      <c r="J530">
        <v>8.8925789999999996</v>
      </c>
      <c r="N530">
        <v>2</v>
      </c>
      <c r="O530">
        <v>6</v>
      </c>
    </row>
    <row r="531" spans="1:15" x14ac:dyDescent="0.45">
      <c r="A531">
        <f t="shared" si="9"/>
        <v>10</v>
      </c>
      <c r="B531">
        <v>72150</v>
      </c>
      <c r="C531">
        <v>52800</v>
      </c>
      <c r="D531">
        <v>9.1513819999999999</v>
      </c>
      <c r="J531">
        <v>8.9695490000000007</v>
      </c>
      <c r="N531">
        <v>2</v>
      </c>
      <c r="O531">
        <v>6</v>
      </c>
    </row>
    <row r="532" spans="1:15" x14ac:dyDescent="0.45">
      <c r="A532">
        <f t="shared" si="9"/>
        <v>10.018939393939394</v>
      </c>
      <c r="B532">
        <v>72250</v>
      </c>
      <c r="C532">
        <v>52900</v>
      </c>
      <c r="D532">
        <v>9.3785720000000001</v>
      </c>
      <c r="J532">
        <v>9.4643479999999993</v>
      </c>
      <c r="N532">
        <v>2</v>
      </c>
      <c r="O532">
        <v>6</v>
      </c>
    </row>
    <row r="533" spans="1:15" x14ac:dyDescent="0.45">
      <c r="A533">
        <f t="shared" si="9"/>
        <v>10.037878787878787</v>
      </c>
      <c r="B533">
        <v>72350</v>
      </c>
      <c r="C533">
        <v>53000</v>
      </c>
      <c r="D533">
        <v>9.4605110000000003</v>
      </c>
      <c r="J533">
        <v>9.5690770000000001</v>
      </c>
      <c r="N533">
        <v>2</v>
      </c>
      <c r="O533">
        <v>6</v>
      </c>
    </row>
    <row r="534" spans="1:15" x14ac:dyDescent="0.45">
      <c r="A534">
        <f t="shared" si="9"/>
        <v>10.056818181818182</v>
      </c>
      <c r="B534">
        <v>72450</v>
      </c>
      <c r="C534">
        <v>53100</v>
      </c>
      <c r="D534">
        <v>9.3233090000000001</v>
      </c>
      <c r="J534">
        <v>9.2596260000000008</v>
      </c>
      <c r="N534">
        <v>2</v>
      </c>
      <c r="O534">
        <v>6</v>
      </c>
    </row>
    <row r="535" spans="1:15" x14ac:dyDescent="0.45">
      <c r="A535">
        <f t="shared" si="9"/>
        <v>10.075757575757576</v>
      </c>
      <c r="B535">
        <v>72550</v>
      </c>
      <c r="C535">
        <v>53200</v>
      </c>
      <c r="D535">
        <v>9.4393619999999991</v>
      </c>
      <c r="J535">
        <v>8.9626210000000004</v>
      </c>
      <c r="N535">
        <v>2</v>
      </c>
      <c r="O535">
        <v>6</v>
      </c>
    </row>
    <row r="536" spans="1:15" x14ac:dyDescent="0.45">
      <c r="A536">
        <f t="shared" si="9"/>
        <v>10.094696969696969</v>
      </c>
      <c r="B536">
        <v>72650</v>
      </c>
      <c r="C536">
        <v>53300</v>
      </c>
      <c r="D536">
        <v>9.3112490000000001</v>
      </c>
      <c r="J536">
        <v>9.5516109999999994</v>
      </c>
      <c r="N536">
        <v>2</v>
      </c>
      <c r="O536">
        <v>6</v>
      </c>
    </row>
    <row r="537" spans="1:15" x14ac:dyDescent="0.45">
      <c r="A537">
        <f t="shared" si="9"/>
        <v>10.113636363636363</v>
      </c>
      <c r="B537">
        <v>72750</v>
      </c>
      <c r="C537">
        <v>53400</v>
      </c>
      <c r="D537">
        <v>9.3284749999999992</v>
      </c>
      <c r="J537">
        <v>10.127840000000001</v>
      </c>
      <c r="N537">
        <v>2</v>
      </c>
      <c r="O537">
        <v>6</v>
      </c>
    </row>
    <row r="538" spans="1:15" x14ac:dyDescent="0.45">
      <c r="A538">
        <f t="shared" si="9"/>
        <v>10.132575757575758</v>
      </c>
      <c r="B538">
        <v>72850</v>
      </c>
      <c r="C538">
        <v>53500</v>
      </c>
      <c r="D538">
        <v>9.2401070000000001</v>
      </c>
      <c r="J538">
        <v>9.8557410000000001</v>
      </c>
      <c r="N538">
        <v>2</v>
      </c>
      <c r="O538">
        <v>6</v>
      </c>
    </row>
    <row r="539" spans="1:15" x14ac:dyDescent="0.45">
      <c r="A539">
        <f t="shared" si="9"/>
        <v>10.151515151515152</v>
      </c>
      <c r="B539">
        <v>72950</v>
      </c>
      <c r="C539">
        <v>53600</v>
      </c>
      <c r="D539">
        <v>9.3919409999999992</v>
      </c>
      <c r="J539">
        <v>9.5761889999999994</v>
      </c>
      <c r="N539">
        <v>2</v>
      </c>
      <c r="O539">
        <v>6</v>
      </c>
    </row>
    <row r="540" spans="1:15" x14ac:dyDescent="0.45">
      <c r="A540">
        <f t="shared" si="9"/>
        <v>10.170454545454545</v>
      </c>
      <c r="B540">
        <v>73050</v>
      </c>
      <c r="C540">
        <v>53700</v>
      </c>
      <c r="D540">
        <v>9.3566780000000005</v>
      </c>
      <c r="J540">
        <v>9.4550540000000005</v>
      </c>
      <c r="N540">
        <v>2</v>
      </c>
      <c r="O540">
        <v>6</v>
      </c>
    </row>
    <row r="541" spans="1:15" x14ac:dyDescent="0.45">
      <c r="A541">
        <f t="shared" si="9"/>
        <v>10.189393939393939</v>
      </c>
      <c r="B541">
        <v>73150</v>
      </c>
      <c r="C541">
        <v>53800</v>
      </c>
      <c r="D541">
        <v>9.2804599999999997</v>
      </c>
      <c r="J541">
        <v>8.6764229999999998</v>
      </c>
      <c r="N541">
        <v>2</v>
      </c>
      <c r="O541">
        <v>6</v>
      </c>
    </row>
    <row r="542" spans="1:15" x14ac:dyDescent="0.45">
      <c r="A542">
        <f t="shared" si="9"/>
        <v>10.208333333333334</v>
      </c>
      <c r="B542">
        <v>73250</v>
      </c>
      <c r="C542">
        <v>53900</v>
      </c>
      <c r="D542">
        <v>9.3051849999999998</v>
      </c>
      <c r="J542">
        <v>9.2609060000000003</v>
      </c>
      <c r="N542">
        <v>2</v>
      </c>
      <c r="O542">
        <v>6</v>
      </c>
    </row>
    <row r="543" spans="1:15" x14ac:dyDescent="0.45">
      <c r="A543">
        <f t="shared" si="9"/>
        <v>10.227272727272727</v>
      </c>
      <c r="B543">
        <v>73350</v>
      </c>
      <c r="C543">
        <v>54000</v>
      </c>
      <c r="D543">
        <v>9.3393519999999999</v>
      </c>
      <c r="J543">
        <v>8.2551500000000004</v>
      </c>
      <c r="N543">
        <v>2</v>
      </c>
      <c r="O543">
        <v>6</v>
      </c>
    </row>
  </sheetData>
  <mergeCells count="2">
    <mergeCell ref="A1:E1"/>
    <mergeCell ref="G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6A5B-80CF-4E61-8E2B-2252F60BB235}">
  <dimension ref="A1:AF1082"/>
  <sheetViews>
    <sheetView tabSelected="1" topLeftCell="Q1" workbookViewId="0">
      <selection activeCell="AC1" sqref="AC1"/>
    </sheetView>
  </sheetViews>
  <sheetFormatPr defaultRowHeight="14.25" x14ac:dyDescent="0.45"/>
  <sheetData>
    <row r="1" spans="1:32" x14ac:dyDescent="0.45">
      <c r="A1" s="1" t="s">
        <v>8</v>
      </c>
      <c r="B1" s="1" t="s">
        <v>9</v>
      </c>
      <c r="C1" s="1" t="s">
        <v>11</v>
      </c>
      <c r="D1" s="1" t="s">
        <v>15</v>
      </c>
      <c r="E1" s="1" t="s">
        <v>21</v>
      </c>
      <c r="F1" s="1" t="s">
        <v>104</v>
      </c>
      <c r="G1" s="1" t="s">
        <v>16</v>
      </c>
      <c r="H1" s="1" t="s">
        <v>17</v>
      </c>
      <c r="I1" s="1" t="s">
        <v>18</v>
      </c>
      <c r="J1" s="1" t="s">
        <v>19</v>
      </c>
      <c r="K1" t="s">
        <v>11</v>
      </c>
      <c r="N1" t="s">
        <v>9</v>
      </c>
      <c r="O1" t="s">
        <v>10</v>
      </c>
      <c r="S1">
        <v>10.8</v>
      </c>
      <c r="T1">
        <v>11.16</v>
      </c>
      <c r="AA1">
        <v>8.2368869999999994</v>
      </c>
      <c r="AC1">
        <f>_xlfn.T.TEST(T1:T51,AA1:AA1082,2,2)</f>
        <v>0.91457276226061168</v>
      </c>
      <c r="AE1">
        <f>AVERAGE(AA1:AA1082)</f>
        <v>10.017302083179297</v>
      </c>
    </row>
    <row r="2" spans="1:32" x14ac:dyDescent="0.45">
      <c r="B2" t="s">
        <v>22</v>
      </c>
      <c r="D2" t="s">
        <v>62</v>
      </c>
      <c r="E2">
        <v>30606.639999999999</v>
      </c>
      <c r="F2">
        <f>(E2-19350)/5280</f>
        <v>2.131939393939394</v>
      </c>
      <c r="J2">
        <v>11.16</v>
      </c>
      <c r="K2" t="s">
        <v>23</v>
      </c>
      <c r="N2" t="s">
        <v>11</v>
      </c>
      <c r="O2" t="s">
        <v>12</v>
      </c>
      <c r="S2">
        <v>13.799999999999899</v>
      </c>
      <c r="T2">
        <v>9.6</v>
      </c>
      <c r="W2" t="s">
        <v>105</v>
      </c>
      <c r="X2" t="s">
        <v>106</v>
      </c>
      <c r="AA2">
        <v>8.898104</v>
      </c>
      <c r="AE2">
        <v>1082</v>
      </c>
      <c r="AF2">
        <f>SQRT(AE2)</f>
        <v>32.893768406797051</v>
      </c>
    </row>
    <row r="3" spans="1:32" x14ac:dyDescent="0.45">
      <c r="B3" t="s">
        <v>22</v>
      </c>
      <c r="D3" t="s">
        <v>63</v>
      </c>
      <c r="E3">
        <v>31106.09</v>
      </c>
      <c r="F3">
        <f t="shared" ref="F3:F66" si="0">(E3-19350)/5280</f>
        <v>2.2265321969696972</v>
      </c>
      <c r="J3">
        <v>10.8</v>
      </c>
      <c r="K3" t="s">
        <v>24</v>
      </c>
      <c r="O3" t="s">
        <v>13</v>
      </c>
      <c r="S3">
        <v>11.04</v>
      </c>
      <c r="T3">
        <v>9.6</v>
      </c>
      <c r="V3" t="s">
        <v>100</v>
      </c>
      <c r="W3">
        <f>AVERAGE(S1:S18)</f>
        <v>8.7933333333333259</v>
      </c>
      <c r="X3">
        <f>AVERAGE(T1:T51)</f>
        <v>10.047058823529415</v>
      </c>
      <c r="AA3">
        <v>9.8324780000000001</v>
      </c>
      <c r="AE3">
        <f>_xlfn.STDEV.P(AA1:AA1082)</f>
        <v>1.9451642063023573</v>
      </c>
    </row>
    <row r="4" spans="1:32" x14ac:dyDescent="0.45">
      <c r="B4" t="s">
        <v>22</v>
      </c>
      <c r="D4" t="s">
        <v>64</v>
      </c>
      <c r="E4">
        <v>31423.759999999998</v>
      </c>
      <c r="F4">
        <f t="shared" si="0"/>
        <v>2.2866969696969695</v>
      </c>
      <c r="J4">
        <v>9.6</v>
      </c>
      <c r="K4" t="s">
        <v>23</v>
      </c>
      <c r="O4" t="s">
        <v>14</v>
      </c>
      <c r="S4">
        <v>10.8</v>
      </c>
      <c r="T4">
        <v>9.6</v>
      </c>
      <c r="V4" t="s">
        <v>103</v>
      </c>
      <c r="W4">
        <f>_xlfn.STDEV.P(S1:S18)</f>
        <v>2.4744471885430954</v>
      </c>
      <c r="X4">
        <f>_xlfn.STDEV.P(T1:T51)</f>
        <v>1.6732770408282975</v>
      </c>
      <c r="AA4">
        <v>9.6195760000000003</v>
      </c>
      <c r="AE4">
        <f>(AE1-10)/(AE3/AF2)</f>
        <v>0.29258749220808639</v>
      </c>
    </row>
    <row r="5" spans="1:32" x14ac:dyDescent="0.45">
      <c r="B5" t="s">
        <v>22</v>
      </c>
      <c r="D5" t="s">
        <v>65</v>
      </c>
      <c r="E5">
        <v>31426.42</v>
      </c>
      <c r="F5">
        <f t="shared" si="0"/>
        <v>2.2872007575757571</v>
      </c>
      <c r="J5">
        <v>9.6</v>
      </c>
      <c r="K5" t="s">
        <v>23</v>
      </c>
      <c r="O5" t="s">
        <v>25</v>
      </c>
      <c r="S5">
        <v>9.48</v>
      </c>
      <c r="T5">
        <v>9.6</v>
      </c>
      <c r="V5" t="s">
        <v>101</v>
      </c>
      <c r="W5">
        <f>MAX(S1:S18)</f>
        <v>13.799999999999899</v>
      </c>
      <c r="X5">
        <f>MAX(T1:T51)</f>
        <v>15.96</v>
      </c>
      <c r="AA5">
        <v>9.769266</v>
      </c>
    </row>
    <row r="6" spans="1:32" x14ac:dyDescent="0.45">
      <c r="B6" t="s">
        <v>22</v>
      </c>
      <c r="D6" t="s">
        <v>66</v>
      </c>
      <c r="E6">
        <v>35416.46</v>
      </c>
      <c r="F6">
        <f t="shared" si="0"/>
        <v>3.0428901515151514</v>
      </c>
      <c r="J6">
        <v>9.6</v>
      </c>
      <c r="K6" t="s">
        <v>23</v>
      </c>
      <c r="O6" t="s">
        <v>26</v>
      </c>
      <c r="S6">
        <v>9.48</v>
      </c>
      <c r="T6">
        <v>10.8</v>
      </c>
      <c r="V6" t="s">
        <v>102</v>
      </c>
      <c r="W6">
        <f>MIN(S1:S18)</f>
        <v>3.4799999999999902</v>
      </c>
      <c r="X6">
        <f>MIN(T1:T51)</f>
        <v>6.6</v>
      </c>
      <c r="AA6">
        <v>9.8665500000000002</v>
      </c>
    </row>
    <row r="7" spans="1:32" x14ac:dyDescent="0.45">
      <c r="B7" t="s">
        <v>22</v>
      </c>
      <c r="D7" t="s">
        <v>67</v>
      </c>
      <c r="E7">
        <v>35418.15</v>
      </c>
      <c r="F7">
        <f t="shared" si="0"/>
        <v>3.0432102272727275</v>
      </c>
      <c r="J7">
        <v>9.6</v>
      </c>
      <c r="K7" t="s">
        <v>23</v>
      </c>
      <c r="S7">
        <v>9.7200000000000006</v>
      </c>
      <c r="T7">
        <v>9.6</v>
      </c>
      <c r="AA7">
        <v>9.5172410000000003</v>
      </c>
    </row>
    <row r="8" spans="1:32" x14ac:dyDescent="0.45">
      <c r="B8" t="s">
        <v>22</v>
      </c>
      <c r="D8" t="s">
        <v>68</v>
      </c>
      <c r="E8">
        <v>36003</v>
      </c>
      <c r="F8">
        <f t="shared" si="0"/>
        <v>3.1539772727272726</v>
      </c>
      <c r="J8">
        <v>13.799999999999899</v>
      </c>
      <c r="K8" t="s">
        <v>24</v>
      </c>
      <c r="S8">
        <v>9.9599999999999902</v>
      </c>
      <c r="T8">
        <v>11.64</v>
      </c>
      <c r="AA8">
        <v>9.0302399999999992</v>
      </c>
    </row>
    <row r="9" spans="1:32" x14ac:dyDescent="0.45">
      <c r="B9" t="s">
        <v>22</v>
      </c>
      <c r="D9" t="s">
        <v>69</v>
      </c>
      <c r="E9">
        <v>41315.050000000003</v>
      </c>
      <c r="F9">
        <f t="shared" si="0"/>
        <v>4.1600473484848495</v>
      </c>
      <c r="J9">
        <v>11.04</v>
      </c>
      <c r="K9" t="s">
        <v>24</v>
      </c>
      <c r="S9">
        <v>9.9599999999999902</v>
      </c>
      <c r="T9">
        <v>9.6</v>
      </c>
      <c r="AA9">
        <v>8.4177619999999997</v>
      </c>
    </row>
    <row r="10" spans="1:32" x14ac:dyDescent="0.45">
      <c r="B10" t="s">
        <v>22</v>
      </c>
      <c r="D10" t="s">
        <v>70</v>
      </c>
      <c r="E10">
        <v>41578.99</v>
      </c>
      <c r="F10">
        <f t="shared" si="0"/>
        <v>4.2100359848484841</v>
      </c>
      <c r="J10">
        <v>10.8</v>
      </c>
      <c r="K10" t="s">
        <v>23</v>
      </c>
      <c r="S10">
        <v>9.9599999999999902</v>
      </c>
      <c r="T10">
        <v>12</v>
      </c>
      <c r="AA10">
        <v>7.9160810000000001</v>
      </c>
    </row>
    <row r="11" spans="1:32" x14ac:dyDescent="0.45">
      <c r="B11" t="s">
        <v>22</v>
      </c>
      <c r="D11" t="s">
        <v>71</v>
      </c>
      <c r="E11">
        <v>41580.21</v>
      </c>
      <c r="F11">
        <f t="shared" si="0"/>
        <v>4.210267045454545</v>
      </c>
      <c r="J11">
        <v>9.6</v>
      </c>
      <c r="K11" t="s">
        <v>23</v>
      </c>
      <c r="S11">
        <v>7.56</v>
      </c>
      <c r="T11">
        <v>10.08</v>
      </c>
      <c r="AA11">
        <v>7.8549889999999998</v>
      </c>
    </row>
    <row r="12" spans="1:32" x14ac:dyDescent="0.45">
      <c r="B12" t="s">
        <v>22</v>
      </c>
      <c r="D12">
        <v>7016</v>
      </c>
      <c r="E12">
        <v>44344.19</v>
      </c>
      <c r="F12">
        <f t="shared" si="0"/>
        <v>4.7337481060606068</v>
      </c>
      <c r="J12">
        <v>11.64</v>
      </c>
      <c r="K12" t="s">
        <v>23</v>
      </c>
      <c r="S12">
        <v>8.76</v>
      </c>
      <c r="T12">
        <v>12</v>
      </c>
      <c r="AA12">
        <v>7.881996</v>
      </c>
    </row>
    <row r="13" spans="1:32" x14ac:dyDescent="0.45">
      <c r="B13" t="s">
        <v>22</v>
      </c>
      <c r="D13" t="s">
        <v>72</v>
      </c>
      <c r="E13">
        <v>46540.81</v>
      </c>
      <c r="F13">
        <f t="shared" si="0"/>
        <v>5.1497746212121207</v>
      </c>
      <c r="J13">
        <v>10.8</v>
      </c>
      <c r="K13" t="s">
        <v>24</v>
      </c>
      <c r="S13">
        <v>6.48</v>
      </c>
      <c r="T13">
        <v>9.6</v>
      </c>
      <c r="AA13">
        <v>7.8347730000000002</v>
      </c>
    </row>
    <row r="14" spans="1:32" x14ac:dyDescent="0.45">
      <c r="B14" t="s">
        <v>22</v>
      </c>
      <c r="D14" t="s">
        <v>73</v>
      </c>
      <c r="E14">
        <v>46752.08</v>
      </c>
      <c r="F14">
        <f t="shared" si="0"/>
        <v>5.1897878787878788</v>
      </c>
      <c r="J14">
        <v>9.6</v>
      </c>
      <c r="K14" t="s">
        <v>23</v>
      </c>
      <c r="S14">
        <v>6</v>
      </c>
      <c r="T14">
        <v>8.3999999999999897</v>
      </c>
      <c r="AA14">
        <v>7.6048609999999996</v>
      </c>
    </row>
    <row r="15" spans="1:32" x14ac:dyDescent="0.45">
      <c r="B15" t="s">
        <v>22</v>
      </c>
      <c r="D15" t="s">
        <v>74</v>
      </c>
      <c r="E15">
        <v>46753.17</v>
      </c>
      <c r="F15">
        <f t="shared" si="0"/>
        <v>5.1899943181818182</v>
      </c>
      <c r="J15">
        <v>12</v>
      </c>
      <c r="K15" t="s">
        <v>23</v>
      </c>
      <c r="S15">
        <v>3.4799999999999902</v>
      </c>
      <c r="T15">
        <v>9.6</v>
      </c>
      <c r="AA15">
        <v>7.901783</v>
      </c>
    </row>
    <row r="16" spans="1:32" x14ac:dyDescent="0.45">
      <c r="B16" t="s">
        <v>22</v>
      </c>
      <c r="D16" t="s">
        <v>75</v>
      </c>
      <c r="E16">
        <v>51997.77</v>
      </c>
      <c r="F16">
        <f t="shared" si="0"/>
        <v>6.1832897727272718</v>
      </c>
      <c r="J16">
        <v>9.48</v>
      </c>
      <c r="K16" t="s">
        <v>24</v>
      </c>
      <c r="S16">
        <v>5.04</v>
      </c>
      <c r="T16">
        <v>9.6</v>
      </c>
      <c r="AA16">
        <v>8.1148799999999994</v>
      </c>
    </row>
    <row r="17" spans="2:27" x14ac:dyDescent="0.45">
      <c r="B17" t="s">
        <v>22</v>
      </c>
      <c r="D17" t="s">
        <v>76</v>
      </c>
      <c r="E17">
        <v>52025.72</v>
      </c>
      <c r="F17">
        <f t="shared" si="0"/>
        <v>6.1885833333333338</v>
      </c>
      <c r="J17">
        <v>10.08</v>
      </c>
      <c r="K17" t="s">
        <v>23</v>
      </c>
      <c r="S17">
        <v>6</v>
      </c>
      <c r="T17">
        <v>9.6</v>
      </c>
      <c r="AA17">
        <v>8.2336150000000004</v>
      </c>
    </row>
    <row r="18" spans="2:27" x14ac:dyDescent="0.45">
      <c r="B18" t="s">
        <v>22</v>
      </c>
      <c r="D18" t="s">
        <v>77</v>
      </c>
      <c r="E18">
        <v>52029.01</v>
      </c>
      <c r="F18">
        <f t="shared" si="0"/>
        <v>6.1892064393939394</v>
      </c>
      <c r="J18">
        <v>12</v>
      </c>
      <c r="K18" t="s">
        <v>23</v>
      </c>
      <c r="S18">
        <v>9.9599999999999902</v>
      </c>
      <c r="T18">
        <v>9.6</v>
      </c>
      <c r="AA18">
        <v>8.5508380000000006</v>
      </c>
    </row>
    <row r="19" spans="2:27" x14ac:dyDescent="0.45">
      <c r="B19" t="s">
        <v>22</v>
      </c>
      <c r="D19" t="s">
        <v>78</v>
      </c>
      <c r="E19">
        <v>52030.78</v>
      </c>
      <c r="F19">
        <f t="shared" si="0"/>
        <v>6.1895416666666661</v>
      </c>
      <c r="J19">
        <v>9.6</v>
      </c>
      <c r="K19" t="s">
        <v>23</v>
      </c>
      <c r="T19">
        <v>9.6</v>
      </c>
      <c r="AA19">
        <v>8.9616699999999998</v>
      </c>
    </row>
    <row r="20" spans="2:27" x14ac:dyDescent="0.45">
      <c r="B20" t="s">
        <v>22</v>
      </c>
      <c r="D20" t="s">
        <v>79</v>
      </c>
      <c r="E20">
        <v>56460.98</v>
      </c>
      <c r="F20">
        <f t="shared" si="0"/>
        <v>7.028594696969698</v>
      </c>
      <c r="J20">
        <v>9.48</v>
      </c>
      <c r="K20" t="s">
        <v>24</v>
      </c>
      <c r="T20">
        <v>9.6</v>
      </c>
      <c r="AA20">
        <v>8.4740599999999997</v>
      </c>
    </row>
    <row r="21" spans="2:27" x14ac:dyDescent="0.45">
      <c r="B21" t="s">
        <v>22</v>
      </c>
      <c r="D21" t="s">
        <v>80</v>
      </c>
      <c r="E21">
        <v>57682.38</v>
      </c>
      <c r="F21">
        <f t="shared" si="0"/>
        <v>7.2599204545454539</v>
      </c>
      <c r="J21">
        <v>8.3999999999999897</v>
      </c>
      <c r="K21" t="s">
        <v>23</v>
      </c>
      <c r="T21">
        <v>9.6</v>
      </c>
      <c r="AA21">
        <v>8.3593290000000007</v>
      </c>
    </row>
    <row r="22" spans="2:27" x14ac:dyDescent="0.45">
      <c r="B22" t="s">
        <v>22</v>
      </c>
      <c r="D22" t="s">
        <v>81</v>
      </c>
      <c r="E22">
        <v>57683.18</v>
      </c>
      <c r="F22">
        <f t="shared" si="0"/>
        <v>7.2600719696969698</v>
      </c>
      <c r="J22">
        <v>9.6</v>
      </c>
      <c r="K22" t="s">
        <v>23</v>
      </c>
      <c r="T22">
        <v>15.96</v>
      </c>
      <c r="AA22">
        <v>8.2391819999999996</v>
      </c>
    </row>
    <row r="23" spans="2:27" x14ac:dyDescent="0.45">
      <c r="B23" t="s">
        <v>22</v>
      </c>
      <c r="D23" t="s">
        <v>82</v>
      </c>
      <c r="E23">
        <v>61633.37</v>
      </c>
      <c r="F23">
        <f t="shared" si="0"/>
        <v>8.0082140151515162</v>
      </c>
      <c r="J23">
        <v>9.7200000000000006</v>
      </c>
      <c r="K23" t="s">
        <v>24</v>
      </c>
      <c r="T23">
        <v>10.8</v>
      </c>
      <c r="AA23">
        <v>8.2895990000000008</v>
      </c>
    </row>
    <row r="24" spans="2:27" x14ac:dyDescent="0.45">
      <c r="B24" t="s">
        <v>22</v>
      </c>
      <c r="D24" t="s">
        <v>83</v>
      </c>
      <c r="E24">
        <v>62437.77</v>
      </c>
      <c r="F24">
        <f t="shared" si="0"/>
        <v>8.1605624999999993</v>
      </c>
      <c r="J24">
        <v>9.6</v>
      </c>
      <c r="K24" t="s">
        <v>23</v>
      </c>
      <c r="T24">
        <v>10.8</v>
      </c>
      <c r="AA24">
        <v>8.4107099999999999</v>
      </c>
    </row>
    <row r="25" spans="2:27" x14ac:dyDescent="0.45">
      <c r="B25" t="s">
        <v>22</v>
      </c>
      <c r="D25" t="s">
        <v>84</v>
      </c>
      <c r="E25">
        <v>62439.25</v>
      </c>
      <c r="F25">
        <f t="shared" si="0"/>
        <v>8.1608428030303024</v>
      </c>
      <c r="J25">
        <v>9.6</v>
      </c>
      <c r="K25" t="s">
        <v>23</v>
      </c>
      <c r="T25">
        <v>10.8</v>
      </c>
      <c r="AA25">
        <v>8.3421889999999994</v>
      </c>
    </row>
    <row r="26" spans="2:27" x14ac:dyDescent="0.45">
      <c r="B26" t="s">
        <v>22</v>
      </c>
      <c r="D26" t="s">
        <v>85</v>
      </c>
      <c r="E26">
        <v>66895.97</v>
      </c>
      <c r="F26">
        <f t="shared" si="0"/>
        <v>9.0049185606060611</v>
      </c>
      <c r="J26">
        <v>9.9599999999999902</v>
      </c>
      <c r="K26" t="s">
        <v>24</v>
      </c>
      <c r="T26">
        <v>9.6</v>
      </c>
      <c r="AA26">
        <v>8.3542579999999997</v>
      </c>
    </row>
    <row r="27" spans="2:27" x14ac:dyDescent="0.45">
      <c r="B27" t="s">
        <v>22</v>
      </c>
      <c r="D27" t="s">
        <v>86</v>
      </c>
      <c r="E27">
        <v>68034.98</v>
      </c>
      <c r="F27">
        <f t="shared" si="0"/>
        <v>9.2206401515151502</v>
      </c>
      <c r="J27">
        <v>9.6</v>
      </c>
      <c r="K27" t="s">
        <v>23</v>
      </c>
      <c r="T27">
        <v>9.6</v>
      </c>
      <c r="AA27">
        <v>8.3330009999999994</v>
      </c>
    </row>
    <row r="28" spans="2:27" x14ac:dyDescent="0.45">
      <c r="B28" t="s">
        <v>22</v>
      </c>
      <c r="D28" t="s">
        <v>87</v>
      </c>
      <c r="E28">
        <v>68036.240000000005</v>
      </c>
      <c r="F28">
        <f t="shared" si="0"/>
        <v>9.2208787878787888</v>
      </c>
      <c r="J28">
        <v>9.6</v>
      </c>
      <c r="K28" t="s">
        <v>23</v>
      </c>
      <c r="T28">
        <v>9.6</v>
      </c>
      <c r="AA28">
        <v>8.5330370000000002</v>
      </c>
    </row>
    <row r="29" spans="2:27" x14ac:dyDescent="0.45">
      <c r="B29" t="s">
        <v>22</v>
      </c>
      <c r="D29" t="s">
        <v>88</v>
      </c>
      <c r="E29">
        <v>71030.97</v>
      </c>
      <c r="F29">
        <f t="shared" si="0"/>
        <v>9.7880625000000006</v>
      </c>
      <c r="J29">
        <v>9.6</v>
      </c>
      <c r="K29" t="s">
        <v>23</v>
      </c>
      <c r="T29">
        <v>9.6</v>
      </c>
      <c r="AA29">
        <v>8.5621860000000005</v>
      </c>
    </row>
    <row r="30" spans="2:27" x14ac:dyDescent="0.45">
      <c r="B30" t="s">
        <v>22</v>
      </c>
      <c r="D30" t="s">
        <v>89</v>
      </c>
      <c r="E30">
        <v>71032.34</v>
      </c>
      <c r="F30">
        <f t="shared" si="0"/>
        <v>9.7883219696969697</v>
      </c>
      <c r="J30">
        <v>9.6</v>
      </c>
      <c r="K30" t="s">
        <v>23</v>
      </c>
      <c r="T30">
        <v>9.6</v>
      </c>
      <c r="AA30">
        <v>8.6212009999999992</v>
      </c>
    </row>
    <row r="31" spans="2:27" x14ac:dyDescent="0.45">
      <c r="B31" t="s">
        <v>22</v>
      </c>
      <c r="D31" t="s">
        <v>90</v>
      </c>
      <c r="E31">
        <v>71960.83</v>
      </c>
      <c r="F31">
        <f t="shared" si="0"/>
        <v>9.9641723484848495</v>
      </c>
      <c r="J31">
        <v>9.9599999999999902</v>
      </c>
      <c r="K31" t="s">
        <v>24</v>
      </c>
      <c r="T31">
        <v>10.8</v>
      </c>
      <c r="AA31">
        <v>8.4472930000000002</v>
      </c>
    </row>
    <row r="32" spans="2:27" x14ac:dyDescent="0.45">
      <c r="B32" t="s">
        <v>91</v>
      </c>
      <c r="D32" t="s">
        <v>27</v>
      </c>
      <c r="E32">
        <v>30635.32</v>
      </c>
      <c r="F32">
        <f t="shared" si="0"/>
        <v>2.1373712121212121</v>
      </c>
      <c r="J32">
        <v>15.96</v>
      </c>
      <c r="K32" t="s">
        <v>23</v>
      </c>
      <c r="T32">
        <v>14.399999999999901</v>
      </c>
      <c r="AA32">
        <v>8.4980460000000004</v>
      </c>
    </row>
    <row r="33" spans="2:27" x14ac:dyDescent="0.45">
      <c r="B33" t="s">
        <v>91</v>
      </c>
      <c r="D33" t="s">
        <v>28</v>
      </c>
      <c r="E33">
        <v>33254.559999999998</v>
      </c>
      <c r="F33">
        <f t="shared" si="0"/>
        <v>2.6334393939393936</v>
      </c>
      <c r="J33">
        <v>10.8</v>
      </c>
      <c r="K33" t="s">
        <v>23</v>
      </c>
      <c r="T33">
        <v>9</v>
      </c>
      <c r="AA33">
        <v>8.3088540000000002</v>
      </c>
    </row>
    <row r="34" spans="2:27" x14ac:dyDescent="0.45">
      <c r="B34" t="s">
        <v>91</v>
      </c>
      <c r="D34" t="s">
        <v>29</v>
      </c>
      <c r="E34">
        <v>33256.019999999997</v>
      </c>
      <c r="F34">
        <f t="shared" si="0"/>
        <v>2.6337159090909084</v>
      </c>
      <c r="J34">
        <v>10.8</v>
      </c>
      <c r="K34" t="s">
        <v>23</v>
      </c>
      <c r="T34">
        <v>15.6</v>
      </c>
      <c r="AA34">
        <v>8.4757730000000002</v>
      </c>
    </row>
    <row r="35" spans="2:27" x14ac:dyDescent="0.45">
      <c r="B35" t="s">
        <v>91</v>
      </c>
      <c r="D35" t="s">
        <v>30</v>
      </c>
      <c r="E35">
        <v>33257.79</v>
      </c>
      <c r="F35">
        <f t="shared" si="0"/>
        <v>2.6340511363636367</v>
      </c>
      <c r="J35">
        <v>10.8</v>
      </c>
      <c r="K35" t="s">
        <v>23</v>
      </c>
      <c r="T35">
        <v>7.1999999999999904</v>
      </c>
      <c r="AA35">
        <v>8.5275800000000004</v>
      </c>
    </row>
    <row r="36" spans="2:27" x14ac:dyDescent="0.45">
      <c r="B36" t="s">
        <v>91</v>
      </c>
      <c r="D36" t="s">
        <v>31</v>
      </c>
      <c r="E36">
        <v>33747.61</v>
      </c>
      <c r="F36">
        <f t="shared" si="0"/>
        <v>2.7268200757575758</v>
      </c>
      <c r="J36">
        <v>9.9599999999999902</v>
      </c>
      <c r="K36" t="s">
        <v>24</v>
      </c>
      <c r="T36">
        <v>8.76</v>
      </c>
      <c r="AA36">
        <v>8.6239720000000002</v>
      </c>
    </row>
    <row r="37" spans="2:27" x14ac:dyDescent="0.45">
      <c r="B37" t="s">
        <v>91</v>
      </c>
      <c r="D37" t="s">
        <v>32</v>
      </c>
      <c r="E37">
        <v>34994.82</v>
      </c>
      <c r="F37">
        <f t="shared" si="0"/>
        <v>2.9630340909090909</v>
      </c>
      <c r="J37">
        <v>9.6</v>
      </c>
      <c r="K37" t="s">
        <v>23</v>
      </c>
      <c r="T37">
        <v>7.1999999999999904</v>
      </c>
      <c r="AA37">
        <v>8.7341630000000006</v>
      </c>
    </row>
    <row r="38" spans="2:27" x14ac:dyDescent="0.45">
      <c r="B38" t="s">
        <v>91</v>
      </c>
      <c r="D38" t="s">
        <v>33</v>
      </c>
      <c r="E38">
        <v>34996.31</v>
      </c>
      <c r="F38">
        <f t="shared" si="0"/>
        <v>2.9633162878787873</v>
      </c>
      <c r="J38">
        <v>9.6</v>
      </c>
      <c r="K38" t="s">
        <v>23</v>
      </c>
      <c r="T38">
        <v>9.6</v>
      </c>
      <c r="AA38">
        <v>8.5079849999999997</v>
      </c>
    </row>
    <row r="39" spans="2:27" x14ac:dyDescent="0.45">
      <c r="B39" t="s">
        <v>91</v>
      </c>
      <c r="D39" t="s">
        <v>34</v>
      </c>
      <c r="E39">
        <v>34997.81</v>
      </c>
      <c r="F39">
        <f t="shared" si="0"/>
        <v>2.9636003787878784</v>
      </c>
      <c r="J39">
        <v>9.6</v>
      </c>
      <c r="K39" t="s">
        <v>23</v>
      </c>
      <c r="T39">
        <v>9.36</v>
      </c>
      <c r="AA39">
        <v>8.9469239999999992</v>
      </c>
    </row>
    <row r="40" spans="2:27" x14ac:dyDescent="0.45">
      <c r="B40" t="s">
        <v>91</v>
      </c>
      <c r="D40" t="s">
        <v>35</v>
      </c>
      <c r="E40">
        <v>38240.19</v>
      </c>
      <c r="F40">
        <f t="shared" si="0"/>
        <v>3.5776875000000006</v>
      </c>
      <c r="J40">
        <v>9.6</v>
      </c>
      <c r="K40" t="s">
        <v>23</v>
      </c>
      <c r="T40">
        <v>9.9599999999999902</v>
      </c>
      <c r="AA40">
        <v>8.9321400000000004</v>
      </c>
    </row>
    <row r="41" spans="2:27" x14ac:dyDescent="0.45">
      <c r="B41" t="s">
        <v>91</v>
      </c>
      <c r="D41" t="s">
        <v>36</v>
      </c>
      <c r="E41">
        <v>38241.620000000003</v>
      </c>
      <c r="F41">
        <f t="shared" si="0"/>
        <v>3.577958333333334</v>
      </c>
      <c r="J41">
        <v>9.6</v>
      </c>
      <c r="K41" t="s">
        <v>23</v>
      </c>
      <c r="T41">
        <v>9.6</v>
      </c>
      <c r="AA41">
        <v>9.3741070000000004</v>
      </c>
    </row>
    <row r="42" spans="2:27" x14ac:dyDescent="0.45">
      <c r="B42" t="s">
        <v>91</v>
      </c>
      <c r="D42" t="s">
        <v>37</v>
      </c>
      <c r="E42">
        <v>39531.599999999999</v>
      </c>
      <c r="F42">
        <f t="shared" si="0"/>
        <v>3.8222727272727268</v>
      </c>
      <c r="J42">
        <v>7.56</v>
      </c>
      <c r="K42" t="s">
        <v>24</v>
      </c>
      <c r="T42">
        <v>9.6</v>
      </c>
      <c r="AA42">
        <v>8.7935009999999991</v>
      </c>
    </row>
    <row r="43" spans="2:27" x14ac:dyDescent="0.45">
      <c r="B43" t="s">
        <v>91</v>
      </c>
      <c r="D43" t="s">
        <v>38</v>
      </c>
      <c r="E43">
        <v>43929.23</v>
      </c>
      <c r="F43">
        <f t="shared" si="0"/>
        <v>4.6551571969696974</v>
      </c>
      <c r="J43">
        <v>8.76</v>
      </c>
      <c r="K43" t="s">
        <v>24</v>
      </c>
      <c r="T43">
        <v>9.6</v>
      </c>
      <c r="AA43">
        <v>8.3630770000000005</v>
      </c>
    </row>
    <row r="44" spans="2:27" x14ac:dyDescent="0.45">
      <c r="B44" t="s">
        <v>91</v>
      </c>
      <c r="D44" t="s">
        <v>39</v>
      </c>
      <c r="E44">
        <v>43997.64</v>
      </c>
      <c r="F44">
        <f t="shared" si="0"/>
        <v>4.6681136363636364</v>
      </c>
      <c r="J44">
        <v>10.8</v>
      </c>
      <c r="K44" t="s">
        <v>23</v>
      </c>
      <c r="T44">
        <v>9.36</v>
      </c>
      <c r="AA44">
        <v>8.276688</v>
      </c>
    </row>
    <row r="45" spans="2:27" x14ac:dyDescent="0.45">
      <c r="B45" t="s">
        <v>91</v>
      </c>
      <c r="D45" t="s">
        <v>40</v>
      </c>
      <c r="E45">
        <v>43998.74</v>
      </c>
      <c r="F45">
        <f t="shared" si="0"/>
        <v>4.6683219696969696</v>
      </c>
      <c r="J45">
        <v>14.399999999999901</v>
      </c>
      <c r="K45" t="s">
        <v>23</v>
      </c>
      <c r="T45">
        <v>6.6</v>
      </c>
      <c r="AA45">
        <v>8.6117460000000001</v>
      </c>
    </row>
    <row r="46" spans="2:27" x14ac:dyDescent="0.45">
      <c r="B46" t="s">
        <v>91</v>
      </c>
      <c r="D46" t="s">
        <v>41</v>
      </c>
      <c r="E46">
        <v>45607.7</v>
      </c>
      <c r="F46">
        <f t="shared" si="0"/>
        <v>4.9730492424242421</v>
      </c>
      <c r="J46">
        <v>9</v>
      </c>
      <c r="K46" t="s">
        <v>23</v>
      </c>
      <c r="T46">
        <v>9.6</v>
      </c>
      <c r="AA46">
        <v>8.7964939999999991</v>
      </c>
    </row>
    <row r="47" spans="2:27" x14ac:dyDescent="0.45">
      <c r="B47" t="s">
        <v>91</v>
      </c>
      <c r="D47" t="s">
        <v>42</v>
      </c>
      <c r="E47">
        <v>49165.25</v>
      </c>
      <c r="F47">
        <f t="shared" si="0"/>
        <v>5.6468276515151512</v>
      </c>
      <c r="J47">
        <v>6.48</v>
      </c>
      <c r="K47" t="s">
        <v>24</v>
      </c>
      <c r="T47">
        <v>9.6</v>
      </c>
      <c r="AA47">
        <v>8.6537190000000006</v>
      </c>
    </row>
    <row r="48" spans="2:27" x14ac:dyDescent="0.45">
      <c r="B48" t="s">
        <v>91</v>
      </c>
      <c r="D48" t="s">
        <v>43</v>
      </c>
      <c r="E48">
        <v>49970.64</v>
      </c>
      <c r="F48">
        <f t="shared" si="0"/>
        <v>5.7993636363636361</v>
      </c>
      <c r="J48">
        <v>15.6</v>
      </c>
      <c r="K48" t="s">
        <v>23</v>
      </c>
      <c r="T48">
        <v>9.6</v>
      </c>
      <c r="AA48">
        <v>8.7059529999999992</v>
      </c>
    </row>
    <row r="49" spans="2:27" x14ac:dyDescent="0.45">
      <c r="B49" t="s">
        <v>91</v>
      </c>
      <c r="D49" t="s">
        <v>44</v>
      </c>
      <c r="E49">
        <v>49971.82</v>
      </c>
      <c r="F49">
        <f t="shared" si="0"/>
        <v>5.7995871212121211</v>
      </c>
      <c r="J49">
        <v>7.1999999999999904</v>
      </c>
      <c r="K49" t="s">
        <v>23</v>
      </c>
      <c r="T49">
        <v>8.3999999999999897</v>
      </c>
      <c r="AA49">
        <v>8.4406169999999996</v>
      </c>
    </row>
    <row r="50" spans="2:27" x14ac:dyDescent="0.45">
      <c r="B50" t="s">
        <v>91</v>
      </c>
      <c r="D50" t="s">
        <v>45</v>
      </c>
      <c r="E50">
        <v>54000.99</v>
      </c>
      <c r="F50">
        <f t="shared" si="0"/>
        <v>6.5626875</v>
      </c>
      <c r="J50">
        <v>6</v>
      </c>
      <c r="K50" t="s">
        <v>24</v>
      </c>
      <c r="T50">
        <v>11.04</v>
      </c>
      <c r="AA50">
        <v>8.596489</v>
      </c>
    </row>
    <row r="51" spans="2:27" x14ac:dyDescent="0.45">
      <c r="B51" t="s">
        <v>91</v>
      </c>
      <c r="D51" t="s">
        <v>46</v>
      </c>
      <c r="E51">
        <v>55050.6</v>
      </c>
      <c r="F51">
        <f t="shared" si="0"/>
        <v>6.7614772727272721</v>
      </c>
      <c r="J51">
        <v>8.76</v>
      </c>
      <c r="K51" t="s">
        <v>23</v>
      </c>
      <c r="T51">
        <v>10.68</v>
      </c>
      <c r="AA51">
        <v>8.5813629999999996</v>
      </c>
    </row>
    <row r="52" spans="2:27" x14ac:dyDescent="0.45">
      <c r="B52" t="s">
        <v>91</v>
      </c>
      <c r="D52" t="s">
        <v>47</v>
      </c>
      <c r="E52">
        <v>55063.42</v>
      </c>
      <c r="F52">
        <f t="shared" si="0"/>
        <v>6.7639053030303025</v>
      </c>
      <c r="J52">
        <v>7.1999999999999904</v>
      </c>
      <c r="K52" t="s">
        <v>23</v>
      </c>
      <c r="AA52">
        <v>8.3847769999999997</v>
      </c>
    </row>
    <row r="53" spans="2:27" x14ac:dyDescent="0.45">
      <c r="B53" t="s">
        <v>91</v>
      </c>
      <c r="D53" t="s">
        <v>48</v>
      </c>
      <c r="E53">
        <v>55064.7</v>
      </c>
      <c r="F53">
        <f t="shared" si="0"/>
        <v>6.7641477272727268</v>
      </c>
      <c r="J53">
        <v>9.6</v>
      </c>
      <c r="K53" t="s">
        <v>23</v>
      </c>
      <c r="AA53">
        <v>9.2540910000000007</v>
      </c>
    </row>
    <row r="54" spans="2:27" x14ac:dyDescent="0.45">
      <c r="B54" t="s">
        <v>91</v>
      </c>
      <c r="D54" t="s">
        <v>49</v>
      </c>
      <c r="E54">
        <v>57345.42</v>
      </c>
      <c r="F54">
        <f t="shared" si="0"/>
        <v>7.1961022727272725</v>
      </c>
      <c r="J54">
        <v>9.36</v>
      </c>
      <c r="K54" t="s">
        <v>23</v>
      </c>
      <c r="AA54">
        <v>9.3173329999999996</v>
      </c>
    </row>
    <row r="55" spans="2:27" x14ac:dyDescent="0.45">
      <c r="B55" t="s">
        <v>91</v>
      </c>
      <c r="D55" t="s">
        <v>50</v>
      </c>
      <c r="E55">
        <v>58879.19</v>
      </c>
      <c r="F55">
        <f t="shared" si="0"/>
        <v>7.486589015151516</v>
      </c>
      <c r="J55">
        <v>3.4799999999999902</v>
      </c>
      <c r="K55" t="s">
        <v>24</v>
      </c>
      <c r="AA55">
        <v>9.6860540000000004</v>
      </c>
    </row>
    <row r="56" spans="2:27" x14ac:dyDescent="0.45">
      <c r="B56" t="s">
        <v>91</v>
      </c>
      <c r="D56">
        <v>7080</v>
      </c>
      <c r="E56">
        <v>58903.49</v>
      </c>
      <c r="F56">
        <f t="shared" si="0"/>
        <v>7.4911912878787872</v>
      </c>
      <c r="J56">
        <v>9.9599999999999902</v>
      </c>
      <c r="K56" t="s">
        <v>23</v>
      </c>
      <c r="AA56">
        <v>9.1000139999999998</v>
      </c>
    </row>
    <row r="57" spans="2:27" x14ac:dyDescent="0.45">
      <c r="B57" t="s">
        <v>91</v>
      </c>
      <c r="D57" t="s">
        <v>51</v>
      </c>
      <c r="E57">
        <v>60337.55</v>
      </c>
      <c r="F57">
        <f t="shared" si="0"/>
        <v>7.7627935606060614</v>
      </c>
      <c r="J57">
        <v>9.6</v>
      </c>
      <c r="K57" t="s">
        <v>23</v>
      </c>
      <c r="AA57">
        <v>8.9480930000000001</v>
      </c>
    </row>
    <row r="58" spans="2:27" x14ac:dyDescent="0.45">
      <c r="B58" t="s">
        <v>91</v>
      </c>
      <c r="D58" t="s">
        <v>52</v>
      </c>
      <c r="E58">
        <v>60339.11</v>
      </c>
      <c r="F58">
        <f t="shared" si="0"/>
        <v>7.7630890151515155</v>
      </c>
      <c r="J58">
        <v>9.6</v>
      </c>
      <c r="K58" t="s">
        <v>23</v>
      </c>
      <c r="AA58">
        <v>8.8977599999999999</v>
      </c>
    </row>
    <row r="59" spans="2:27" x14ac:dyDescent="0.45">
      <c r="B59" t="s">
        <v>91</v>
      </c>
      <c r="D59" t="s">
        <v>53</v>
      </c>
      <c r="E59">
        <v>60781.54</v>
      </c>
      <c r="F59">
        <f t="shared" si="0"/>
        <v>7.8468825757575758</v>
      </c>
      <c r="J59">
        <v>9.6</v>
      </c>
      <c r="K59" t="s">
        <v>23</v>
      </c>
      <c r="AA59">
        <v>8.8889370000000003</v>
      </c>
    </row>
    <row r="60" spans="2:27" x14ac:dyDescent="0.45">
      <c r="B60" t="s">
        <v>91</v>
      </c>
      <c r="D60" t="s">
        <v>54</v>
      </c>
      <c r="E60">
        <v>61584.34</v>
      </c>
      <c r="F60">
        <f t="shared" si="0"/>
        <v>7.9989280303030297</v>
      </c>
      <c r="J60">
        <v>9.36</v>
      </c>
      <c r="K60" t="s">
        <v>23</v>
      </c>
      <c r="AA60">
        <v>8.949579</v>
      </c>
    </row>
    <row r="61" spans="2:27" x14ac:dyDescent="0.45">
      <c r="B61" t="s">
        <v>91</v>
      </c>
      <c r="D61" t="s">
        <v>55</v>
      </c>
      <c r="E61">
        <v>62099.73</v>
      </c>
      <c r="F61">
        <f t="shared" si="0"/>
        <v>8.0965397727272741</v>
      </c>
      <c r="J61">
        <v>6.6</v>
      </c>
      <c r="K61" t="s">
        <v>23</v>
      </c>
      <c r="AA61">
        <v>8.9591019999999997</v>
      </c>
    </row>
    <row r="62" spans="2:27" x14ac:dyDescent="0.45">
      <c r="B62" t="s">
        <v>91</v>
      </c>
      <c r="D62" t="s">
        <v>56</v>
      </c>
      <c r="E62">
        <v>64347.69</v>
      </c>
      <c r="F62">
        <f t="shared" si="0"/>
        <v>8.5222897727272731</v>
      </c>
      <c r="J62">
        <v>5.04</v>
      </c>
      <c r="K62" t="s">
        <v>24</v>
      </c>
      <c r="AA62">
        <v>8.8996820000000003</v>
      </c>
    </row>
    <row r="63" spans="2:27" x14ac:dyDescent="0.45">
      <c r="B63" t="s">
        <v>91</v>
      </c>
      <c r="D63" t="s">
        <v>57</v>
      </c>
      <c r="E63">
        <v>65411.66</v>
      </c>
      <c r="F63">
        <f t="shared" si="0"/>
        <v>8.7237992424242439</v>
      </c>
      <c r="J63">
        <v>9.6</v>
      </c>
      <c r="K63" t="s">
        <v>23</v>
      </c>
      <c r="AA63">
        <v>9.1199809999999992</v>
      </c>
    </row>
    <row r="64" spans="2:27" x14ac:dyDescent="0.45">
      <c r="B64" t="s">
        <v>91</v>
      </c>
      <c r="D64" t="s">
        <v>58</v>
      </c>
      <c r="E64">
        <v>65413.26</v>
      </c>
      <c r="F64">
        <f t="shared" si="0"/>
        <v>8.7241022727272739</v>
      </c>
      <c r="J64">
        <v>9.6</v>
      </c>
      <c r="K64" t="s">
        <v>23</v>
      </c>
      <c r="AA64">
        <v>9.1117279999999994</v>
      </c>
    </row>
    <row r="65" spans="2:27" x14ac:dyDescent="0.45">
      <c r="B65" t="s">
        <v>91</v>
      </c>
      <c r="D65" t="s">
        <v>59</v>
      </c>
      <c r="E65">
        <v>69589.61</v>
      </c>
      <c r="F65">
        <f t="shared" si="0"/>
        <v>9.5150776515151509</v>
      </c>
      <c r="J65">
        <v>9.6</v>
      </c>
      <c r="K65" t="s">
        <v>23</v>
      </c>
      <c r="AA65">
        <v>8.4236249999999995</v>
      </c>
    </row>
    <row r="66" spans="2:27" x14ac:dyDescent="0.45">
      <c r="B66" t="s">
        <v>91</v>
      </c>
      <c r="D66" t="s">
        <v>60</v>
      </c>
      <c r="E66">
        <v>69590.7</v>
      </c>
      <c r="F66">
        <f t="shared" si="0"/>
        <v>9.5152840909090912</v>
      </c>
      <c r="J66">
        <v>8.3999999999999897</v>
      </c>
      <c r="K66" t="s">
        <v>23</v>
      </c>
      <c r="AA66">
        <v>8.7472270000000005</v>
      </c>
    </row>
    <row r="67" spans="2:27" x14ac:dyDescent="0.45">
      <c r="B67" t="s">
        <v>91</v>
      </c>
      <c r="D67" t="s">
        <v>61</v>
      </c>
      <c r="E67">
        <v>69658.53</v>
      </c>
      <c r="F67">
        <f t="shared" ref="F67:F70" si="1">(E67-19350)/5280</f>
        <v>9.5281306818181815</v>
      </c>
      <c r="J67">
        <v>6</v>
      </c>
      <c r="K67" t="s">
        <v>24</v>
      </c>
      <c r="AA67">
        <v>9.2044440000000005</v>
      </c>
    </row>
    <row r="68" spans="2:27" x14ac:dyDescent="0.45">
      <c r="B68" t="s">
        <v>91</v>
      </c>
      <c r="D68">
        <v>7048</v>
      </c>
      <c r="E68">
        <v>72276.33</v>
      </c>
      <c r="F68">
        <f t="shared" si="1"/>
        <v>10.023926136363636</v>
      </c>
      <c r="J68">
        <v>11.04</v>
      </c>
      <c r="K68" t="s">
        <v>23</v>
      </c>
      <c r="AA68">
        <v>9.745374</v>
      </c>
    </row>
    <row r="69" spans="2:27" x14ac:dyDescent="0.45">
      <c r="B69" t="s">
        <v>91</v>
      </c>
      <c r="D69" t="s">
        <v>92</v>
      </c>
      <c r="E69">
        <v>20854.099999999999</v>
      </c>
      <c r="F69">
        <f t="shared" si="1"/>
        <v>0.28486742424242395</v>
      </c>
      <c r="J69">
        <v>10.68</v>
      </c>
      <c r="K69" t="s">
        <v>23</v>
      </c>
      <c r="AA69">
        <v>9.999174</v>
      </c>
    </row>
    <row r="70" spans="2:27" x14ac:dyDescent="0.45">
      <c r="B70" t="s">
        <v>91</v>
      </c>
      <c r="D70" t="s">
        <v>93</v>
      </c>
      <c r="E70">
        <v>23196.16</v>
      </c>
      <c r="F70">
        <f t="shared" si="1"/>
        <v>0.72843939393939394</v>
      </c>
      <c r="J70">
        <v>9.9599999999999902</v>
      </c>
      <c r="K70" t="s">
        <v>24</v>
      </c>
      <c r="AA70">
        <v>10.481999999999999</v>
      </c>
    </row>
    <row r="71" spans="2:27" x14ac:dyDescent="0.45">
      <c r="AA71">
        <v>10.97307</v>
      </c>
    </row>
    <row r="72" spans="2:27" x14ac:dyDescent="0.45">
      <c r="AA72">
        <v>11.218909999999999</v>
      </c>
    </row>
    <row r="73" spans="2:27" x14ac:dyDescent="0.45">
      <c r="AA73">
        <v>11.97635</v>
      </c>
    </row>
    <row r="74" spans="2:27" x14ac:dyDescent="0.45">
      <c r="AA74">
        <v>11.961679999999999</v>
      </c>
    </row>
    <row r="75" spans="2:27" x14ac:dyDescent="0.45">
      <c r="AA75">
        <v>12.243589999999999</v>
      </c>
    </row>
    <row r="76" spans="2:27" x14ac:dyDescent="0.45">
      <c r="AA76">
        <v>12.122870000000001</v>
      </c>
    </row>
    <row r="77" spans="2:27" x14ac:dyDescent="0.45">
      <c r="AA77">
        <v>12.151910000000001</v>
      </c>
    </row>
    <row r="78" spans="2:27" x14ac:dyDescent="0.45">
      <c r="AA78">
        <v>12.130990000000001</v>
      </c>
    </row>
    <row r="79" spans="2:27" x14ac:dyDescent="0.45">
      <c r="AA79">
        <v>12.09282</v>
      </c>
    </row>
    <row r="80" spans="2:27" x14ac:dyDescent="0.45">
      <c r="AA80">
        <v>11.7765</v>
      </c>
    </row>
    <row r="81" spans="27:27" x14ac:dyDescent="0.45">
      <c r="AA81">
        <v>9.9285979999999991</v>
      </c>
    </row>
    <row r="82" spans="27:27" x14ac:dyDescent="0.45">
      <c r="AA82">
        <v>8.9308700000000005</v>
      </c>
    </row>
    <row r="83" spans="27:27" x14ac:dyDescent="0.45">
      <c r="AA83">
        <v>8.2617309999999993</v>
      </c>
    </row>
    <row r="84" spans="27:27" x14ac:dyDescent="0.45">
      <c r="AA84">
        <v>8.6046580000000006</v>
      </c>
    </row>
    <row r="85" spans="27:27" x14ac:dyDescent="0.45">
      <c r="AA85">
        <v>9.7295739999999995</v>
      </c>
    </row>
    <row r="86" spans="27:27" x14ac:dyDescent="0.45">
      <c r="AA86">
        <v>9.9817689999999999</v>
      </c>
    </row>
    <row r="87" spans="27:27" x14ac:dyDescent="0.45">
      <c r="AA87">
        <v>9.0661310000000004</v>
      </c>
    </row>
    <row r="88" spans="27:27" x14ac:dyDescent="0.45">
      <c r="AA88">
        <v>8.9378340000000005</v>
      </c>
    </row>
    <row r="89" spans="27:27" x14ac:dyDescent="0.45">
      <c r="AA89">
        <v>9.0288799999999991</v>
      </c>
    </row>
    <row r="90" spans="27:27" x14ac:dyDescent="0.45">
      <c r="AA90">
        <v>9.4873849999999997</v>
      </c>
    </row>
    <row r="91" spans="27:27" x14ac:dyDescent="0.45">
      <c r="AA91">
        <v>9.710153</v>
      </c>
    </row>
    <row r="92" spans="27:27" x14ac:dyDescent="0.45">
      <c r="AA92">
        <v>9.8959759999999992</v>
      </c>
    </row>
    <row r="93" spans="27:27" x14ac:dyDescent="0.45">
      <c r="AA93">
        <v>9.9715860000000003</v>
      </c>
    </row>
    <row r="94" spans="27:27" x14ac:dyDescent="0.45">
      <c r="AA94">
        <v>11.15021</v>
      </c>
    </row>
    <row r="95" spans="27:27" x14ac:dyDescent="0.45">
      <c r="AA95">
        <v>10.50249</v>
      </c>
    </row>
    <row r="96" spans="27:27" x14ac:dyDescent="0.45">
      <c r="AA96">
        <v>9.9365100000000002</v>
      </c>
    </row>
    <row r="97" spans="27:27" x14ac:dyDescent="0.45">
      <c r="AA97">
        <v>9.7165529999999993</v>
      </c>
    </row>
    <row r="98" spans="27:27" x14ac:dyDescent="0.45">
      <c r="AA98">
        <v>9.6087389999999999</v>
      </c>
    </row>
    <row r="99" spans="27:27" x14ac:dyDescent="0.45">
      <c r="AA99">
        <v>8.6500430000000001</v>
      </c>
    </row>
    <row r="100" spans="27:27" x14ac:dyDescent="0.45">
      <c r="AA100">
        <v>8.4730109999999996</v>
      </c>
    </row>
    <row r="101" spans="27:27" x14ac:dyDescent="0.45">
      <c r="AA101">
        <v>8.4727879999999995</v>
      </c>
    </row>
    <row r="102" spans="27:27" x14ac:dyDescent="0.45">
      <c r="AA102">
        <v>8.6086539999999996</v>
      </c>
    </row>
    <row r="103" spans="27:27" x14ac:dyDescent="0.45">
      <c r="AA103">
        <v>8.0654249999999994</v>
      </c>
    </row>
    <row r="104" spans="27:27" x14ac:dyDescent="0.45">
      <c r="AA104">
        <v>10.688370000000001</v>
      </c>
    </row>
    <row r="105" spans="27:27" x14ac:dyDescent="0.45">
      <c r="AA105">
        <v>9.3607220000000009</v>
      </c>
    </row>
    <row r="106" spans="27:27" x14ac:dyDescent="0.45">
      <c r="AA106">
        <v>8.3895649999999993</v>
      </c>
    </row>
    <row r="107" spans="27:27" x14ac:dyDescent="0.45">
      <c r="AA107">
        <v>0</v>
      </c>
    </row>
    <row r="108" spans="27:27" x14ac:dyDescent="0.45">
      <c r="AA108">
        <v>9.2576730000000005</v>
      </c>
    </row>
    <row r="109" spans="27:27" x14ac:dyDescent="0.45">
      <c r="AA109">
        <v>9.1618019999999998</v>
      </c>
    </row>
    <row r="110" spans="27:27" x14ac:dyDescent="0.45">
      <c r="AA110">
        <v>9.1802430000000008</v>
      </c>
    </row>
    <row r="111" spans="27:27" x14ac:dyDescent="0.45">
      <c r="AA111">
        <v>9.5533099999999997</v>
      </c>
    </row>
    <row r="112" spans="27:27" x14ac:dyDescent="0.45">
      <c r="AA112">
        <v>10.784649999999999</v>
      </c>
    </row>
    <row r="113" spans="27:27" x14ac:dyDescent="0.45">
      <c r="AA113">
        <v>13.41534</v>
      </c>
    </row>
    <row r="114" spans="27:27" x14ac:dyDescent="0.45">
      <c r="AA114">
        <v>12.61064</v>
      </c>
    </row>
    <row r="115" spans="27:27" x14ac:dyDescent="0.45">
      <c r="AA115">
        <v>11.67915</v>
      </c>
    </row>
    <row r="116" spans="27:27" x14ac:dyDescent="0.45">
      <c r="AA116">
        <v>11.90213</v>
      </c>
    </row>
    <row r="117" spans="27:27" x14ac:dyDescent="0.45">
      <c r="AA117">
        <v>11.0029</v>
      </c>
    </row>
    <row r="118" spans="27:27" x14ac:dyDescent="0.45">
      <c r="AA118">
        <v>9.3191780000000008</v>
      </c>
    </row>
    <row r="119" spans="27:27" x14ac:dyDescent="0.45">
      <c r="AA119">
        <v>8.8470809999999993</v>
      </c>
    </row>
    <row r="120" spans="27:27" x14ac:dyDescent="0.45">
      <c r="AA120">
        <v>9.0656499999999998</v>
      </c>
    </row>
    <row r="121" spans="27:27" x14ac:dyDescent="0.45">
      <c r="AA121">
        <v>9.2128099999999993</v>
      </c>
    </row>
    <row r="122" spans="27:27" x14ac:dyDescent="0.45">
      <c r="AA122">
        <v>9.4215300000000006</v>
      </c>
    </row>
    <row r="123" spans="27:27" x14ac:dyDescent="0.45">
      <c r="AA123">
        <v>9.673292</v>
      </c>
    </row>
    <row r="124" spans="27:27" x14ac:dyDescent="0.45">
      <c r="AA124">
        <v>9.5884599999999995</v>
      </c>
    </row>
    <row r="125" spans="27:27" x14ac:dyDescent="0.45">
      <c r="AA125">
        <v>8.8506769999999992</v>
      </c>
    </row>
    <row r="126" spans="27:27" x14ac:dyDescent="0.45">
      <c r="AA126">
        <v>8.9607609999999998</v>
      </c>
    </row>
    <row r="127" spans="27:27" x14ac:dyDescent="0.45">
      <c r="AA127">
        <v>9.1005920000000007</v>
      </c>
    </row>
    <row r="128" spans="27:27" x14ac:dyDescent="0.45">
      <c r="AA128">
        <v>9.1026209999999992</v>
      </c>
    </row>
    <row r="129" spans="27:27" x14ac:dyDescent="0.45">
      <c r="AA129">
        <v>9.1190289999999994</v>
      </c>
    </row>
    <row r="130" spans="27:27" x14ac:dyDescent="0.45">
      <c r="AA130">
        <v>9.0081030000000002</v>
      </c>
    </row>
    <row r="131" spans="27:27" x14ac:dyDescent="0.45">
      <c r="AA131">
        <v>9.1377369999999996</v>
      </c>
    </row>
    <row r="132" spans="27:27" x14ac:dyDescent="0.45">
      <c r="AA132">
        <v>9.1338539999999995</v>
      </c>
    </row>
    <row r="133" spans="27:27" x14ac:dyDescent="0.45">
      <c r="AA133">
        <v>9.1245740000000009</v>
      </c>
    </row>
    <row r="134" spans="27:27" x14ac:dyDescent="0.45">
      <c r="AA134">
        <v>9.1147150000000003</v>
      </c>
    </row>
    <row r="135" spans="27:27" x14ac:dyDescent="0.45">
      <c r="AA135">
        <v>9.1809580000000004</v>
      </c>
    </row>
    <row r="136" spans="27:27" x14ac:dyDescent="0.45">
      <c r="AA136">
        <v>9.2651939999999993</v>
      </c>
    </row>
    <row r="137" spans="27:27" x14ac:dyDescent="0.45">
      <c r="AA137">
        <v>8.8099679999999996</v>
      </c>
    </row>
    <row r="138" spans="27:27" x14ac:dyDescent="0.45">
      <c r="AA138">
        <v>8.9217300000000002</v>
      </c>
    </row>
    <row r="139" spans="27:27" x14ac:dyDescent="0.45">
      <c r="AA139">
        <v>9.5692570000000003</v>
      </c>
    </row>
    <row r="140" spans="27:27" x14ac:dyDescent="0.45">
      <c r="AA140">
        <v>9.2706599999999995</v>
      </c>
    </row>
    <row r="141" spans="27:27" x14ac:dyDescent="0.45">
      <c r="AA141">
        <v>9.3170289999999998</v>
      </c>
    </row>
    <row r="142" spans="27:27" x14ac:dyDescent="0.45">
      <c r="AA142">
        <v>9.7365630000000003</v>
      </c>
    </row>
    <row r="143" spans="27:27" x14ac:dyDescent="0.45">
      <c r="AA143">
        <v>9.6922829999999998</v>
      </c>
    </row>
    <row r="144" spans="27:27" x14ac:dyDescent="0.45">
      <c r="AA144">
        <v>10.06288</v>
      </c>
    </row>
    <row r="145" spans="27:27" x14ac:dyDescent="0.45">
      <c r="AA145">
        <v>10.192130000000001</v>
      </c>
    </row>
    <row r="146" spans="27:27" x14ac:dyDescent="0.45">
      <c r="AA146">
        <v>9.8674099999999996</v>
      </c>
    </row>
    <row r="147" spans="27:27" x14ac:dyDescent="0.45">
      <c r="AA147">
        <v>10.154859999999999</v>
      </c>
    </row>
    <row r="148" spans="27:27" x14ac:dyDescent="0.45">
      <c r="AA148">
        <v>10.300850000000001</v>
      </c>
    </row>
    <row r="149" spans="27:27" x14ac:dyDescent="0.45">
      <c r="AA149">
        <v>10.144640000000001</v>
      </c>
    </row>
    <row r="150" spans="27:27" x14ac:dyDescent="0.45">
      <c r="AA150">
        <v>9.7136270000000007</v>
      </c>
    </row>
    <row r="151" spans="27:27" x14ac:dyDescent="0.45">
      <c r="AA151">
        <v>9.6100139999999996</v>
      </c>
    </row>
    <row r="152" spans="27:27" x14ac:dyDescent="0.45">
      <c r="AA152">
        <v>9.3498979999999996</v>
      </c>
    </row>
    <row r="153" spans="27:27" x14ac:dyDescent="0.45">
      <c r="AA153">
        <v>8.9269529999999992</v>
      </c>
    </row>
    <row r="154" spans="27:27" x14ac:dyDescent="0.45">
      <c r="AA154">
        <v>9.0462290000000003</v>
      </c>
    </row>
    <row r="155" spans="27:27" x14ac:dyDescent="0.45">
      <c r="AA155">
        <v>9.6284659999999995</v>
      </c>
    </row>
    <row r="156" spans="27:27" x14ac:dyDescent="0.45">
      <c r="AA156">
        <v>10.31433</v>
      </c>
    </row>
    <row r="157" spans="27:27" x14ac:dyDescent="0.45">
      <c r="AA157">
        <v>9.915089</v>
      </c>
    </row>
    <row r="158" spans="27:27" x14ac:dyDescent="0.45">
      <c r="AA158">
        <v>9.7553000000000001</v>
      </c>
    </row>
    <row r="159" spans="27:27" x14ac:dyDescent="0.45">
      <c r="AA159">
        <v>10.282590000000001</v>
      </c>
    </row>
    <row r="160" spans="27:27" x14ac:dyDescent="0.45">
      <c r="AA160">
        <v>10.027570000000001</v>
      </c>
    </row>
    <row r="161" spans="27:27" x14ac:dyDescent="0.45">
      <c r="AA161">
        <v>10.0406</v>
      </c>
    </row>
    <row r="162" spans="27:27" x14ac:dyDescent="0.45">
      <c r="AA162">
        <v>10.447139999999999</v>
      </c>
    </row>
    <row r="163" spans="27:27" x14ac:dyDescent="0.45">
      <c r="AA163">
        <v>10.346259999999999</v>
      </c>
    </row>
    <row r="164" spans="27:27" x14ac:dyDescent="0.45">
      <c r="AA164">
        <v>9.8453680000000006</v>
      </c>
    </row>
    <row r="165" spans="27:27" x14ac:dyDescent="0.45">
      <c r="AA165">
        <v>9.5593109999999992</v>
      </c>
    </row>
    <row r="166" spans="27:27" x14ac:dyDescent="0.45">
      <c r="AA166">
        <v>9.6386380000000003</v>
      </c>
    </row>
    <row r="167" spans="27:27" x14ac:dyDescent="0.45">
      <c r="AA167">
        <v>12.09989</v>
      </c>
    </row>
    <row r="168" spans="27:27" x14ac:dyDescent="0.45">
      <c r="AA168">
        <v>11.23441</v>
      </c>
    </row>
    <row r="169" spans="27:27" x14ac:dyDescent="0.45">
      <c r="AA169">
        <v>9.7656810000000007</v>
      </c>
    </row>
    <row r="170" spans="27:27" x14ac:dyDescent="0.45">
      <c r="AA170">
        <v>10.561070000000001</v>
      </c>
    </row>
    <row r="171" spans="27:27" x14ac:dyDescent="0.45">
      <c r="AA171">
        <v>10.352220000000001</v>
      </c>
    </row>
    <row r="172" spans="27:27" x14ac:dyDescent="0.45">
      <c r="AA172">
        <v>10.582079999999999</v>
      </c>
    </row>
    <row r="173" spans="27:27" x14ac:dyDescent="0.45">
      <c r="AA173">
        <v>10.654059999999999</v>
      </c>
    </row>
    <row r="174" spans="27:27" x14ac:dyDescent="0.45">
      <c r="AA174">
        <v>10.597950000000001</v>
      </c>
    </row>
    <row r="175" spans="27:27" x14ac:dyDescent="0.45">
      <c r="AA175">
        <v>10.324769999999999</v>
      </c>
    </row>
    <row r="176" spans="27:27" x14ac:dyDescent="0.45">
      <c r="AA176">
        <v>10.26596</v>
      </c>
    </row>
    <row r="177" spans="27:27" x14ac:dyDescent="0.45">
      <c r="AA177">
        <v>11.19473</v>
      </c>
    </row>
    <row r="178" spans="27:27" x14ac:dyDescent="0.45">
      <c r="AA178">
        <v>12.33915</v>
      </c>
    </row>
    <row r="179" spans="27:27" x14ac:dyDescent="0.45">
      <c r="AA179">
        <v>12.25938</v>
      </c>
    </row>
    <row r="180" spans="27:27" x14ac:dyDescent="0.45">
      <c r="AA180">
        <v>12.5528</v>
      </c>
    </row>
    <row r="181" spans="27:27" x14ac:dyDescent="0.45">
      <c r="AA181">
        <v>12.75792</v>
      </c>
    </row>
    <row r="182" spans="27:27" x14ac:dyDescent="0.45">
      <c r="AA182">
        <v>13.32644</v>
      </c>
    </row>
    <row r="183" spans="27:27" x14ac:dyDescent="0.45">
      <c r="AA183">
        <v>12.880420000000001</v>
      </c>
    </row>
    <row r="184" spans="27:27" x14ac:dyDescent="0.45">
      <c r="AA184">
        <v>11.89068</v>
      </c>
    </row>
    <row r="185" spans="27:27" x14ac:dyDescent="0.45">
      <c r="AA185">
        <v>11.599220000000001</v>
      </c>
    </row>
    <row r="186" spans="27:27" x14ac:dyDescent="0.45">
      <c r="AA186">
        <v>11.699909999999999</v>
      </c>
    </row>
    <row r="187" spans="27:27" x14ac:dyDescent="0.45">
      <c r="AA187">
        <v>11.536670000000001</v>
      </c>
    </row>
    <row r="188" spans="27:27" x14ac:dyDescent="0.45">
      <c r="AA188">
        <v>11.331580000000001</v>
      </c>
    </row>
    <row r="189" spans="27:27" x14ac:dyDescent="0.45">
      <c r="AA189">
        <v>9.9660960000000003</v>
      </c>
    </row>
    <row r="190" spans="27:27" x14ac:dyDescent="0.45">
      <c r="AA190">
        <v>9.6652389999999997</v>
      </c>
    </row>
    <row r="191" spans="27:27" x14ac:dyDescent="0.45">
      <c r="AA191">
        <v>11.99066</v>
      </c>
    </row>
    <row r="192" spans="27:27" x14ac:dyDescent="0.45">
      <c r="AA192">
        <v>11.598699999999999</v>
      </c>
    </row>
    <row r="193" spans="27:27" x14ac:dyDescent="0.45">
      <c r="AA193">
        <v>9.7871670000000002</v>
      </c>
    </row>
    <row r="194" spans="27:27" x14ac:dyDescent="0.45">
      <c r="AA194">
        <v>9.9027320000000003</v>
      </c>
    </row>
    <row r="195" spans="27:27" x14ac:dyDescent="0.45">
      <c r="AA195">
        <v>10.02172</v>
      </c>
    </row>
    <row r="196" spans="27:27" x14ac:dyDescent="0.45">
      <c r="AA196">
        <v>10.706709999999999</v>
      </c>
    </row>
    <row r="197" spans="27:27" x14ac:dyDescent="0.45">
      <c r="AA197">
        <v>12.025040000000001</v>
      </c>
    </row>
    <row r="198" spans="27:27" x14ac:dyDescent="0.45">
      <c r="AA198">
        <v>11.64803</v>
      </c>
    </row>
    <row r="199" spans="27:27" x14ac:dyDescent="0.45">
      <c r="AA199">
        <v>10.33681</v>
      </c>
    </row>
    <row r="200" spans="27:27" x14ac:dyDescent="0.45">
      <c r="AA200">
        <v>10.518190000000001</v>
      </c>
    </row>
    <row r="201" spans="27:27" x14ac:dyDescent="0.45">
      <c r="AA201">
        <v>10.30416</v>
      </c>
    </row>
    <row r="202" spans="27:27" x14ac:dyDescent="0.45">
      <c r="AA202">
        <v>10.27862</v>
      </c>
    </row>
    <row r="203" spans="27:27" x14ac:dyDescent="0.45">
      <c r="AA203">
        <v>10.154719999999999</v>
      </c>
    </row>
    <row r="204" spans="27:27" x14ac:dyDescent="0.45">
      <c r="AA204">
        <v>10.028930000000001</v>
      </c>
    </row>
    <row r="205" spans="27:27" x14ac:dyDescent="0.45">
      <c r="AA205">
        <v>10.202489999999999</v>
      </c>
    </row>
    <row r="206" spans="27:27" x14ac:dyDescent="0.45">
      <c r="AA206">
        <v>10.244339999999999</v>
      </c>
    </row>
    <row r="207" spans="27:27" x14ac:dyDescent="0.45">
      <c r="AA207">
        <v>9.8753960000000003</v>
      </c>
    </row>
    <row r="208" spans="27:27" x14ac:dyDescent="0.45">
      <c r="AA208">
        <v>9.7974329999999998</v>
      </c>
    </row>
    <row r="209" spans="27:27" x14ac:dyDescent="0.45">
      <c r="AA209">
        <v>9.7579270000000005</v>
      </c>
    </row>
    <row r="210" spans="27:27" x14ac:dyDescent="0.45">
      <c r="AA210">
        <v>9.3318159999999999</v>
      </c>
    </row>
    <row r="211" spans="27:27" x14ac:dyDescent="0.45">
      <c r="AA211">
        <v>9.2461300000000008</v>
      </c>
    </row>
    <row r="212" spans="27:27" x14ac:dyDescent="0.45">
      <c r="AA212">
        <v>9.5415349999999997</v>
      </c>
    </row>
    <row r="213" spans="27:27" x14ac:dyDescent="0.45">
      <c r="AA213">
        <v>9.8943300000000001</v>
      </c>
    </row>
    <row r="214" spans="27:27" x14ac:dyDescent="0.45">
      <c r="AA214">
        <v>9.711354</v>
      </c>
    </row>
    <row r="215" spans="27:27" x14ac:dyDescent="0.45">
      <c r="AA215">
        <v>9.9101309999999998</v>
      </c>
    </row>
    <row r="216" spans="27:27" x14ac:dyDescent="0.45">
      <c r="AA216">
        <v>8.9955370000000006</v>
      </c>
    </row>
    <row r="217" spans="27:27" x14ac:dyDescent="0.45">
      <c r="AA217">
        <v>9.0558370000000004</v>
      </c>
    </row>
    <row r="218" spans="27:27" x14ac:dyDescent="0.45">
      <c r="AA218">
        <v>9.4416069999999994</v>
      </c>
    </row>
    <row r="219" spans="27:27" x14ac:dyDescent="0.45">
      <c r="AA219">
        <v>9.6856050000000007</v>
      </c>
    </row>
    <row r="220" spans="27:27" x14ac:dyDescent="0.45">
      <c r="AA220">
        <v>9.6036389999999994</v>
      </c>
    </row>
    <row r="221" spans="27:27" x14ac:dyDescent="0.45">
      <c r="AA221">
        <v>9.3652110000000004</v>
      </c>
    </row>
    <row r="222" spans="27:27" x14ac:dyDescent="0.45">
      <c r="AA222">
        <v>9.4031599999999997</v>
      </c>
    </row>
    <row r="223" spans="27:27" x14ac:dyDescent="0.45">
      <c r="AA223">
        <v>9.6010089999999995</v>
      </c>
    </row>
    <row r="224" spans="27:27" x14ac:dyDescent="0.45">
      <c r="AA224">
        <v>10.140790000000001</v>
      </c>
    </row>
    <row r="225" spans="27:27" x14ac:dyDescent="0.45">
      <c r="AA225">
        <v>9.7271350000000005</v>
      </c>
    </row>
    <row r="226" spans="27:27" x14ac:dyDescent="0.45">
      <c r="AA226">
        <v>9.407254</v>
      </c>
    </row>
    <row r="227" spans="27:27" x14ac:dyDescent="0.45">
      <c r="AA227">
        <v>9.7834579999999995</v>
      </c>
    </row>
    <row r="228" spans="27:27" x14ac:dyDescent="0.45">
      <c r="AA228">
        <v>10.00544</v>
      </c>
    </row>
    <row r="229" spans="27:27" x14ac:dyDescent="0.45">
      <c r="AA229">
        <v>9.7327100000000009</v>
      </c>
    </row>
    <row r="230" spans="27:27" x14ac:dyDescent="0.45">
      <c r="AA230">
        <v>8.6573799999999999</v>
      </c>
    </row>
    <row r="231" spans="27:27" x14ac:dyDescent="0.45">
      <c r="AA231">
        <v>9.6275370000000002</v>
      </c>
    </row>
    <row r="232" spans="27:27" x14ac:dyDescent="0.45">
      <c r="AA232">
        <v>9.4951450000000008</v>
      </c>
    </row>
    <row r="233" spans="27:27" x14ac:dyDescent="0.45">
      <c r="AA233">
        <v>9.5951310000000003</v>
      </c>
    </row>
    <row r="234" spans="27:27" x14ac:dyDescent="0.45">
      <c r="AA234">
        <v>9.8034529999999993</v>
      </c>
    </row>
    <row r="235" spans="27:27" x14ac:dyDescent="0.45">
      <c r="AA235">
        <v>9.1741679999999999</v>
      </c>
    </row>
    <row r="236" spans="27:27" x14ac:dyDescent="0.45">
      <c r="AA236">
        <v>9.1732030000000009</v>
      </c>
    </row>
    <row r="237" spans="27:27" x14ac:dyDescent="0.45">
      <c r="AA237">
        <v>10.038320000000001</v>
      </c>
    </row>
    <row r="238" spans="27:27" x14ac:dyDescent="0.45">
      <c r="AA238">
        <v>9.6104509999999994</v>
      </c>
    </row>
    <row r="239" spans="27:27" x14ac:dyDescent="0.45">
      <c r="AA239">
        <v>9.2575620000000001</v>
      </c>
    </row>
    <row r="240" spans="27:27" x14ac:dyDescent="0.45">
      <c r="AA240">
        <v>9.5661129999999996</v>
      </c>
    </row>
    <row r="241" spans="27:27" x14ac:dyDescent="0.45">
      <c r="AA241">
        <v>9.9493120000000008</v>
      </c>
    </row>
    <row r="242" spans="27:27" x14ac:dyDescent="0.45">
      <c r="AA242">
        <v>9.2805400000000002</v>
      </c>
    </row>
    <row r="243" spans="27:27" x14ac:dyDescent="0.45">
      <c r="AA243">
        <v>9.3148890000000009</v>
      </c>
    </row>
    <row r="244" spans="27:27" x14ac:dyDescent="0.45">
      <c r="AA244">
        <v>9.59192</v>
      </c>
    </row>
    <row r="245" spans="27:27" x14ac:dyDescent="0.45">
      <c r="AA245">
        <v>9.7355099999999997</v>
      </c>
    </row>
    <row r="246" spans="27:27" x14ac:dyDescent="0.45">
      <c r="AA246">
        <v>10.19763</v>
      </c>
    </row>
    <row r="247" spans="27:27" x14ac:dyDescent="0.45">
      <c r="AA247">
        <v>10.54908</v>
      </c>
    </row>
    <row r="248" spans="27:27" x14ac:dyDescent="0.45">
      <c r="AA248">
        <v>10.7075</v>
      </c>
    </row>
    <row r="249" spans="27:27" x14ac:dyDescent="0.45">
      <c r="AA249">
        <v>10.97532</v>
      </c>
    </row>
    <row r="250" spans="27:27" x14ac:dyDescent="0.45">
      <c r="AA250">
        <v>10.68669</v>
      </c>
    </row>
    <row r="251" spans="27:27" x14ac:dyDescent="0.45">
      <c r="AA251">
        <v>10.340260000000001</v>
      </c>
    </row>
    <row r="252" spans="27:27" x14ac:dyDescent="0.45">
      <c r="AA252">
        <v>9.5910860000000007</v>
      </c>
    </row>
    <row r="253" spans="27:27" x14ac:dyDescent="0.45">
      <c r="AA253">
        <v>9.6647979999999993</v>
      </c>
    </row>
    <row r="254" spans="27:27" x14ac:dyDescent="0.45">
      <c r="AA254">
        <v>9.2056140000000006</v>
      </c>
    </row>
    <row r="255" spans="27:27" x14ac:dyDescent="0.45">
      <c r="AA255">
        <v>9.3006390000000003</v>
      </c>
    </row>
    <row r="256" spans="27:27" x14ac:dyDescent="0.45">
      <c r="AA256">
        <v>9.1348699999999994</v>
      </c>
    </row>
    <row r="257" spans="27:27" x14ac:dyDescent="0.45">
      <c r="AA257">
        <v>8.8120670000000008</v>
      </c>
    </row>
    <row r="258" spans="27:27" x14ac:dyDescent="0.45">
      <c r="AA258">
        <v>9.3604070000000004</v>
      </c>
    </row>
    <row r="259" spans="27:27" x14ac:dyDescent="0.45">
      <c r="AA259">
        <v>9.4407490000000003</v>
      </c>
    </row>
    <row r="260" spans="27:27" x14ac:dyDescent="0.45">
      <c r="AA260">
        <v>8.9822410000000001</v>
      </c>
    </row>
    <row r="261" spans="27:27" x14ac:dyDescent="0.45">
      <c r="AA261">
        <v>8.6235900000000001</v>
      </c>
    </row>
    <row r="262" spans="27:27" x14ac:dyDescent="0.45">
      <c r="AA262">
        <v>9.1361279999999994</v>
      </c>
    </row>
    <row r="263" spans="27:27" x14ac:dyDescent="0.45">
      <c r="AA263">
        <v>9.2351480000000006</v>
      </c>
    </row>
    <row r="264" spans="27:27" x14ac:dyDescent="0.45">
      <c r="AA264">
        <v>9.7105259999999998</v>
      </c>
    </row>
    <row r="265" spans="27:27" x14ac:dyDescent="0.45">
      <c r="AA265">
        <v>9.6723280000000003</v>
      </c>
    </row>
    <row r="266" spans="27:27" x14ac:dyDescent="0.45">
      <c r="AA266">
        <v>9.447222</v>
      </c>
    </row>
    <row r="267" spans="27:27" x14ac:dyDescent="0.45">
      <c r="AA267">
        <v>10.05453</v>
      </c>
    </row>
    <row r="268" spans="27:27" x14ac:dyDescent="0.45">
      <c r="AA268">
        <v>9.4836790000000004</v>
      </c>
    </row>
    <row r="269" spans="27:27" x14ac:dyDescent="0.45">
      <c r="AA269">
        <v>10.03464</v>
      </c>
    </row>
    <row r="270" spans="27:27" x14ac:dyDescent="0.45">
      <c r="AA270">
        <v>10.55395</v>
      </c>
    </row>
    <row r="271" spans="27:27" x14ac:dyDescent="0.45">
      <c r="AA271">
        <v>10.511620000000001</v>
      </c>
    </row>
    <row r="272" spans="27:27" x14ac:dyDescent="0.45">
      <c r="AA272">
        <v>9.5829229999999992</v>
      </c>
    </row>
    <row r="273" spans="27:27" x14ac:dyDescent="0.45">
      <c r="AA273">
        <v>9.2029630000000004</v>
      </c>
    </row>
    <row r="274" spans="27:27" x14ac:dyDescent="0.45">
      <c r="AA274">
        <v>9.0842690000000008</v>
      </c>
    </row>
    <row r="275" spans="27:27" x14ac:dyDescent="0.45">
      <c r="AA275">
        <v>10.224130000000001</v>
      </c>
    </row>
    <row r="276" spans="27:27" x14ac:dyDescent="0.45">
      <c r="AA276">
        <v>13.22941</v>
      </c>
    </row>
    <row r="277" spans="27:27" x14ac:dyDescent="0.45">
      <c r="AA277">
        <v>14.137650000000001</v>
      </c>
    </row>
    <row r="278" spans="27:27" x14ac:dyDescent="0.45">
      <c r="AA278">
        <v>14.89282</v>
      </c>
    </row>
    <row r="279" spans="27:27" x14ac:dyDescent="0.45">
      <c r="AA279">
        <v>14.90066</v>
      </c>
    </row>
    <row r="280" spans="27:27" x14ac:dyDescent="0.45">
      <c r="AA280">
        <v>15.5527</v>
      </c>
    </row>
    <row r="281" spans="27:27" x14ac:dyDescent="0.45">
      <c r="AA281">
        <v>15.24211</v>
      </c>
    </row>
    <row r="282" spans="27:27" x14ac:dyDescent="0.45">
      <c r="AA282">
        <v>15.36351</v>
      </c>
    </row>
    <row r="283" spans="27:27" x14ac:dyDescent="0.45">
      <c r="AA283">
        <v>15.9765</v>
      </c>
    </row>
    <row r="284" spans="27:27" x14ac:dyDescent="0.45">
      <c r="AA284">
        <v>15.49789</v>
      </c>
    </row>
    <row r="285" spans="27:27" x14ac:dyDescent="0.45">
      <c r="AA285">
        <v>15.95106</v>
      </c>
    </row>
    <row r="286" spans="27:27" x14ac:dyDescent="0.45">
      <c r="AA286">
        <v>15.85554</v>
      </c>
    </row>
    <row r="287" spans="27:27" x14ac:dyDescent="0.45">
      <c r="AA287">
        <v>15.11889</v>
      </c>
    </row>
    <row r="288" spans="27:27" x14ac:dyDescent="0.45">
      <c r="AA288">
        <v>16.850950000000001</v>
      </c>
    </row>
    <row r="289" spans="27:27" x14ac:dyDescent="0.45">
      <c r="AA289">
        <v>18.281559999999999</v>
      </c>
    </row>
    <row r="290" spans="27:27" x14ac:dyDescent="0.45">
      <c r="AA290">
        <v>18.439869999999999</v>
      </c>
    </row>
    <row r="291" spans="27:27" x14ac:dyDescent="0.45">
      <c r="AA291">
        <v>16.534880000000001</v>
      </c>
    </row>
    <row r="292" spans="27:27" x14ac:dyDescent="0.45">
      <c r="AA292">
        <v>16.23789</v>
      </c>
    </row>
    <row r="293" spans="27:27" x14ac:dyDescent="0.45">
      <c r="AA293">
        <v>16.006440000000001</v>
      </c>
    </row>
    <row r="294" spans="27:27" x14ac:dyDescent="0.45">
      <c r="AA294">
        <v>16.121079999999999</v>
      </c>
    </row>
    <row r="295" spans="27:27" x14ac:dyDescent="0.45">
      <c r="AA295">
        <v>15.40658</v>
      </c>
    </row>
    <row r="296" spans="27:27" x14ac:dyDescent="0.45">
      <c r="AA296">
        <v>16.554739999999999</v>
      </c>
    </row>
    <row r="297" spans="27:27" x14ac:dyDescent="0.45">
      <c r="AA297">
        <v>16.058109999999999</v>
      </c>
    </row>
    <row r="298" spans="27:27" x14ac:dyDescent="0.45">
      <c r="AA298">
        <v>15.85684</v>
      </c>
    </row>
    <row r="299" spans="27:27" x14ac:dyDescent="0.45">
      <c r="AA299">
        <v>16.84808</v>
      </c>
    </row>
    <row r="300" spans="27:27" x14ac:dyDescent="0.45">
      <c r="AA300">
        <v>16.118919999999999</v>
      </c>
    </row>
    <row r="301" spans="27:27" x14ac:dyDescent="0.45">
      <c r="AA301">
        <v>15.03729</v>
      </c>
    </row>
    <row r="302" spans="27:27" x14ac:dyDescent="0.45">
      <c r="AA302">
        <v>14.74217</v>
      </c>
    </row>
    <row r="303" spans="27:27" x14ac:dyDescent="0.45">
      <c r="AA303">
        <v>15.008940000000001</v>
      </c>
    </row>
    <row r="304" spans="27:27" x14ac:dyDescent="0.45">
      <c r="AA304">
        <v>15.60632</v>
      </c>
    </row>
    <row r="305" spans="27:27" x14ac:dyDescent="0.45">
      <c r="AA305">
        <v>14.683109999999999</v>
      </c>
    </row>
    <row r="306" spans="27:27" x14ac:dyDescent="0.45">
      <c r="AA306">
        <v>15.335240000000001</v>
      </c>
    </row>
    <row r="307" spans="27:27" x14ac:dyDescent="0.45">
      <c r="AA307">
        <v>15.750679999999999</v>
      </c>
    </row>
    <row r="308" spans="27:27" x14ac:dyDescent="0.45">
      <c r="AA308">
        <v>15.467919999999999</v>
      </c>
    </row>
    <row r="309" spans="27:27" x14ac:dyDescent="0.45">
      <c r="AA309">
        <v>15.102819999999999</v>
      </c>
    </row>
    <row r="310" spans="27:27" x14ac:dyDescent="0.45">
      <c r="AA310">
        <v>16.083269999999999</v>
      </c>
    </row>
    <row r="311" spans="27:27" x14ac:dyDescent="0.45">
      <c r="AA311">
        <v>15.362690000000001</v>
      </c>
    </row>
    <row r="312" spans="27:27" x14ac:dyDescent="0.45">
      <c r="AA312">
        <v>14.63186</v>
      </c>
    </row>
    <row r="313" spans="27:27" x14ac:dyDescent="0.45">
      <c r="AA313">
        <v>13.27542</v>
      </c>
    </row>
    <row r="314" spans="27:27" x14ac:dyDescent="0.45">
      <c r="AA314">
        <v>13.761419999999999</v>
      </c>
    </row>
    <row r="315" spans="27:27" x14ac:dyDescent="0.45">
      <c r="AA315">
        <v>13.98812</v>
      </c>
    </row>
    <row r="316" spans="27:27" x14ac:dyDescent="0.45">
      <c r="AA316">
        <v>12.313359999999999</v>
      </c>
    </row>
    <row r="317" spans="27:27" x14ac:dyDescent="0.45">
      <c r="AA317">
        <v>11.24314</v>
      </c>
    </row>
    <row r="318" spans="27:27" x14ac:dyDescent="0.45">
      <c r="AA318">
        <v>10.55809</v>
      </c>
    </row>
    <row r="319" spans="27:27" x14ac:dyDescent="0.45">
      <c r="AA319">
        <v>9.6389239999999994</v>
      </c>
    </row>
    <row r="320" spans="27:27" x14ac:dyDescent="0.45">
      <c r="AA320">
        <v>9.7887389999999996</v>
      </c>
    </row>
    <row r="321" spans="27:27" x14ac:dyDescent="0.45">
      <c r="AA321">
        <v>9.0278559999999999</v>
      </c>
    </row>
    <row r="322" spans="27:27" x14ac:dyDescent="0.45">
      <c r="AA322">
        <v>9.2470330000000001</v>
      </c>
    </row>
    <row r="323" spans="27:27" x14ac:dyDescent="0.45">
      <c r="AA323">
        <v>9.1973070000000003</v>
      </c>
    </row>
    <row r="324" spans="27:27" x14ac:dyDescent="0.45">
      <c r="AA324">
        <v>9.4551979999999993</v>
      </c>
    </row>
    <row r="325" spans="27:27" x14ac:dyDescent="0.45">
      <c r="AA325">
        <v>9.2991620000000008</v>
      </c>
    </row>
    <row r="326" spans="27:27" x14ac:dyDescent="0.45">
      <c r="AA326">
        <v>9.4128500000000006</v>
      </c>
    </row>
    <row r="327" spans="27:27" x14ac:dyDescent="0.45">
      <c r="AA327">
        <v>9.5422940000000001</v>
      </c>
    </row>
    <row r="328" spans="27:27" x14ac:dyDescent="0.45">
      <c r="AA328">
        <v>8.4472310000000004</v>
      </c>
    </row>
    <row r="329" spans="27:27" x14ac:dyDescent="0.45">
      <c r="AA329">
        <v>8.2126590000000004</v>
      </c>
    </row>
    <row r="330" spans="27:27" x14ac:dyDescent="0.45">
      <c r="AA330">
        <v>8.1344580000000004</v>
      </c>
    </row>
    <row r="331" spans="27:27" x14ac:dyDescent="0.45">
      <c r="AA331">
        <v>8.3896379999999997</v>
      </c>
    </row>
    <row r="332" spans="27:27" x14ac:dyDescent="0.45">
      <c r="AA332">
        <v>9.5026810000000008</v>
      </c>
    </row>
    <row r="333" spans="27:27" x14ac:dyDescent="0.45">
      <c r="AA333">
        <v>9.8938649999999999</v>
      </c>
    </row>
    <row r="334" spans="27:27" x14ac:dyDescent="0.45">
      <c r="AA334">
        <v>10.425750000000001</v>
      </c>
    </row>
    <row r="335" spans="27:27" x14ac:dyDescent="0.45">
      <c r="AA335">
        <v>10.1935</v>
      </c>
    </row>
    <row r="336" spans="27:27" x14ac:dyDescent="0.45">
      <c r="AA336">
        <v>10.210760000000001</v>
      </c>
    </row>
    <row r="337" spans="27:27" x14ac:dyDescent="0.45">
      <c r="AA337">
        <v>10.14784</v>
      </c>
    </row>
    <row r="338" spans="27:27" x14ac:dyDescent="0.45">
      <c r="AA338">
        <v>10.196960000000001</v>
      </c>
    </row>
    <row r="339" spans="27:27" x14ac:dyDescent="0.45">
      <c r="AA339">
        <v>10.355259999999999</v>
      </c>
    </row>
    <row r="340" spans="27:27" x14ac:dyDescent="0.45">
      <c r="AA340">
        <v>10.433590000000001</v>
      </c>
    </row>
    <row r="341" spans="27:27" x14ac:dyDescent="0.45">
      <c r="AA341">
        <v>10.400919999999999</v>
      </c>
    </row>
    <row r="342" spans="27:27" x14ac:dyDescent="0.45">
      <c r="AA342">
        <v>9.0764840000000007</v>
      </c>
    </row>
    <row r="343" spans="27:27" x14ac:dyDescent="0.45">
      <c r="AA343">
        <v>8.8156350000000003</v>
      </c>
    </row>
    <row r="344" spans="27:27" x14ac:dyDescent="0.45">
      <c r="AA344">
        <v>8.7352500000000006</v>
      </c>
    </row>
    <row r="345" spans="27:27" x14ac:dyDescent="0.45">
      <c r="AA345">
        <v>8.550929</v>
      </c>
    </row>
    <row r="346" spans="27:27" x14ac:dyDescent="0.45">
      <c r="AA346">
        <v>8.6547160000000005</v>
      </c>
    </row>
    <row r="347" spans="27:27" x14ac:dyDescent="0.45">
      <c r="AA347">
        <v>8.3676849999999998</v>
      </c>
    </row>
    <row r="348" spans="27:27" x14ac:dyDescent="0.45">
      <c r="AA348">
        <v>8.1250099999999996</v>
      </c>
    </row>
    <row r="349" spans="27:27" x14ac:dyDescent="0.45">
      <c r="AA349">
        <v>9.0804430000000007</v>
      </c>
    </row>
    <row r="350" spans="27:27" x14ac:dyDescent="0.45">
      <c r="AA350">
        <v>8.8232350000000004</v>
      </c>
    </row>
    <row r="351" spans="27:27" x14ac:dyDescent="0.45">
      <c r="AA351">
        <v>10.17057</v>
      </c>
    </row>
    <row r="352" spans="27:27" x14ac:dyDescent="0.45">
      <c r="AA352">
        <v>9.7614020000000004</v>
      </c>
    </row>
    <row r="353" spans="27:27" x14ac:dyDescent="0.45">
      <c r="AA353">
        <v>9.5420060000000007</v>
      </c>
    </row>
    <row r="354" spans="27:27" x14ac:dyDescent="0.45">
      <c r="AA354">
        <v>9.9355279999999997</v>
      </c>
    </row>
    <row r="355" spans="27:27" x14ac:dyDescent="0.45">
      <c r="AA355">
        <v>9.4039979999999996</v>
      </c>
    </row>
    <row r="356" spans="27:27" x14ac:dyDescent="0.45">
      <c r="AA356">
        <v>9.4146800000000006</v>
      </c>
    </row>
    <row r="357" spans="27:27" x14ac:dyDescent="0.45">
      <c r="AA357">
        <v>10.387259999999999</v>
      </c>
    </row>
    <row r="358" spans="27:27" x14ac:dyDescent="0.45">
      <c r="AA358">
        <v>9.7153229999999997</v>
      </c>
    </row>
    <row r="359" spans="27:27" x14ac:dyDescent="0.45">
      <c r="AA359">
        <v>10.17878</v>
      </c>
    </row>
    <row r="360" spans="27:27" x14ac:dyDescent="0.45">
      <c r="AA360">
        <v>9.7251110000000001</v>
      </c>
    </row>
    <row r="361" spans="27:27" x14ac:dyDescent="0.45">
      <c r="AA361">
        <v>9.3163470000000004</v>
      </c>
    </row>
    <row r="362" spans="27:27" x14ac:dyDescent="0.45">
      <c r="AA362">
        <v>10.110329999999999</v>
      </c>
    </row>
    <row r="363" spans="27:27" x14ac:dyDescent="0.45">
      <c r="AA363">
        <v>9.8000559999999997</v>
      </c>
    </row>
    <row r="364" spans="27:27" x14ac:dyDescent="0.45">
      <c r="AA364">
        <v>9.5582989999999999</v>
      </c>
    </row>
    <row r="365" spans="27:27" x14ac:dyDescent="0.45">
      <c r="AA365">
        <v>9.5639439999999993</v>
      </c>
    </row>
    <row r="366" spans="27:27" x14ac:dyDescent="0.45">
      <c r="AA366">
        <v>9.5387989999999991</v>
      </c>
    </row>
    <row r="367" spans="27:27" x14ac:dyDescent="0.45">
      <c r="AA367">
        <v>9.2207030000000003</v>
      </c>
    </row>
    <row r="368" spans="27:27" x14ac:dyDescent="0.45">
      <c r="AA368">
        <v>9.4709079999999997</v>
      </c>
    </row>
    <row r="369" spans="27:27" x14ac:dyDescent="0.45">
      <c r="AA369">
        <v>9.4397870000000008</v>
      </c>
    </row>
    <row r="370" spans="27:27" x14ac:dyDescent="0.45">
      <c r="AA370">
        <v>9.2761220000000009</v>
      </c>
    </row>
    <row r="371" spans="27:27" x14ac:dyDescent="0.45">
      <c r="AA371">
        <v>9.4685369999999995</v>
      </c>
    </row>
    <row r="372" spans="27:27" x14ac:dyDescent="0.45">
      <c r="AA372">
        <v>8.7664709999999992</v>
      </c>
    </row>
    <row r="373" spans="27:27" x14ac:dyDescent="0.45">
      <c r="AA373">
        <v>8.8576309999999996</v>
      </c>
    </row>
    <row r="374" spans="27:27" x14ac:dyDescent="0.45">
      <c r="AA374">
        <v>8.8362590000000001</v>
      </c>
    </row>
    <row r="375" spans="27:27" x14ac:dyDescent="0.45">
      <c r="AA375">
        <v>9.6946069999999995</v>
      </c>
    </row>
    <row r="376" spans="27:27" x14ac:dyDescent="0.45">
      <c r="AA376">
        <v>10.600199999999999</v>
      </c>
    </row>
    <row r="377" spans="27:27" x14ac:dyDescent="0.45">
      <c r="AA377">
        <v>9.7015930000000008</v>
      </c>
    </row>
    <row r="378" spans="27:27" x14ac:dyDescent="0.45">
      <c r="AA378">
        <v>10.36323</v>
      </c>
    </row>
    <row r="379" spans="27:27" x14ac:dyDescent="0.45">
      <c r="AA379">
        <v>9.508718</v>
      </c>
    </row>
    <row r="380" spans="27:27" x14ac:dyDescent="0.45">
      <c r="AA380">
        <v>9.4967260000000007</v>
      </c>
    </row>
    <row r="381" spans="27:27" x14ac:dyDescent="0.45">
      <c r="AA381">
        <v>9.5700719999999997</v>
      </c>
    </row>
    <row r="382" spans="27:27" x14ac:dyDescent="0.45">
      <c r="AA382">
        <v>9.2099250000000001</v>
      </c>
    </row>
    <row r="383" spans="27:27" x14ac:dyDescent="0.45">
      <c r="AA383">
        <v>9.4161160000000006</v>
      </c>
    </row>
    <row r="384" spans="27:27" x14ac:dyDescent="0.45">
      <c r="AA384">
        <v>9.8584700000000005</v>
      </c>
    </row>
    <row r="385" spans="27:27" x14ac:dyDescent="0.45">
      <c r="AA385">
        <v>10.01688</v>
      </c>
    </row>
    <row r="386" spans="27:27" x14ac:dyDescent="0.45">
      <c r="AA386">
        <v>9.6011880000000005</v>
      </c>
    </row>
    <row r="387" spans="27:27" x14ac:dyDescent="0.45">
      <c r="AA387">
        <v>9.2024430000000006</v>
      </c>
    </row>
    <row r="388" spans="27:27" x14ac:dyDescent="0.45">
      <c r="AA388">
        <v>8.8440689999999993</v>
      </c>
    </row>
    <row r="389" spans="27:27" x14ac:dyDescent="0.45">
      <c r="AA389">
        <v>8.4163879999999995</v>
      </c>
    </row>
    <row r="390" spans="27:27" x14ac:dyDescent="0.45">
      <c r="AA390">
        <v>8.2898840000000007</v>
      </c>
    </row>
    <row r="391" spans="27:27" x14ac:dyDescent="0.45">
      <c r="AA391">
        <v>8.26037</v>
      </c>
    </row>
    <row r="392" spans="27:27" x14ac:dyDescent="0.45">
      <c r="AA392">
        <v>8.7992620000000006</v>
      </c>
    </row>
    <row r="393" spans="27:27" x14ac:dyDescent="0.45">
      <c r="AA393">
        <v>10.179869999999999</v>
      </c>
    </row>
    <row r="394" spans="27:27" x14ac:dyDescent="0.45">
      <c r="AA394">
        <v>10.00264</v>
      </c>
    </row>
    <row r="395" spans="27:27" x14ac:dyDescent="0.45">
      <c r="AA395">
        <v>9.4161389999999994</v>
      </c>
    </row>
    <row r="396" spans="27:27" x14ac:dyDescent="0.45">
      <c r="AA396">
        <v>9.8477340000000009</v>
      </c>
    </row>
    <row r="397" spans="27:27" x14ac:dyDescent="0.45">
      <c r="AA397">
        <v>10.16164</v>
      </c>
    </row>
    <row r="398" spans="27:27" x14ac:dyDescent="0.45">
      <c r="AA398">
        <v>10.39648</v>
      </c>
    </row>
    <row r="399" spans="27:27" x14ac:dyDescent="0.45">
      <c r="AA399">
        <v>9.8972909999999992</v>
      </c>
    </row>
    <row r="400" spans="27:27" x14ac:dyDescent="0.45">
      <c r="AA400">
        <v>10.28426</v>
      </c>
    </row>
    <row r="401" spans="27:27" x14ac:dyDescent="0.45">
      <c r="AA401">
        <v>9.5912799999999994</v>
      </c>
    </row>
    <row r="402" spans="27:27" x14ac:dyDescent="0.45">
      <c r="AA402">
        <v>9.7068370000000002</v>
      </c>
    </row>
    <row r="403" spans="27:27" x14ac:dyDescent="0.45">
      <c r="AA403">
        <v>9.0992029999999993</v>
      </c>
    </row>
    <row r="404" spans="27:27" x14ac:dyDescent="0.45">
      <c r="AA404">
        <v>9.5903779999999994</v>
      </c>
    </row>
    <row r="405" spans="27:27" x14ac:dyDescent="0.45">
      <c r="AA405">
        <v>9.2243270000000006</v>
      </c>
    </row>
    <row r="406" spans="27:27" x14ac:dyDescent="0.45">
      <c r="AA406">
        <v>9.1255620000000004</v>
      </c>
    </row>
    <row r="407" spans="27:27" x14ac:dyDescent="0.45">
      <c r="AA407">
        <v>9.04664</v>
      </c>
    </row>
    <row r="408" spans="27:27" x14ac:dyDescent="0.45">
      <c r="AA408">
        <v>9.3119530000000008</v>
      </c>
    </row>
    <row r="409" spans="27:27" x14ac:dyDescent="0.45">
      <c r="AA409">
        <v>8.9562910000000002</v>
      </c>
    </row>
    <row r="410" spans="27:27" x14ac:dyDescent="0.45">
      <c r="AA410">
        <v>8.7979450000000003</v>
      </c>
    </row>
    <row r="411" spans="27:27" x14ac:dyDescent="0.45">
      <c r="AA411">
        <v>8.7609849999999998</v>
      </c>
    </row>
    <row r="412" spans="27:27" x14ac:dyDescent="0.45">
      <c r="AA412">
        <v>8.7527469999999994</v>
      </c>
    </row>
    <row r="413" spans="27:27" x14ac:dyDescent="0.45">
      <c r="AA413">
        <v>8.5319680000000009</v>
      </c>
    </row>
    <row r="414" spans="27:27" x14ac:dyDescent="0.45">
      <c r="AA414">
        <v>8.523263</v>
      </c>
    </row>
    <row r="415" spans="27:27" x14ac:dyDescent="0.45">
      <c r="AA415">
        <v>8.3922799999999995</v>
      </c>
    </row>
    <row r="416" spans="27:27" x14ac:dyDescent="0.45">
      <c r="AA416">
        <v>8.4403509999999997</v>
      </c>
    </row>
    <row r="417" spans="27:27" x14ac:dyDescent="0.45">
      <c r="AA417">
        <v>8.6589170000000006</v>
      </c>
    </row>
    <row r="418" spans="27:27" x14ac:dyDescent="0.45">
      <c r="AA418">
        <v>8.4996949999999991</v>
      </c>
    </row>
    <row r="419" spans="27:27" x14ac:dyDescent="0.45">
      <c r="AA419">
        <v>8.4775299999999998</v>
      </c>
    </row>
    <row r="420" spans="27:27" x14ac:dyDescent="0.45">
      <c r="AA420">
        <v>8.5105380000000004</v>
      </c>
    </row>
    <row r="421" spans="27:27" x14ac:dyDescent="0.45">
      <c r="AA421">
        <v>8.1875990000000005</v>
      </c>
    </row>
    <row r="422" spans="27:27" x14ac:dyDescent="0.45">
      <c r="AA422">
        <v>8.4540410000000001</v>
      </c>
    </row>
    <row r="423" spans="27:27" x14ac:dyDescent="0.45">
      <c r="AA423">
        <v>8.2534489999999998</v>
      </c>
    </row>
    <row r="424" spans="27:27" x14ac:dyDescent="0.45">
      <c r="AA424">
        <v>8.0324779999999993</v>
      </c>
    </row>
    <row r="425" spans="27:27" x14ac:dyDescent="0.45">
      <c r="AA425">
        <v>8.3260070000000006</v>
      </c>
    </row>
    <row r="426" spans="27:27" x14ac:dyDescent="0.45">
      <c r="AA426">
        <v>8.2023630000000001</v>
      </c>
    </row>
    <row r="427" spans="27:27" x14ac:dyDescent="0.45">
      <c r="AA427">
        <v>8.843432</v>
      </c>
    </row>
    <row r="428" spans="27:27" x14ac:dyDescent="0.45">
      <c r="AA428">
        <v>9.1803659999999994</v>
      </c>
    </row>
    <row r="429" spans="27:27" x14ac:dyDescent="0.45">
      <c r="AA429">
        <v>9.0878239999999995</v>
      </c>
    </row>
    <row r="430" spans="27:27" x14ac:dyDescent="0.45">
      <c r="AA430">
        <v>9.5198450000000001</v>
      </c>
    </row>
    <row r="431" spans="27:27" x14ac:dyDescent="0.45">
      <c r="AA431">
        <v>8.7081689999999998</v>
      </c>
    </row>
    <row r="432" spans="27:27" x14ac:dyDescent="0.45">
      <c r="AA432">
        <v>9.1372359999999997</v>
      </c>
    </row>
    <row r="433" spans="27:27" x14ac:dyDescent="0.45">
      <c r="AA433">
        <v>8.8234759999999994</v>
      </c>
    </row>
    <row r="434" spans="27:27" x14ac:dyDescent="0.45">
      <c r="AA434">
        <v>8.4327749999999995</v>
      </c>
    </row>
    <row r="435" spans="27:27" x14ac:dyDescent="0.45">
      <c r="AA435">
        <v>10.117660000000001</v>
      </c>
    </row>
    <row r="436" spans="27:27" x14ac:dyDescent="0.45">
      <c r="AA436">
        <v>10.76718</v>
      </c>
    </row>
    <row r="437" spans="27:27" x14ac:dyDescent="0.45">
      <c r="AA437">
        <v>8.5051810000000003</v>
      </c>
    </row>
    <row r="438" spans="27:27" x14ac:dyDescent="0.45">
      <c r="AA438">
        <v>8.8303180000000001</v>
      </c>
    </row>
    <row r="439" spans="27:27" x14ac:dyDescent="0.45">
      <c r="AA439">
        <v>8.8498540000000006</v>
      </c>
    </row>
    <row r="440" spans="27:27" x14ac:dyDescent="0.45">
      <c r="AA440">
        <v>8.6585180000000008</v>
      </c>
    </row>
    <row r="441" spans="27:27" x14ac:dyDescent="0.45">
      <c r="AA441">
        <v>8.7262039999999992</v>
      </c>
    </row>
    <row r="442" spans="27:27" x14ac:dyDescent="0.45">
      <c r="AA442">
        <v>8.5706830000000007</v>
      </c>
    </row>
    <row r="443" spans="27:27" x14ac:dyDescent="0.45">
      <c r="AA443">
        <v>8.8325220000000009</v>
      </c>
    </row>
    <row r="444" spans="27:27" x14ac:dyDescent="0.45">
      <c r="AA444">
        <v>9.2546789999999994</v>
      </c>
    </row>
    <row r="445" spans="27:27" x14ac:dyDescent="0.45">
      <c r="AA445">
        <v>9.2215380000000007</v>
      </c>
    </row>
    <row r="446" spans="27:27" x14ac:dyDescent="0.45">
      <c r="AA446">
        <v>9.0796519999999994</v>
      </c>
    </row>
    <row r="447" spans="27:27" x14ac:dyDescent="0.45">
      <c r="AA447">
        <v>9.0610739999999996</v>
      </c>
    </row>
    <row r="448" spans="27:27" x14ac:dyDescent="0.45">
      <c r="AA448">
        <v>8.9744460000000004</v>
      </c>
    </row>
    <row r="449" spans="27:27" x14ac:dyDescent="0.45">
      <c r="AA449">
        <v>8.8894219999999997</v>
      </c>
    </row>
    <row r="450" spans="27:27" x14ac:dyDescent="0.45">
      <c r="AA450">
        <v>9.0040410000000008</v>
      </c>
    </row>
    <row r="451" spans="27:27" x14ac:dyDescent="0.45">
      <c r="AA451">
        <v>9.3347079999999991</v>
      </c>
    </row>
    <row r="452" spans="27:27" x14ac:dyDescent="0.45">
      <c r="AA452">
        <v>9.2520869999999995</v>
      </c>
    </row>
    <row r="453" spans="27:27" x14ac:dyDescent="0.45">
      <c r="AA453">
        <v>8.869745</v>
      </c>
    </row>
    <row r="454" spans="27:27" x14ac:dyDescent="0.45">
      <c r="AA454">
        <v>8.6995439999999995</v>
      </c>
    </row>
    <row r="455" spans="27:27" x14ac:dyDescent="0.45">
      <c r="AA455">
        <v>9.0407349999999997</v>
      </c>
    </row>
    <row r="456" spans="27:27" x14ac:dyDescent="0.45">
      <c r="AA456">
        <v>8.9088429999999992</v>
      </c>
    </row>
    <row r="457" spans="27:27" x14ac:dyDescent="0.45">
      <c r="AA457">
        <v>9.1432970000000005</v>
      </c>
    </row>
    <row r="458" spans="27:27" x14ac:dyDescent="0.45">
      <c r="AA458">
        <v>9.0265950000000004</v>
      </c>
    </row>
    <row r="459" spans="27:27" x14ac:dyDescent="0.45">
      <c r="AA459">
        <v>8.6704100000000004</v>
      </c>
    </row>
    <row r="460" spans="27:27" x14ac:dyDescent="0.45">
      <c r="AA460">
        <v>8.4832850000000004</v>
      </c>
    </row>
    <row r="461" spans="27:27" x14ac:dyDescent="0.45">
      <c r="AA461">
        <v>8.4328819999999993</v>
      </c>
    </row>
    <row r="462" spans="27:27" x14ac:dyDescent="0.45">
      <c r="AA462">
        <v>8.445119</v>
      </c>
    </row>
    <row r="463" spans="27:27" x14ac:dyDescent="0.45">
      <c r="AA463">
        <v>8.9842169999999992</v>
      </c>
    </row>
    <row r="464" spans="27:27" x14ac:dyDescent="0.45">
      <c r="AA464">
        <v>8.8615150000000007</v>
      </c>
    </row>
    <row r="465" spans="27:27" x14ac:dyDescent="0.45">
      <c r="AA465">
        <v>8.618805</v>
      </c>
    </row>
    <row r="466" spans="27:27" x14ac:dyDescent="0.45">
      <c r="AA466">
        <v>8.5732739999999996</v>
      </c>
    </row>
    <row r="467" spans="27:27" x14ac:dyDescent="0.45">
      <c r="AA467">
        <v>8.6259250000000005</v>
      </c>
    </row>
    <row r="468" spans="27:27" x14ac:dyDescent="0.45">
      <c r="AA468">
        <v>8.5431830000000009</v>
      </c>
    </row>
    <row r="469" spans="27:27" x14ac:dyDescent="0.45">
      <c r="AA469">
        <v>8.1959099999999996</v>
      </c>
    </row>
    <row r="470" spans="27:27" x14ac:dyDescent="0.45">
      <c r="AA470">
        <v>8.4014710000000008</v>
      </c>
    </row>
    <row r="471" spans="27:27" x14ac:dyDescent="0.45">
      <c r="AA471">
        <v>8.3032190000000003</v>
      </c>
    </row>
    <row r="472" spans="27:27" x14ac:dyDescent="0.45">
      <c r="AA472">
        <v>8.1852599999999995</v>
      </c>
    </row>
    <row r="473" spans="27:27" x14ac:dyDescent="0.45">
      <c r="AA473">
        <v>8.3172049999999995</v>
      </c>
    </row>
    <row r="474" spans="27:27" x14ac:dyDescent="0.45">
      <c r="AA474">
        <v>8.5225880000000007</v>
      </c>
    </row>
    <row r="475" spans="27:27" x14ac:dyDescent="0.45">
      <c r="AA475">
        <v>8.1732230000000001</v>
      </c>
    </row>
    <row r="476" spans="27:27" x14ac:dyDescent="0.45">
      <c r="AA476">
        <v>7.9296879999999996</v>
      </c>
    </row>
    <row r="477" spans="27:27" x14ac:dyDescent="0.45">
      <c r="AA477">
        <v>8.1672279999999997</v>
      </c>
    </row>
    <row r="478" spans="27:27" x14ac:dyDescent="0.45">
      <c r="AA478">
        <v>8.3017450000000004</v>
      </c>
    </row>
    <row r="479" spans="27:27" x14ac:dyDescent="0.45">
      <c r="AA479">
        <v>8.1526440000000004</v>
      </c>
    </row>
    <row r="480" spans="27:27" x14ac:dyDescent="0.45">
      <c r="AA480">
        <v>8.3730820000000001</v>
      </c>
    </row>
    <row r="481" spans="27:27" x14ac:dyDescent="0.45">
      <c r="AA481">
        <v>8.4072980000000008</v>
      </c>
    </row>
    <row r="482" spans="27:27" x14ac:dyDescent="0.45">
      <c r="AA482">
        <v>8.2728610000000007</v>
      </c>
    </row>
    <row r="483" spans="27:27" x14ac:dyDescent="0.45">
      <c r="AA483">
        <v>8.5575700000000001</v>
      </c>
    </row>
    <row r="484" spans="27:27" x14ac:dyDescent="0.45">
      <c r="AA484">
        <v>8.3280969999999996</v>
      </c>
    </row>
    <row r="485" spans="27:27" x14ac:dyDescent="0.45">
      <c r="AA485">
        <v>7.8412920000000002</v>
      </c>
    </row>
    <row r="486" spans="27:27" x14ac:dyDescent="0.45">
      <c r="AA486">
        <v>8.4179130000000004</v>
      </c>
    </row>
    <row r="487" spans="27:27" x14ac:dyDescent="0.45">
      <c r="AA487">
        <v>8.0078230000000001</v>
      </c>
    </row>
    <row r="488" spans="27:27" x14ac:dyDescent="0.45">
      <c r="AA488">
        <v>8.3188610000000001</v>
      </c>
    </row>
    <row r="489" spans="27:27" x14ac:dyDescent="0.45">
      <c r="AA489">
        <v>8.2799750000000003</v>
      </c>
    </row>
    <row r="490" spans="27:27" x14ac:dyDescent="0.45">
      <c r="AA490">
        <v>8.3439049999999995</v>
      </c>
    </row>
    <row r="491" spans="27:27" x14ac:dyDescent="0.45">
      <c r="AA491">
        <v>8.7576549999999997</v>
      </c>
    </row>
    <row r="492" spans="27:27" x14ac:dyDescent="0.45">
      <c r="AA492">
        <v>8.8908699999999996</v>
      </c>
    </row>
    <row r="493" spans="27:27" x14ac:dyDescent="0.45">
      <c r="AA493">
        <v>8.5643910000000005</v>
      </c>
    </row>
    <row r="494" spans="27:27" x14ac:dyDescent="0.45">
      <c r="AA494">
        <v>8.4480439999999994</v>
      </c>
    </row>
    <row r="495" spans="27:27" x14ac:dyDescent="0.45">
      <c r="AA495">
        <v>8.2310780000000001</v>
      </c>
    </row>
    <row r="496" spans="27:27" x14ac:dyDescent="0.45">
      <c r="AA496">
        <v>8.8166200000000003</v>
      </c>
    </row>
    <row r="497" spans="27:27" x14ac:dyDescent="0.45">
      <c r="AA497">
        <v>8.9686140000000005</v>
      </c>
    </row>
    <row r="498" spans="27:27" x14ac:dyDescent="0.45">
      <c r="AA498">
        <v>8.9947940000000006</v>
      </c>
    </row>
    <row r="499" spans="27:27" x14ac:dyDescent="0.45">
      <c r="AA499">
        <v>8.8820709999999998</v>
      </c>
    </row>
    <row r="500" spans="27:27" x14ac:dyDescent="0.45">
      <c r="AA500">
        <v>8.9830919999999992</v>
      </c>
    </row>
    <row r="501" spans="27:27" x14ac:dyDescent="0.45">
      <c r="AA501">
        <v>8.7360880000000005</v>
      </c>
    </row>
    <row r="502" spans="27:27" x14ac:dyDescent="0.45">
      <c r="AA502">
        <v>8.5877300000000005</v>
      </c>
    </row>
    <row r="503" spans="27:27" x14ac:dyDescent="0.45">
      <c r="AA503">
        <v>8.5971340000000005</v>
      </c>
    </row>
    <row r="504" spans="27:27" x14ac:dyDescent="0.45">
      <c r="AA504">
        <v>8.7065350000000006</v>
      </c>
    </row>
    <row r="505" spans="27:27" x14ac:dyDescent="0.45">
      <c r="AA505">
        <v>8.5240810000000007</v>
      </c>
    </row>
    <row r="506" spans="27:27" x14ac:dyDescent="0.45">
      <c r="AA506">
        <v>8.7397840000000002</v>
      </c>
    </row>
    <row r="507" spans="27:27" x14ac:dyDescent="0.45">
      <c r="AA507">
        <v>8.6132969999999993</v>
      </c>
    </row>
    <row r="508" spans="27:27" x14ac:dyDescent="0.45">
      <c r="AA508">
        <v>8.5246209999999998</v>
      </c>
    </row>
    <row r="509" spans="27:27" x14ac:dyDescent="0.45">
      <c r="AA509">
        <v>8.8374629999999996</v>
      </c>
    </row>
    <row r="510" spans="27:27" x14ac:dyDescent="0.45">
      <c r="AA510">
        <v>9.0662120000000002</v>
      </c>
    </row>
    <row r="511" spans="27:27" x14ac:dyDescent="0.45">
      <c r="AA511">
        <v>9.0149059999999999</v>
      </c>
    </row>
    <row r="512" spans="27:27" x14ac:dyDescent="0.45">
      <c r="AA512">
        <v>9.6893609999999999</v>
      </c>
    </row>
    <row r="513" spans="27:27" x14ac:dyDescent="0.45">
      <c r="AA513">
        <v>8.9845459999999999</v>
      </c>
    </row>
    <row r="514" spans="27:27" x14ac:dyDescent="0.45">
      <c r="AA514">
        <v>8.9684489999999997</v>
      </c>
    </row>
    <row r="515" spans="27:27" x14ac:dyDescent="0.45">
      <c r="AA515">
        <v>8.9485860000000006</v>
      </c>
    </row>
    <row r="516" spans="27:27" x14ac:dyDescent="0.45">
      <c r="AA516">
        <v>8.1234369999999991</v>
      </c>
    </row>
    <row r="517" spans="27:27" x14ac:dyDescent="0.45">
      <c r="AA517">
        <v>8.750159</v>
      </c>
    </row>
    <row r="518" spans="27:27" x14ac:dyDescent="0.45">
      <c r="AA518">
        <v>8.8911250000000006</v>
      </c>
    </row>
    <row r="519" spans="27:27" x14ac:dyDescent="0.45">
      <c r="AA519">
        <v>8.4161549999999998</v>
      </c>
    </row>
    <row r="520" spans="27:27" x14ac:dyDescent="0.45">
      <c r="AA520">
        <v>8.5061540000000004</v>
      </c>
    </row>
    <row r="521" spans="27:27" x14ac:dyDescent="0.45">
      <c r="AA521">
        <v>7.6259990000000002</v>
      </c>
    </row>
    <row r="522" spans="27:27" x14ac:dyDescent="0.45">
      <c r="AA522">
        <v>9.1391980000000004</v>
      </c>
    </row>
    <row r="523" spans="27:27" x14ac:dyDescent="0.45">
      <c r="AA523">
        <v>9.2615580000000008</v>
      </c>
    </row>
    <row r="524" spans="27:27" x14ac:dyDescent="0.45">
      <c r="AA524">
        <v>8.9615139999999993</v>
      </c>
    </row>
    <row r="525" spans="27:27" x14ac:dyDescent="0.45">
      <c r="AA525">
        <v>8.7571910000000006</v>
      </c>
    </row>
    <row r="526" spans="27:27" x14ac:dyDescent="0.45">
      <c r="AA526">
        <v>8.8925590000000003</v>
      </c>
    </row>
    <row r="527" spans="27:27" x14ac:dyDescent="0.45">
      <c r="AA527">
        <v>9.0601990000000008</v>
      </c>
    </row>
    <row r="528" spans="27:27" x14ac:dyDescent="0.45">
      <c r="AA528">
        <v>8.8925789999999996</v>
      </c>
    </row>
    <row r="529" spans="27:27" x14ac:dyDescent="0.45">
      <c r="AA529">
        <v>8.9695490000000007</v>
      </c>
    </row>
    <row r="530" spans="27:27" x14ac:dyDescent="0.45">
      <c r="AA530">
        <v>9.4643479999999993</v>
      </c>
    </row>
    <row r="531" spans="27:27" x14ac:dyDescent="0.45">
      <c r="AA531">
        <v>9.5690770000000001</v>
      </c>
    </row>
    <row r="532" spans="27:27" x14ac:dyDescent="0.45">
      <c r="AA532">
        <v>9.2596260000000008</v>
      </c>
    </row>
    <row r="533" spans="27:27" x14ac:dyDescent="0.45">
      <c r="AA533">
        <v>8.9626210000000004</v>
      </c>
    </row>
    <row r="534" spans="27:27" x14ac:dyDescent="0.45">
      <c r="AA534">
        <v>9.5516109999999994</v>
      </c>
    </row>
    <row r="535" spans="27:27" x14ac:dyDescent="0.45">
      <c r="AA535">
        <v>10.127840000000001</v>
      </c>
    </row>
    <row r="536" spans="27:27" x14ac:dyDescent="0.45">
      <c r="AA536">
        <v>9.8557410000000001</v>
      </c>
    </row>
    <row r="537" spans="27:27" x14ac:dyDescent="0.45">
      <c r="AA537">
        <v>9.5761889999999994</v>
      </c>
    </row>
    <row r="538" spans="27:27" x14ac:dyDescent="0.45">
      <c r="AA538">
        <v>9.4550540000000005</v>
      </c>
    </row>
    <row r="539" spans="27:27" x14ac:dyDescent="0.45">
      <c r="AA539">
        <v>8.6764229999999998</v>
      </c>
    </row>
    <row r="540" spans="27:27" x14ac:dyDescent="0.45">
      <c r="AA540">
        <v>9.2609060000000003</v>
      </c>
    </row>
    <row r="541" spans="27:27" x14ac:dyDescent="0.45">
      <c r="AA541">
        <v>8.2551500000000004</v>
      </c>
    </row>
    <row r="542" spans="27:27" x14ac:dyDescent="0.45">
      <c r="AA542">
        <v>6.9241279999999996</v>
      </c>
    </row>
    <row r="543" spans="27:27" x14ac:dyDescent="0.45">
      <c r="AA543">
        <v>9.6966260000000002</v>
      </c>
    </row>
    <row r="544" spans="27:27" x14ac:dyDescent="0.45">
      <c r="AA544">
        <v>8.3160290000000003</v>
      </c>
    </row>
    <row r="545" spans="27:27" x14ac:dyDescent="0.45">
      <c r="AA545">
        <v>8.1854870000000002</v>
      </c>
    </row>
    <row r="546" spans="27:27" x14ac:dyDescent="0.45">
      <c r="AA546">
        <v>7.9033579999999999</v>
      </c>
    </row>
    <row r="547" spans="27:27" x14ac:dyDescent="0.45">
      <c r="AA547">
        <v>7.9179149999999998</v>
      </c>
    </row>
    <row r="548" spans="27:27" x14ac:dyDescent="0.45">
      <c r="AA548">
        <v>8.7621269999999996</v>
      </c>
    </row>
    <row r="549" spans="27:27" x14ac:dyDescent="0.45">
      <c r="AA549">
        <v>8.4723790000000001</v>
      </c>
    </row>
    <row r="550" spans="27:27" x14ac:dyDescent="0.45">
      <c r="AA550">
        <v>7.9728729999999999</v>
      </c>
    </row>
    <row r="551" spans="27:27" x14ac:dyDescent="0.45">
      <c r="AA551">
        <v>8.3381220000000003</v>
      </c>
    </row>
    <row r="552" spans="27:27" x14ac:dyDescent="0.45">
      <c r="AA552">
        <v>8.1498139999999992</v>
      </c>
    </row>
    <row r="553" spans="27:27" x14ac:dyDescent="0.45">
      <c r="AA553">
        <v>8.317736</v>
      </c>
    </row>
    <row r="554" spans="27:27" x14ac:dyDescent="0.45">
      <c r="AA554">
        <v>8.8515510000000006</v>
      </c>
    </row>
    <row r="555" spans="27:27" x14ac:dyDescent="0.45">
      <c r="AA555">
        <v>8.8217199999999991</v>
      </c>
    </row>
    <row r="556" spans="27:27" x14ac:dyDescent="0.45">
      <c r="AA556">
        <v>8.4433779999999992</v>
      </c>
    </row>
    <row r="557" spans="27:27" x14ac:dyDescent="0.45">
      <c r="AA557">
        <v>8.676876</v>
      </c>
    </row>
    <row r="558" spans="27:27" x14ac:dyDescent="0.45">
      <c r="AA558">
        <v>8.8286110000000004</v>
      </c>
    </row>
    <row r="559" spans="27:27" x14ac:dyDescent="0.45">
      <c r="AA559">
        <v>8.8371089999999999</v>
      </c>
    </row>
    <row r="560" spans="27:27" x14ac:dyDescent="0.45">
      <c r="AA560">
        <v>8.4339580000000005</v>
      </c>
    </row>
    <row r="561" spans="27:27" x14ac:dyDescent="0.45">
      <c r="AA561">
        <v>8.8415499999999998</v>
      </c>
    </row>
    <row r="562" spans="27:27" x14ac:dyDescent="0.45">
      <c r="AA562">
        <v>8.9316720000000007</v>
      </c>
    </row>
    <row r="563" spans="27:27" x14ac:dyDescent="0.45">
      <c r="AA563">
        <v>8.9558730000000004</v>
      </c>
    </row>
    <row r="564" spans="27:27" x14ac:dyDescent="0.45">
      <c r="AA564">
        <v>8.9463279999999994</v>
      </c>
    </row>
    <row r="565" spans="27:27" x14ac:dyDescent="0.45">
      <c r="AA565">
        <v>8.3130100000000002</v>
      </c>
    </row>
    <row r="566" spans="27:27" x14ac:dyDescent="0.45">
      <c r="AA566">
        <v>9.3404659999999993</v>
      </c>
    </row>
    <row r="567" spans="27:27" x14ac:dyDescent="0.45">
      <c r="AA567">
        <v>8.8747509999999998</v>
      </c>
    </row>
    <row r="568" spans="27:27" x14ac:dyDescent="0.45">
      <c r="AA568">
        <v>8.8989139999999995</v>
      </c>
    </row>
    <row r="569" spans="27:27" x14ac:dyDescent="0.45">
      <c r="AA569">
        <v>8.9829790000000003</v>
      </c>
    </row>
    <row r="570" spans="27:27" x14ac:dyDescent="0.45">
      <c r="AA570">
        <v>9.5672639999999998</v>
      </c>
    </row>
    <row r="571" spans="27:27" x14ac:dyDescent="0.45">
      <c r="AA571">
        <v>9.4101440000000007</v>
      </c>
    </row>
    <row r="572" spans="27:27" x14ac:dyDescent="0.45">
      <c r="AA572">
        <v>9.5712829999999993</v>
      </c>
    </row>
    <row r="573" spans="27:27" x14ac:dyDescent="0.45">
      <c r="AA573">
        <v>9.5012120000000007</v>
      </c>
    </row>
    <row r="574" spans="27:27" x14ac:dyDescent="0.45">
      <c r="AA574">
        <v>9.4060140000000008</v>
      </c>
    </row>
    <row r="575" spans="27:27" x14ac:dyDescent="0.45">
      <c r="AA575">
        <v>9.1685359999999996</v>
      </c>
    </row>
    <row r="576" spans="27:27" x14ac:dyDescent="0.45">
      <c r="AA576">
        <v>8.7838879999999993</v>
      </c>
    </row>
    <row r="577" spans="27:27" x14ac:dyDescent="0.45">
      <c r="AA577">
        <v>9.2732320000000001</v>
      </c>
    </row>
    <row r="578" spans="27:27" x14ac:dyDescent="0.45">
      <c r="AA578">
        <v>9.2405200000000001</v>
      </c>
    </row>
    <row r="579" spans="27:27" x14ac:dyDescent="0.45">
      <c r="AA579">
        <v>9.7073140000000002</v>
      </c>
    </row>
    <row r="580" spans="27:27" x14ac:dyDescent="0.45">
      <c r="AA580">
        <v>9.3809539999999991</v>
      </c>
    </row>
    <row r="581" spans="27:27" x14ac:dyDescent="0.45">
      <c r="AA581">
        <v>9.1261159999999997</v>
      </c>
    </row>
    <row r="582" spans="27:27" x14ac:dyDescent="0.45">
      <c r="AA582">
        <v>9.1726510000000001</v>
      </c>
    </row>
    <row r="583" spans="27:27" x14ac:dyDescent="0.45">
      <c r="AA583">
        <v>9.5581440000000004</v>
      </c>
    </row>
    <row r="584" spans="27:27" x14ac:dyDescent="0.45">
      <c r="AA584">
        <v>9.0808990000000005</v>
      </c>
    </row>
    <row r="585" spans="27:27" x14ac:dyDescent="0.45">
      <c r="AA585">
        <v>9.0564859999999996</v>
      </c>
    </row>
    <row r="586" spans="27:27" x14ac:dyDescent="0.45">
      <c r="AA586">
        <v>8.9168970000000005</v>
      </c>
    </row>
    <row r="587" spans="27:27" x14ac:dyDescent="0.45">
      <c r="AA587">
        <v>8.7443179999999998</v>
      </c>
    </row>
    <row r="588" spans="27:27" x14ac:dyDescent="0.45">
      <c r="AA588">
        <v>9.0498860000000008</v>
      </c>
    </row>
    <row r="589" spans="27:27" x14ac:dyDescent="0.45">
      <c r="AA589">
        <v>8.7515540000000005</v>
      </c>
    </row>
    <row r="590" spans="27:27" x14ac:dyDescent="0.45">
      <c r="AA590">
        <v>8.9165600000000005</v>
      </c>
    </row>
    <row r="591" spans="27:27" x14ac:dyDescent="0.45">
      <c r="AA591">
        <v>8.9815869999999993</v>
      </c>
    </row>
    <row r="592" spans="27:27" x14ac:dyDescent="0.45">
      <c r="AA592">
        <v>8.8684200000000004</v>
      </c>
    </row>
    <row r="593" spans="27:27" x14ac:dyDescent="0.45">
      <c r="AA593">
        <v>9.3011490000000006</v>
      </c>
    </row>
    <row r="594" spans="27:27" x14ac:dyDescent="0.45">
      <c r="AA594">
        <v>9.4396950000000004</v>
      </c>
    </row>
    <row r="595" spans="27:27" x14ac:dyDescent="0.45">
      <c r="AA595">
        <v>9.4616959999999999</v>
      </c>
    </row>
    <row r="596" spans="27:27" x14ac:dyDescent="0.45">
      <c r="AA596">
        <v>9.2890350000000002</v>
      </c>
    </row>
    <row r="597" spans="27:27" x14ac:dyDescent="0.45">
      <c r="AA597">
        <v>9.3446079999999991</v>
      </c>
    </row>
    <row r="598" spans="27:27" x14ac:dyDescent="0.45">
      <c r="AA598">
        <v>9.5059310000000004</v>
      </c>
    </row>
    <row r="599" spans="27:27" x14ac:dyDescent="0.45">
      <c r="AA599">
        <v>9.1903780000000008</v>
      </c>
    </row>
    <row r="600" spans="27:27" x14ac:dyDescent="0.45">
      <c r="AA600">
        <v>8.3642240000000001</v>
      </c>
    </row>
    <row r="601" spans="27:27" x14ac:dyDescent="0.45">
      <c r="AA601">
        <v>8.861853</v>
      </c>
    </row>
    <row r="602" spans="27:27" x14ac:dyDescent="0.45">
      <c r="AA602">
        <v>9.5202620000000007</v>
      </c>
    </row>
    <row r="603" spans="27:27" x14ac:dyDescent="0.45">
      <c r="AA603">
        <v>9.5077549999999995</v>
      </c>
    </row>
    <row r="604" spans="27:27" x14ac:dyDescent="0.45">
      <c r="AA604">
        <v>9.4940610000000003</v>
      </c>
    </row>
    <row r="605" spans="27:27" x14ac:dyDescent="0.45">
      <c r="AA605">
        <v>9.3419880000000006</v>
      </c>
    </row>
    <row r="606" spans="27:27" x14ac:dyDescent="0.45">
      <c r="AA606">
        <v>9.0107330000000001</v>
      </c>
    </row>
    <row r="607" spans="27:27" x14ac:dyDescent="0.45">
      <c r="AA607">
        <v>9.4269490000000005</v>
      </c>
    </row>
    <row r="608" spans="27:27" x14ac:dyDescent="0.45">
      <c r="AA608">
        <v>9.2572410000000005</v>
      </c>
    </row>
    <row r="609" spans="27:27" x14ac:dyDescent="0.45">
      <c r="AA609">
        <v>8.4104419999999998</v>
      </c>
    </row>
    <row r="610" spans="27:27" x14ac:dyDescent="0.45">
      <c r="AA610">
        <v>9.5768389999999997</v>
      </c>
    </row>
    <row r="611" spans="27:27" x14ac:dyDescent="0.45">
      <c r="AA611">
        <v>9.9303860000000004</v>
      </c>
    </row>
    <row r="612" spans="27:27" x14ac:dyDescent="0.45">
      <c r="AA612">
        <v>10.057309999999999</v>
      </c>
    </row>
    <row r="613" spans="27:27" x14ac:dyDescent="0.45">
      <c r="AA613">
        <v>10.44599</v>
      </c>
    </row>
    <row r="614" spans="27:27" x14ac:dyDescent="0.45">
      <c r="AA614">
        <v>10.90278</v>
      </c>
    </row>
    <row r="615" spans="27:27" x14ac:dyDescent="0.45">
      <c r="AA615">
        <v>11.57981</v>
      </c>
    </row>
    <row r="616" spans="27:27" x14ac:dyDescent="0.45">
      <c r="AA616">
        <v>11.165929999999999</v>
      </c>
    </row>
    <row r="617" spans="27:27" x14ac:dyDescent="0.45">
      <c r="AA617">
        <v>11.193720000000001</v>
      </c>
    </row>
    <row r="618" spans="27:27" x14ac:dyDescent="0.45">
      <c r="AA618">
        <v>11.166650000000001</v>
      </c>
    </row>
    <row r="619" spans="27:27" x14ac:dyDescent="0.45">
      <c r="AA619">
        <v>11.02966</v>
      </c>
    </row>
    <row r="620" spans="27:27" x14ac:dyDescent="0.45">
      <c r="AA620">
        <v>9.5581820000000004</v>
      </c>
    </row>
    <row r="621" spans="27:27" x14ac:dyDescent="0.45">
      <c r="AA621">
        <v>10.006180000000001</v>
      </c>
    </row>
    <row r="622" spans="27:27" x14ac:dyDescent="0.45">
      <c r="AA622">
        <v>9.7303949999999997</v>
      </c>
    </row>
    <row r="623" spans="27:27" x14ac:dyDescent="0.45">
      <c r="AA623">
        <v>9.361478</v>
      </c>
    </row>
    <row r="624" spans="27:27" x14ac:dyDescent="0.45">
      <c r="AA624">
        <v>9.9114529999999998</v>
      </c>
    </row>
    <row r="625" spans="27:27" x14ac:dyDescent="0.45">
      <c r="AA625">
        <v>9.8160349999999994</v>
      </c>
    </row>
    <row r="626" spans="27:27" x14ac:dyDescent="0.45">
      <c r="AA626">
        <v>9.8471670000000007</v>
      </c>
    </row>
    <row r="627" spans="27:27" x14ac:dyDescent="0.45">
      <c r="AA627">
        <v>9.995787</v>
      </c>
    </row>
    <row r="628" spans="27:27" x14ac:dyDescent="0.45">
      <c r="AA628">
        <v>9.7353070000000006</v>
      </c>
    </row>
    <row r="629" spans="27:27" x14ac:dyDescent="0.45">
      <c r="AA629">
        <v>10.008089999999999</v>
      </c>
    </row>
    <row r="630" spans="27:27" x14ac:dyDescent="0.45">
      <c r="AA630">
        <v>10.26501</v>
      </c>
    </row>
    <row r="631" spans="27:27" x14ac:dyDescent="0.45">
      <c r="AA631">
        <v>10.54683</v>
      </c>
    </row>
    <row r="632" spans="27:27" x14ac:dyDescent="0.45">
      <c r="AA632">
        <v>9.3396380000000008</v>
      </c>
    </row>
    <row r="633" spans="27:27" x14ac:dyDescent="0.45">
      <c r="AA633">
        <v>9.3445769999999992</v>
      </c>
    </row>
    <row r="634" spans="27:27" x14ac:dyDescent="0.45">
      <c r="AA634">
        <v>9.688993</v>
      </c>
    </row>
    <row r="635" spans="27:27" x14ac:dyDescent="0.45">
      <c r="AA635">
        <v>10.184100000000001</v>
      </c>
    </row>
    <row r="636" spans="27:27" x14ac:dyDescent="0.45">
      <c r="AA636">
        <v>10.155900000000001</v>
      </c>
    </row>
    <row r="637" spans="27:27" x14ac:dyDescent="0.45">
      <c r="AA637">
        <v>10.103859999999999</v>
      </c>
    </row>
    <row r="638" spans="27:27" x14ac:dyDescent="0.45">
      <c r="AA638">
        <v>10.35149</v>
      </c>
    </row>
    <row r="639" spans="27:27" x14ac:dyDescent="0.45">
      <c r="AA639">
        <v>10.094480000000001</v>
      </c>
    </row>
    <row r="640" spans="27:27" x14ac:dyDescent="0.45">
      <c r="AA640">
        <v>10.06799</v>
      </c>
    </row>
    <row r="641" spans="27:27" x14ac:dyDescent="0.45">
      <c r="AA641">
        <v>9.9309229999999999</v>
      </c>
    </row>
    <row r="642" spans="27:27" x14ac:dyDescent="0.45">
      <c r="AA642">
        <v>11.10026</v>
      </c>
    </row>
    <row r="643" spans="27:27" x14ac:dyDescent="0.45">
      <c r="AA643">
        <v>12.10417</v>
      </c>
    </row>
    <row r="644" spans="27:27" x14ac:dyDescent="0.45">
      <c r="AA644">
        <v>11.10454</v>
      </c>
    </row>
    <row r="645" spans="27:27" x14ac:dyDescent="0.45">
      <c r="AA645">
        <v>10.03135</v>
      </c>
    </row>
    <row r="646" spans="27:27" x14ac:dyDescent="0.45">
      <c r="AA646">
        <v>9.5638529999999999</v>
      </c>
    </row>
    <row r="647" spans="27:27" x14ac:dyDescent="0.45">
      <c r="AA647">
        <v>8.7161740000000005</v>
      </c>
    </row>
    <row r="648" spans="27:27" x14ac:dyDescent="0.45">
      <c r="AA648">
        <v>0</v>
      </c>
    </row>
    <row r="649" spans="27:27" x14ac:dyDescent="0.45">
      <c r="AA649">
        <v>9.2959879999999995</v>
      </c>
    </row>
    <row r="650" spans="27:27" x14ac:dyDescent="0.45">
      <c r="AA650">
        <v>9.6720229999999994</v>
      </c>
    </row>
    <row r="651" spans="27:27" x14ac:dyDescent="0.45">
      <c r="AA651">
        <v>9.2668230000000005</v>
      </c>
    </row>
    <row r="652" spans="27:27" x14ac:dyDescent="0.45">
      <c r="AA652">
        <v>9.6784920000000003</v>
      </c>
    </row>
    <row r="653" spans="27:27" x14ac:dyDescent="0.45">
      <c r="AA653">
        <v>10.7806</v>
      </c>
    </row>
    <row r="654" spans="27:27" x14ac:dyDescent="0.45">
      <c r="AA654">
        <v>11.12504</v>
      </c>
    </row>
    <row r="655" spans="27:27" x14ac:dyDescent="0.45">
      <c r="AA655">
        <v>10.414400000000001</v>
      </c>
    </row>
    <row r="656" spans="27:27" x14ac:dyDescent="0.45">
      <c r="AA656">
        <v>10.266579999999999</v>
      </c>
    </row>
    <row r="657" spans="27:27" x14ac:dyDescent="0.45">
      <c r="AA657">
        <v>10.571339999999999</v>
      </c>
    </row>
    <row r="658" spans="27:27" x14ac:dyDescent="0.45">
      <c r="AA658">
        <v>10.70805</v>
      </c>
    </row>
    <row r="659" spans="27:27" x14ac:dyDescent="0.45">
      <c r="AA659">
        <v>10.56532</v>
      </c>
    </row>
    <row r="660" spans="27:27" x14ac:dyDescent="0.45">
      <c r="AA660">
        <v>10.38134</v>
      </c>
    </row>
    <row r="661" spans="27:27" x14ac:dyDescent="0.45">
      <c r="AA661">
        <v>10.51126</v>
      </c>
    </row>
    <row r="662" spans="27:27" x14ac:dyDescent="0.45">
      <c r="AA662">
        <v>10.87458</v>
      </c>
    </row>
    <row r="663" spans="27:27" x14ac:dyDescent="0.45">
      <c r="AA663">
        <v>10.434049999999999</v>
      </c>
    </row>
    <row r="664" spans="27:27" x14ac:dyDescent="0.45">
      <c r="AA664">
        <v>10.34493</v>
      </c>
    </row>
    <row r="665" spans="27:27" x14ac:dyDescent="0.45">
      <c r="AA665">
        <v>11.19045</v>
      </c>
    </row>
    <row r="666" spans="27:27" x14ac:dyDescent="0.45">
      <c r="AA666">
        <v>10.091519999999999</v>
      </c>
    </row>
    <row r="667" spans="27:27" x14ac:dyDescent="0.45">
      <c r="AA667">
        <v>9.2365860000000009</v>
      </c>
    </row>
    <row r="668" spans="27:27" x14ac:dyDescent="0.45">
      <c r="AA668">
        <v>9.1350719999999992</v>
      </c>
    </row>
    <row r="669" spans="27:27" x14ac:dyDescent="0.45">
      <c r="AA669">
        <v>9.6511870000000002</v>
      </c>
    </row>
    <row r="670" spans="27:27" x14ac:dyDescent="0.45">
      <c r="AA670">
        <v>9.5073620000000005</v>
      </c>
    </row>
    <row r="671" spans="27:27" x14ac:dyDescent="0.45">
      <c r="AA671">
        <v>9.7653770000000009</v>
      </c>
    </row>
    <row r="672" spans="27:27" x14ac:dyDescent="0.45">
      <c r="AA672">
        <v>9.7620199999999997</v>
      </c>
    </row>
    <row r="673" spans="27:27" x14ac:dyDescent="0.45">
      <c r="AA673">
        <v>9.7200489999999995</v>
      </c>
    </row>
    <row r="674" spans="27:27" x14ac:dyDescent="0.45">
      <c r="AA674">
        <v>8.9285890000000006</v>
      </c>
    </row>
    <row r="675" spans="27:27" x14ac:dyDescent="0.45">
      <c r="AA675">
        <v>8.7808960000000003</v>
      </c>
    </row>
    <row r="676" spans="27:27" x14ac:dyDescent="0.45">
      <c r="AA676">
        <v>9.0157640000000008</v>
      </c>
    </row>
    <row r="677" spans="27:27" x14ac:dyDescent="0.45">
      <c r="AA677">
        <v>9.2356359999999995</v>
      </c>
    </row>
    <row r="678" spans="27:27" x14ac:dyDescent="0.45">
      <c r="AA678">
        <v>9.1538260000000005</v>
      </c>
    </row>
    <row r="679" spans="27:27" x14ac:dyDescent="0.45">
      <c r="AA679">
        <v>8.9378270000000004</v>
      </c>
    </row>
    <row r="680" spans="27:27" x14ac:dyDescent="0.45">
      <c r="AA680">
        <v>9.1937189999999998</v>
      </c>
    </row>
    <row r="681" spans="27:27" x14ac:dyDescent="0.45">
      <c r="AA681">
        <v>8.7420340000000003</v>
      </c>
    </row>
    <row r="682" spans="27:27" x14ac:dyDescent="0.45">
      <c r="AA682">
        <v>8.9385130000000004</v>
      </c>
    </row>
    <row r="683" spans="27:27" x14ac:dyDescent="0.45">
      <c r="AA683">
        <v>9.2161969999999993</v>
      </c>
    </row>
    <row r="684" spans="27:27" x14ac:dyDescent="0.45">
      <c r="AA684">
        <v>9.1748550000000009</v>
      </c>
    </row>
    <row r="685" spans="27:27" x14ac:dyDescent="0.45">
      <c r="AA685">
        <v>9.3306679999999993</v>
      </c>
    </row>
    <row r="686" spans="27:27" x14ac:dyDescent="0.45">
      <c r="AA686">
        <v>8.9142410000000005</v>
      </c>
    </row>
    <row r="687" spans="27:27" x14ac:dyDescent="0.45">
      <c r="AA687">
        <v>9.4110689999999995</v>
      </c>
    </row>
    <row r="688" spans="27:27" x14ac:dyDescent="0.45">
      <c r="AA688">
        <v>9.9820399999999996</v>
      </c>
    </row>
    <row r="689" spans="27:27" x14ac:dyDescent="0.45">
      <c r="AA689">
        <v>9.7297689999999992</v>
      </c>
    </row>
    <row r="690" spans="27:27" x14ac:dyDescent="0.45">
      <c r="AA690">
        <v>9.8797040000000003</v>
      </c>
    </row>
    <row r="691" spans="27:27" x14ac:dyDescent="0.45">
      <c r="AA691">
        <v>9.5388129999999993</v>
      </c>
    </row>
    <row r="692" spans="27:27" x14ac:dyDescent="0.45">
      <c r="AA692">
        <v>9.3034689999999998</v>
      </c>
    </row>
    <row r="693" spans="27:27" x14ac:dyDescent="0.45">
      <c r="AA693">
        <v>9.3044550000000008</v>
      </c>
    </row>
    <row r="694" spans="27:27" x14ac:dyDescent="0.45">
      <c r="AA694">
        <v>9.3426650000000002</v>
      </c>
    </row>
    <row r="695" spans="27:27" x14ac:dyDescent="0.45">
      <c r="AA695">
        <v>9.1109190000000009</v>
      </c>
    </row>
    <row r="696" spans="27:27" x14ac:dyDescent="0.45">
      <c r="AA696">
        <v>8.9498040000000003</v>
      </c>
    </row>
    <row r="697" spans="27:27" x14ac:dyDescent="0.45">
      <c r="AA697">
        <v>9.7548390000000005</v>
      </c>
    </row>
    <row r="698" spans="27:27" x14ac:dyDescent="0.45">
      <c r="AA698">
        <v>9.9767589999999995</v>
      </c>
    </row>
    <row r="699" spans="27:27" x14ac:dyDescent="0.45">
      <c r="AA699">
        <v>9.7419200000000004</v>
      </c>
    </row>
    <row r="700" spans="27:27" x14ac:dyDescent="0.45">
      <c r="AA700">
        <v>9.7362789999999997</v>
      </c>
    </row>
    <row r="701" spans="27:27" x14ac:dyDescent="0.45">
      <c r="AA701">
        <v>10.85797</v>
      </c>
    </row>
    <row r="702" spans="27:27" x14ac:dyDescent="0.45">
      <c r="AA702">
        <v>11.12515</v>
      </c>
    </row>
    <row r="703" spans="27:27" x14ac:dyDescent="0.45">
      <c r="AA703">
        <v>10.57511</v>
      </c>
    </row>
    <row r="704" spans="27:27" x14ac:dyDescent="0.45">
      <c r="AA704">
        <v>10.64213</v>
      </c>
    </row>
    <row r="705" spans="27:27" x14ac:dyDescent="0.45">
      <c r="AA705">
        <v>10.670579999999999</v>
      </c>
    </row>
    <row r="706" spans="27:27" x14ac:dyDescent="0.45">
      <c r="AA706">
        <v>10.40748</v>
      </c>
    </row>
    <row r="707" spans="27:27" x14ac:dyDescent="0.45">
      <c r="AA707">
        <v>9.8836519999999997</v>
      </c>
    </row>
    <row r="708" spans="27:27" x14ac:dyDescent="0.45">
      <c r="AA708">
        <v>11.28084</v>
      </c>
    </row>
    <row r="709" spans="27:27" x14ac:dyDescent="0.45">
      <c r="AA709">
        <v>10.80261</v>
      </c>
    </row>
    <row r="710" spans="27:27" x14ac:dyDescent="0.45">
      <c r="AA710">
        <v>10.721450000000001</v>
      </c>
    </row>
    <row r="711" spans="27:27" x14ac:dyDescent="0.45">
      <c r="AA711">
        <v>11.232250000000001</v>
      </c>
    </row>
    <row r="712" spans="27:27" x14ac:dyDescent="0.45">
      <c r="AA712">
        <v>11.22335</v>
      </c>
    </row>
    <row r="713" spans="27:27" x14ac:dyDescent="0.45">
      <c r="AA713">
        <v>11.736610000000001</v>
      </c>
    </row>
    <row r="714" spans="27:27" x14ac:dyDescent="0.45">
      <c r="AA714">
        <v>11.920949999999999</v>
      </c>
    </row>
    <row r="715" spans="27:27" x14ac:dyDescent="0.45">
      <c r="AA715">
        <v>11.798439999999999</v>
      </c>
    </row>
    <row r="716" spans="27:27" x14ac:dyDescent="0.45">
      <c r="AA716">
        <v>10.67357</v>
      </c>
    </row>
    <row r="717" spans="27:27" x14ac:dyDescent="0.45">
      <c r="AA717">
        <v>10.620229999999999</v>
      </c>
    </row>
    <row r="718" spans="27:27" x14ac:dyDescent="0.45">
      <c r="AA718">
        <v>11.038</v>
      </c>
    </row>
    <row r="719" spans="27:27" x14ac:dyDescent="0.45">
      <c r="AA719">
        <v>11.232530000000001</v>
      </c>
    </row>
    <row r="720" spans="27:27" x14ac:dyDescent="0.45">
      <c r="AA720">
        <v>11.09723</v>
      </c>
    </row>
    <row r="721" spans="27:27" x14ac:dyDescent="0.45">
      <c r="AA721">
        <v>11.843030000000001</v>
      </c>
    </row>
    <row r="722" spans="27:27" x14ac:dyDescent="0.45">
      <c r="AA722">
        <v>13.191509999999999</v>
      </c>
    </row>
    <row r="723" spans="27:27" x14ac:dyDescent="0.45">
      <c r="AA723">
        <v>12.893599999999999</v>
      </c>
    </row>
    <row r="724" spans="27:27" x14ac:dyDescent="0.45">
      <c r="AA724">
        <v>12.42015</v>
      </c>
    </row>
    <row r="725" spans="27:27" x14ac:dyDescent="0.45">
      <c r="AA725">
        <v>12.22518</v>
      </c>
    </row>
    <row r="726" spans="27:27" x14ac:dyDescent="0.45">
      <c r="AA726">
        <v>13.009829999999999</v>
      </c>
    </row>
    <row r="727" spans="27:27" x14ac:dyDescent="0.45">
      <c r="AA727">
        <v>11.81588</v>
      </c>
    </row>
    <row r="728" spans="27:27" x14ac:dyDescent="0.45">
      <c r="AA728">
        <v>11.679510000000001</v>
      </c>
    </row>
    <row r="729" spans="27:27" x14ac:dyDescent="0.45">
      <c r="AA729">
        <v>11.12237</v>
      </c>
    </row>
    <row r="730" spans="27:27" x14ac:dyDescent="0.45">
      <c r="AA730">
        <v>10.283440000000001</v>
      </c>
    </row>
    <row r="731" spans="27:27" x14ac:dyDescent="0.45">
      <c r="AA731">
        <v>9.7753800000000002</v>
      </c>
    </row>
    <row r="732" spans="27:27" x14ac:dyDescent="0.45">
      <c r="AA732">
        <v>9.7219610000000003</v>
      </c>
    </row>
    <row r="733" spans="27:27" x14ac:dyDescent="0.45">
      <c r="AA733">
        <v>9.6637749999999993</v>
      </c>
    </row>
    <row r="734" spans="27:27" x14ac:dyDescent="0.45">
      <c r="AA734">
        <v>10.75103</v>
      </c>
    </row>
    <row r="735" spans="27:27" x14ac:dyDescent="0.45">
      <c r="AA735">
        <v>10.011010000000001</v>
      </c>
    </row>
    <row r="736" spans="27:27" x14ac:dyDescent="0.45">
      <c r="AA736">
        <v>10.281829999999999</v>
      </c>
    </row>
    <row r="737" spans="27:27" x14ac:dyDescent="0.45">
      <c r="AA737">
        <v>10.252969999999999</v>
      </c>
    </row>
    <row r="738" spans="27:27" x14ac:dyDescent="0.45">
      <c r="AA738">
        <v>10.519030000000001</v>
      </c>
    </row>
    <row r="739" spans="27:27" x14ac:dyDescent="0.45">
      <c r="AA739">
        <v>10.535600000000001</v>
      </c>
    </row>
    <row r="740" spans="27:27" x14ac:dyDescent="0.45">
      <c r="AA740">
        <v>9.2792539999999999</v>
      </c>
    </row>
    <row r="741" spans="27:27" x14ac:dyDescent="0.45">
      <c r="AA741">
        <v>9.6732220000000009</v>
      </c>
    </row>
    <row r="742" spans="27:27" x14ac:dyDescent="0.45">
      <c r="AA742">
        <v>9.7957160000000005</v>
      </c>
    </row>
    <row r="743" spans="27:27" x14ac:dyDescent="0.45">
      <c r="AA743">
        <v>9.9799369999999996</v>
      </c>
    </row>
    <row r="744" spans="27:27" x14ac:dyDescent="0.45">
      <c r="AA744">
        <v>9.953595</v>
      </c>
    </row>
    <row r="745" spans="27:27" x14ac:dyDescent="0.45">
      <c r="AA745">
        <v>9.6867900000000002</v>
      </c>
    </row>
    <row r="746" spans="27:27" x14ac:dyDescent="0.45">
      <c r="AA746">
        <v>9.3708430000000007</v>
      </c>
    </row>
    <row r="747" spans="27:27" x14ac:dyDescent="0.45">
      <c r="AA747">
        <v>9.8438689999999998</v>
      </c>
    </row>
    <row r="748" spans="27:27" x14ac:dyDescent="0.45">
      <c r="AA748">
        <v>9.6465139999999998</v>
      </c>
    </row>
    <row r="749" spans="27:27" x14ac:dyDescent="0.45">
      <c r="AA749">
        <v>10.42004</v>
      </c>
    </row>
    <row r="750" spans="27:27" x14ac:dyDescent="0.45">
      <c r="AA750">
        <v>10.16986</v>
      </c>
    </row>
    <row r="751" spans="27:27" x14ac:dyDescent="0.45">
      <c r="AA751">
        <v>9.2662589999999998</v>
      </c>
    </row>
    <row r="752" spans="27:27" x14ac:dyDescent="0.45">
      <c r="AA752">
        <v>9.0200099999999992</v>
      </c>
    </row>
    <row r="753" spans="27:27" x14ac:dyDescent="0.45">
      <c r="AA753">
        <v>9.1031279999999999</v>
      </c>
    </row>
    <row r="754" spans="27:27" x14ac:dyDescent="0.45">
      <c r="AA754">
        <v>8.3993749999999991</v>
      </c>
    </row>
    <row r="755" spans="27:27" x14ac:dyDescent="0.45">
      <c r="AA755">
        <v>9.1607179999999993</v>
      </c>
    </row>
    <row r="756" spans="27:27" x14ac:dyDescent="0.45">
      <c r="AA756">
        <v>9.7310719999999993</v>
      </c>
    </row>
    <row r="757" spans="27:27" x14ac:dyDescent="0.45">
      <c r="AA757">
        <v>9.8984159999999992</v>
      </c>
    </row>
    <row r="758" spans="27:27" x14ac:dyDescent="0.45">
      <c r="AA758">
        <v>8.8394010000000005</v>
      </c>
    </row>
    <row r="759" spans="27:27" x14ac:dyDescent="0.45">
      <c r="AA759">
        <v>9.5292320000000004</v>
      </c>
    </row>
    <row r="760" spans="27:27" x14ac:dyDescent="0.45">
      <c r="AA760">
        <v>10.4049</v>
      </c>
    </row>
    <row r="761" spans="27:27" x14ac:dyDescent="0.45">
      <c r="AA761">
        <v>10.62243</v>
      </c>
    </row>
    <row r="762" spans="27:27" x14ac:dyDescent="0.45">
      <c r="AA762">
        <v>10.42629</v>
      </c>
    </row>
    <row r="763" spans="27:27" x14ac:dyDescent="0.45">
      <c r="AA763">
        <v>11.818059999999999</v>
      </c>
    </row>
    <row r="764" spans="27:27" x14ac:dyDescent="0.45">
      <c r="AA764">
        <v>12.03257</v>
      </c>
    </row>
    <row r="765" spans="27:27" x14ac:dyDescent="0.45">
      <c r="AA765">
        <v>13.159890000000001</v>
      </c>
    </row>
    <row r="766" spans="27:27" x14ac:dyDescent="0.45">
      <c r="AA766">
        <v>13.468120000000001</v>
      </c>
    </row>
    <row r="767" spans="27:27" x14ac:dyDescent="0.45">
      <c r="AA767">
        <v>13.680540000000001</v>
      </c>
    </row>
    <row r="768" spans="27:27" x14ac:dyDescent="0.45">
      <c r="AA768">
        <v>13.2761</v>
      </c>
    </row>
    <row r="769" spans="27:27" x14ac:dyDescent="0.45">
      <c r="AA769">
        <v>12.556570000000001</v>
      </c>
    </row>
    <row r="770" spans="27:27" x14ac:dyDescent="0.45">
      <c r="AA770">
        <v>13.123860000000001</v>
      </c>
    </row>
    <row r="771" spans="27:27" x14ac:dyDescent="0.45">
      <c r="AA771">
        <v>13.32639</v>
      </c>
    </row>
    <row r="772" spans="27:27" x14ac:dyDescent="0.45">
      <c r="AA772">
        <v>13.72119</v>
      </c>
    </row>
    <row r="773" spans="27:27" x14ac:dyDescent="0.45">
      <c r="AA773">
        <v>13.181800000000001</v>
      </c>
    </row>
    <row r="774" spans="27:27" x14ac:dyDescent="0.45">
      <c r="AA774">
        <v>13.86753</v>
      </c>
    </row>
    <row r="775" spans="27:27" x14ac:dyDescent="0.45">
      <c r="AA775">
        <v>13.34097</v>
      </c>
    </row>
    <row r="776" spans="27:27" x14ac:dyDescent="0.45">
      <c r="AA776">
        <v>13.35219</v>
      </c>
    </row>
    <row r="777" spans="27:27" x14ac:dyDescent="0.45">
      <c r="AA777">
        <v>13.340479999999999</v>
      </c>
    </row>
    <row r="778" spans="27:27" x14ac:dyDescent="0.45">
      <c r="AA778">
        <v>13.42165</v>
      </c>
    </row>
    <row r="779" spans="27:27" x14ac:dyDescent="0.45">
      <c r="AA779">
        <v>12.092980000000001</v>
      </c>
    </row>
    <row r="780" spans="27:27" x14ac:dyDescent="0.45">
      <c r="AA780">
        <v>12.07558</v>
      </c>
    </row>
    <row r="781" spans="27:27" x14ac:dyDescent="0.45">
      <c r="AA781">
        <v>12.695069999999999</v>
      </c>
    </row>
    <row r="782" spans="27:27" x14ac:dyDescent="0.45">
      <c r="AA782">
        <v>13.240080000000001</v>
      </c>
    </row>
    <row r="783" spans="27:27" x14ac:dyDescent="0.45">
      <c r="AA783">
        <v>13.72433</v>
      </c>
    </row>
    <row r="784" spans="27:27" x14ac:dyDescent="0.45">
      <c r="AA784">
        <v>13.02281</v>
      </c>
    </row>
    <row r="785" spans="27:27" x14ac:dyDescent="0.45">
      <c r="AA785">
        <v>11.27515</v>
      </c>
    </row>
    <row r="786" spans="27:27" x14ac:dyDescent="0.45">
      <c r="AA786">
        <v>10.826739999999999</v>
      </c>
    </row>
    <row r="787" spans="27:27" x14ac:dyDescent="0.45">
      <c r="AA787">
        <v>10.959490000000001</v>
      </c>
    </row>
    <row r="788" spans="27:27" x14ac:dyDescent="0.45">
      <c r="AA788">
        <v>9.6721269999999997</v>
      </c>
    </row>
    <row r="789" spans="27:27" x14ac:dyDescent="0.45">
      <c r="AA789">
        <v>9.6988959999999995</v>
      </c>
    </row>
    <row r="790" spans="27:27" x14ac:dyDescent="0.45">
      <c r="AA790">
        <v>10.043380000000001</v>
      </c>
    </row>
    <row r="791" spans="27:27" x14ac:dyDescent="0.45">
      <c r="AA791">
        <v>11.20543</v>
      </c>
    </row>
    <row r="792" spans="27:27" x14ac:dyDescent="0.45">
      <c r="AA792">
        <v>10.55941</v>
      </c>
    </row>
    <row r="793" spans="27:27" x14ac:dyDescent="0.45">
      <c r="AA793">
        <v>9.3452859999999998</v>
      </c>
    </row>
    <row r="794" spans="27:27" x14ac:dyDescent="0.45">
      <c r="AA794">
        <v>9.1953189999999996</v>
      </c>
    </row>
    <row r="795" spans="27:27" x14ac:dyDescent="0.45">
      <c r="AA795">
        <v>9.5558200000000006</v>
      </c>
    </row>
    <row r="796" spans="27:27" x14ac:dyDescent="0.45">
      <c r="AA796">
        <v>9.9225320000000004</v>
      </c>
    </row>
    <row r="797" spans="27:27" x14ac:dyDescent="0.45">
      <c r="AA797">
        <v>9.5032420000000002</v>
      </c>
    </row>
    <row r="798" spans="27:27" x14ac:dyDescent="0.45">
      <c r="AA798">
        <v>10.674160000000001</v>
      </c>
    </row>
    <row r="799" spans="27:27" x14ac:dyDescent="0.45">
      <c r="AA799">
        <v>9.5984400000000001</v>
      </c>
    </row>
    <row r="800" spans="27:27" x14ac:dyDescent="0.45">
      <c r="AA800">
        <v>9.8542310000000004</v>
      </c>
    </row>
    <row r="801" spans="27:27" x14ac:dyDescent="0.45">
      <c r="AA801">
        <v>9.7532840000000007</v>
      </c>
    </row>
    <row r="802" spans="27:27" x14ac:dyDescent="0.45">
      <c r="AA802">
        <v>10.057829999999999</v>
      </c>
    </row>
    <row r="803" spans="27:27" x14ac:dyDescent="0.45">
      <c r="AA803">
        <v>9.8927639999999997</v>
      </c>
    </row>
    <row r="804" spans="27:27" x14ac:dyDescent="0.45">
      <c r="AA804">
        <v>9.5684649999999998</v>
      </c>
    </row>
    <row r="805" spans="27:27" x14ac:dyDescent="0.45">
      <c r="AA805">
        <v>10.018230000000001</v>
      </c>
    </row>
    <row r="806" spans="27:27" x14ac:dyDescent="0.45">
      <c r="AA806">
        <v>10.19988</v>
      </c>
    </row>
    <row r="807" spans="27:27" x14ac:dyDescent="0.45">
      <c r="AA807">
        <v>10.27275</v>
      </c>
    </row>
    <row r="808" spans="27:27" x14ac:dyDescent="0.45">
      <c r="AA808">
        <v>9.82498</v>
      </c>
    </row>
    <row r="809" spans="27:27" x14ac:dyDescent="0.45">
      <c r="AA809">
        <v>9.7284469999999992</v>
      </c>
    </row>
    <row r="810" spans="27:27" x14ac:dyDescent="0.45">
      <c r="AA810">
        <v>9.8536380000000001</v>
      </c>
    </row>
    <row r="811" spans="27:27" x14ac:dyDescent="0.45">
      <c r="AA811">
        <v>10.42008</v>
      </c>
    </row>
    <row r="812" spans="27:27" x14ac:dyDescent="0.45">
      <c r="AA812">
        <v>9.9129459999999998</v>
      </c>
    </row>
    <row r="813" spans="27:27" x14ac:dyDescent="0.45">
      <c r="AA813">
        <v>10.063230000000001</v>
      </c>
    </row>
    <row r="814" spans="27:27" x14ac:dyDescent="0.45">
      <c r="AA814">
        <v>9.9162859999999995</v>
      </c>
    </row>
    <row r="815" spans="27:27" x14ac:dyDescent="0.45">
      <c r="AA815">
        <v>8.7382679999999997</v>
      </c>
    </row>
    <row r="816" spans="27:27" x14ac:dyDescent="0.45">
      <c r="AA816">
        <v>10.700559999999999</v>
      </c>
    </row>
    <row r="817" spans="27:27" x14ac:dyDescent="0.45">
      <c r="AA817">
        <v>13.354329999999999</v>
      </c>
    </row>
    <row r="818" spans="27:27" x14ac:dyDescent="0.45">
      <c r="AA818">
        <v>14.00986</v>
      </c>
    </row>
    <row r="819" spans="27:27" x14ac:dyDescent="0.45">
      <c r="AA819">
        <v>15.312709999999999</v>
      </c>
    </row>
    <row r="820" spans="27:27" x14ac:dyDescent="0.45">
      <c r="AA820">
        <v>15.60796</v>
      </c>
    </row>
    <row r="821" spans="27:27" x14ac:dyDescent="0.45">
      <c r="AA821">
        <v>15.348000000000001</v>
      </c>
    </row>
    <row r="822" spans="27:27" x14ac:dyDescent="0.45">
      <c r="AA822">
        <v>15.11267</v>
      </c>
    </row>
    <row r="823" spans="27:27" x14ac:dyDescent="0.45">
      <c r="AA823">
        <v>15.024190000000001</v>
      </c>
    </row>
    <row r="824" spans="27:27" x14ac:dyDescent="0.45">
      <c r="AA824">
        <v>14.59563</v>
      </c>
    </row>
    <row r="825" spans="27:27" x14ac:dyDescent="0.45">
      <c r="AA825">
        <v>14.697369999999999</v>
      </c>
    </row>
    <row r="826" spans="27:27" x14ac:dyDescent="0.45">
      <c r="AA826">
        <v>14.65859</v>
      </c>
    </row>
    <row r="827" spans="27:27" x14ac:dyDescent="0.45">
      <c r="AA827">
        <v>14.263999999999999</v>
      </c>
    </row>
    <row r="828" spans="27:27" x14ac:dyDescent="0.45">
      <c r="AA828">
        <v>14.46799</v>
      </c>
    </row>
    <row r="829" spans="27:27" x14ac:dyDescent="0.45">
      <c r="AA829">
        <v>15.820639999999999</v>
      </c>
    </row>
    <row r="830" spans="27:27" x14ac:dyDescent="0.45">
      <c r="AA830">
        <v>17.835429999999999</v>
      </c>
    </row>
    <row r="831" spans="27:27" x14ac:dyDescent="0.45">
      <c r="AA831">
        <v>16.862580000000001</v>
      </c>
    </row>
    <row r="832" spans="27:27" x14ac:dyDescent="0.45">
      <c r="AA832">
        <v>15.156319999999999</v>
      </c>
    </row>
    <row r="833" spans="27:27" x14ac:dyDescent="0.45">
      <c r="AA833">
        <v>14.87712</v>
      </c>
    </row>
    <row r="834" spans="27:27" x14ac:dyDescent="0.45">
      <c r="AA834">
        <v>16.277979999999999</v>
      </c>
    </row>
    <row r="835" spans="27:27" x14ac:dyDescent="0.45">
      <c r="AA835">
        <v>14.95852</v>
      </c>
    </row>
    <row r="836" spans="27:27" x14ac:dyDescent="0.45">
      <c r="AA836">
        <v>15.180059999999999</v>
      </c>
    </row>
    <row r="837" spans="27:27" x14ac:dyDescent="0.45">
      <c r="AA837">
        <v>15.498570000000001</v>
      </c>
    </row>
    <row r="838" spans="27:27" x14ac:dyDescent="0.45">
      <c r="AA838">
        <v>15.54697</v>
      </c>
    </row>
    <row r="839" spans="27:27" x14ac:dyDescent="0.45">
      <c r="AA839">
        <v>17.522290000000002</v>
      </c>
    </row>
    <row r="840" spans="27:27" x14ac:dyDescent="0.45">
      <c r="AA840">
        <v>18.000039999999998</v>
      </c>
    </row>
    <row r="841" spans="27:27" x14ac:dyDescent="0.45">
      <c r="AA841">
        <v>16.103729999999999</v>
      </c>
    </row>
    <row r="842" spans="27:27" x14ac:dyDescent="0.45">
      <c r="AA842">
        <v>15.65887</v>
      </c>
    </row>
    <row r="843" spans="27:27" x14ac:dyDescent="0.45">
      <c r="AA843">
        <v>16.299700000000001</v>
      </c>
    </row>
    <row r="844" spans="27:27" x14ac:dyDescent="0.45">
      <c r="AA844">
        <v>16.163399999999999</v>
      </c>
    </row>
    <row r="845" spans="27:27" x14ac:dyDescent="0.45">
      <c r="AA845">
        <v>17.345680000000002</v>
      </c>
    </row>
    <row r="846" spans="27:27" x14ac:dyDescent="0.45">
      <c r="AA846">
        <v>16.726379999999999</v>
      </c>
    </row>
    <row r="847" spans="27:27" x14ac:dyDescent="0.45">
      <c r="AA847">
        <v>16.358280000000001</v>
      </c>
    </row>
    <row r="848" spans="27:27" x14ac:dyDescent="0.45">
      <c r="AA848">
        <v>16.093520000000002</v>
      </c>
    </row>
    <row r="849" spans="27:27" x14ac:dyDescent="0.45">
      <c r="AA849">
        <v>16.78023</v>
      </c>
    </row>
    <row r="850" spans="27:27" x14ac:dyDescent="0.45">
      <c r="AA850">
        <v>15.833449999999999</v>
      </c>
    </row>
    <row r="851" spans="27:27" x14ac:dyDescent="0.45">
      <c r="AA851">
        <v>15.72786</v>
      </c>
    </row>
    <row r="852" spans="27:27" x14ac:dyDescent="0.45">
      <c r="AA852">
        <v>15.85496</v>
      </c>
    </row>
    <row r="853" spans="27:27" x14ac:dyDescent="0.45">
      <c r="AA853">
        <v>16.42428</v>
      </c>
    </row>
    <row r="854" spans="27:27" x14ac:dyDescent="0.45">
      <c r="AA854">
        <v>16.468319999999999</v>
      </c>
    </row>
    <row r="855" spans="27:27" x14ac:dyDescent="0.45">
      <c r="AA855">
        <v>16.59947</v>
      </c>
    </row>
    <row r="856" spans="27:27" x14ac:dyDescent="0.45">
      <c r="AA856">
        <v>15.36092</v>
      </c>
    </row>
    <row r="857" spans="27:27" x14ac:dyDescent="0.45">
      <c r="AA857">
        <v>12.63735</v>
      </c>
    </row>
    <row r="858" spans="27:27" x14ac:dyDescent="0.45">
      <c r="AA858">
        <v>10.602600000000001</v>
      </c>
    </row>
    <row r="859" spans="27:27" x14ac:dyDescent="0.45">
      <c r="AA859">
        <v>9.8855439999999994</v>
      </c>
    </row>
    <row r="860" spans="27:27" x14ac:dyDescent="0.45">
      <c r="AA860">
        <v>9.7191179999999999</v>
      </c>
    </row>
    <row r="861" spans="27:27" x14ac:dyDescent="0.45">
      <c r="AA861">
        <v>9.7725810000000006</v>
      </c>
    </row>
    <row r="862" spans="27:27" x14ac:dyDescent="0.45">
      <c r="AA862">
        <v>10.175940000000001</v>
      </c>
    </row>
    <row r="863" spans="27:27" x14ac:dyDescent="0.45">
      <c r="AA863">
        <v>9.2507710000000003</v>
      </c>
    </row>
    <row r="864" spans="27:27" x14ac:dyDescent="0.45">
      <c r="AA864">
        <v>9.3690519999999999</v>
      </c>
    </row>
    <row r="865" spans="27:27" x14ac:dyDescent="0.45">
      <c r="AA865">
        <v>9.2958759999999998</v>
      </c>
    </row>
    <row r="866" spans="27:27" x14ac:dyDescent="0.45">
      <c r="AA866">
        <v>8.7740849999999995</v>
      </c>
    </row>
    <row r="867" spans="27:27" x14ac:dyDescent="0.45">
      <c r="AA867">
        <v>9.3944650000000003</v>
      </c>
    </row>
    <row r="868" spans="27:27" x14ac:dyDescent="0.45">
      <c r="AA868">
        <v>9.2463759999999997</v>
      </c>
    </row>
    <row r="869" spans="27:27" x14ac:dyDescent="0.45">
      <c r="AA869">
        <v>9.0376449999999995</v>
      </c>
    </row>
    <row r="870" spans="27:27" x14ac:dyDescent="0.45">
      <c r="AA870">
        <v>9.2066420000000004</v>
      </c>
    </row>
    <row r="871" spans="27:27" x14ac:dyDescent="0.45">
      <c r="AA871">
        <v>9.4210550000000008</v>
      </c>
    </row>
    <row r="872" spans="27:27" x14ac:dyDescent="0.45">
      <c r="AA872">
        <v>9.6244060000000005</v>
      </c>
    </row>
    <row r="873" spans="27:27" x14ac:dyDescent="0.45">
      <c r="AA873">
        <v>9.0224659999999997</v>
      </c>
    </row>
    <row r="874" spans="27:27" x14ac:dyDescent="0.45">
      <c r="AA874">
        <v>9.6732589999999998</v>
      </c>
    </row>
    <row r="875" spans="27:27" x14ac:dyDescent="0.45">
      <c r="AA875">
        <v>9.8844119999999993</v>
      </c>
    </row>
    <row r="876" spans="27:27" x14ac:dyDescent="0.45">
      <c r="AA876">
        <v>8.9667759999999994</v>
      </c>
    </row>
    <row r="877" spans="27:27" x14ac:dyDescent="0.45">
      <c r="AA877">
        <v>8.2455990000000003</v>
      </c>
    </row>
    <row r="878" spans="27:27" x14ac:dyDescent="0.45">
      <c r="AA878">
        <v>8.1506489999999996</v>
      </c>
    </row>
    <row r="879" spans="27:27" x14ac:dyDescent="0.45">
      <c r="AA879">
        <v>8.8131489999999992</v>
      </c>
    </row>
    <row r="880" spans="27:27" x14ac:dyDescent="0.45">
      <c r="AA880">
        <v>8.9958419999999997</v>
      </c>
    </row>
    <row r="881" spans="27:27" x14ac:dyDescent="0.45">
      <c r="AA881">
        <v>9.7648240000000008</v>
      </c>
    </row>
    <row r="882" spans="27:27" x14ac:dyDescent="0.45">
      <c r="AA882">
        <v>9.9933560000000003</v>
      </c>
    </row>
    <row r="883" spans="27:27" x14ac:dyDescent="0.45">
      <c r="AA883">
        <v>10.578720000000001</v>
      </c>
    </row>
    <row r="884" spans="27:27" x14ac:dyDescent="0.45">
      <c r="AA884">
        <v>10.67357</v>
      </c>
    </row>
    <row r="885" spans="27:27" x14ac:dyDescent="0.45">
      <c r="AA885">
        <v>8.5361989999999999</v>
      </c>
    </row>
    <row r="886" spans="27:27" x14ac:dyDescent="0.45">
      <c r="AA886">
        <v>9.1266730000000003</v>
      </c>
    </row>
    <row r="887" spans="27:27" x14ac:dyDescent="0.45">
      <c r="AA887">
        <v>9.2315090000000009</v>
      </c>
    </row>
    <row r="888" spans="27:27" x14ac:dyDescent="0.45">
      <c r="AA888">
        <v>9.4765499999999996</v>
      </c>
    </row>
    <row r="889" spans="27:27" x14ac:dyDescent="0.45">
      <c r="AA889">
        <v>8.8798449999999995</v>
      </c>
    </row>
    <row r="890" spans="27:27" x14ac:dyDescent="0.45">
      <c r="AA890">
        <v>8.9348659999999995</v>
      </c>
    </row>
    <row r="891" spans="27:27" x14ac:dyDescent="0.45">
      <c r="AA891">
        <v>9.0680219999999991</v>
      </c>
    </row>
    <row r="892" spans="27:27" x14ac:dyDescent="0.45">
      <c r="AA892">
        <v>8.9458649999999995</v>
      </c>
    </row>
    <row r="893" spans="27:27" x14ac:dyDescent="0.45">
      <c r="AA893">
        <v>9.1925860000000004</v>
      </c>
    </row>
    <row r="894" spans="27:27" x14ac:dyDescent="0.45">
      <c r="AA894">
        <v>9.3200029999999998</v>
      </c>
    </row>
    <row r="895" spans="27:27" x14ac:dyDescent="0.45">
      <c r="AA895">
        <v>9.4534909999999996</v>
      </c>
    </row>
    <row r="896" spans="27:27" x14ac:dyDescent="0.45">
      <c r="AA896">
        <v>9.489706</v>
      </c>
    </row>
    <row r="897" spans="27:27" x14ac:dyDescent="0.45">
      <c r="AA897">
        <v>9.6611019999999996</v>
      </c>
    </row>
    <row r="898" spans="27:27" x14ac:dyDescent="0.45">
      <c r="AA898">
        <v>10.16208</v>
      </c>
    </row>
    <row r="899" spans="27:27" x14ac:dyDescent="0.45">
      <c r="AA899">
        <v>9.6057260000000007</v>
      </c>
    </row>
    <row r="900" spans="27:27" x14ac:dyDescent="0.45">
      <c r="AA900">
        <v>9.2732449999999993</v>
      </c>
    </row>
    <row r="901" spans="27:27" x14ac:dyDescent="0.45">
      <c r="AA901">
        <v>8.8370979999999992</v>
      </c>
    </row>
    <row r="902" spans="27:27" x14ac:dyDescent="0.45">
      <c r="AA902">
        <v>8.5022579999999994</v>
      </c>
    </row>
    <row r="903" spans="27:27" x14ac:dyDescent="0.45">
      <c r="AA903">
        <v>8.5080740000000006</v>
      </c>
    </row>
    <row r="904" spans="27:27" x14ac:dyDescent="0.45">
      <c r="AA904">
        <v>8.6941729999999993</v>
      </c>
    </row>
    <row r="905" spans="27:27" x14ac:dyDescent="0.45">
      <c r="AA905">
        <v>9.3440279999999998</v>
      </c>
    </row>
    <row r="906" spans="27:27" x14ac:dyDescent="0.45">
      <c r="AA906">
        <v>9.4529779999999999</v>
      </c>
    </row>
    <row r="907" spans="27:27" x14ac:dyDescent="0.45">
      <c r="AA907">
        <v>9.4755059999999993</v>
      </c>
    </row>
    <row r="908" spans="27:27" x14ac:dyDescent="0.45">
      <c r="AA908">
        <v>9.5286679999999997</v>
      </c>
    </row>
    <row r="909" spans="27:27" x14ac:dyDescent="0.45">
      <c r="AA909">
        <v>9.3322629999999993</v>
      </c>
    </row>
    <row r="910" spans="27:27" x14ac:dyDescent="0.45">
      <c r="AA910">
        <v>9.5048080000000006</v>
      </c>
    </row>
    <row r="911" spans="27:27" x14ac:dyDescent="0.45">
      <c r="AA911">
        <v>8.7834830000000004</v>
      </c>
    </row>
    <row r="912" spans="27:27" x14ac:dyDescent="0.45">
      <c r="AA912">
        <v>8.8656900000000007</v>
      </c>
    </row>
    <row r="913" spans="27:27" x14ac:dyDescent="0.45">
      <c r="AA913">
        <v>8.9729600000000005</v>
      </c>
    </row>
    <row r="914" spans="27:27" x14ac:dyDescent="0.45">
      <c r="AA914">
        <v>8.7965210000000003</v>
      </c>
    </row>
    <row r="915" spans="27:27" x14ac:dyDescent="0.45">
      <c r="AA915">
        <v>9.650976</v>
      </c>
    </row>
    <row r="916" spans="27:27" x14ac:dyDescent="0.45">
      <c r="AA916">
        <v>9.501557</v>
      </c>
    </row>
    <row r="917" spans="27:27" x14ac:dyDescent="0.45">
      <c r="AA917">
        <v>9.7738689999999995</v>
      </c>
    </row>
    <row r="918" spans="27:27" x14ac:dyDescent="0.45">
      <c r="AA918">
        <v>9.4945179999999993</v>
      </c>
    </row>
    <row r="919" spans="27:27" x14ac:dyDescent="0.45">
      <c r="AA919">
        <v>9.7251740000000009</v>
      </c>
    </row>
    <row r="920" spans="27:27" x14ac:dyDescent="0.45">
      <c r="AA920">
        <v>9.4023050000000001</v>
      </c>
    </row>
    <row r="921" spans="27:27" x14ac:dyDescent="0.45">
      <c r="AA921">
        <v>9.6227640000000001</v>
      </c>
    </row>
    <row r="922" spans="27:27" x14ac:dyDescent="0.45">
      <c r="AA922">
        <v>9.4485609999999998</v>
      </c>
    </row>
    <row r="923" spans="27:27" x14ac:dyDescent="0.45">
      <c r="AA923">
        <v>9.326924</v>
      </c>
    </row>
    <row r="924" spans="27:27" x14ac:dyDescent="0.45">
      <c r="AA924">
        <v>9.9579880000000003</v>
      </c>
    </row>
    <row r="925" spans="27:27" x14ac:dyDescent="0.45">
      <c r="AA925">
        <v>10.632619999999999</v>
      </c>
    </row>
    <row r="926" spans="27:27" x14ac:dyDescent="0.45">
      <c r="AA926">
        <v>10.217309999999999</v>
      </c>
    </row>
    <row r="927" spans="27:27" x14ac:dyDescent="0.45">
      <c r="AA927">
        <v>10.49471</v>
      </c>
    </row>
    <row r="928" spans="27:27" x14ac:dyDescent="0.45">
      <c r="AA928">
        <v>10.48785</v>
      </c>
    </row>
    <row r="929" spans="27:27" x14ac:dyDescent="0.45">
      <c r="AA929">
        <v>9.7929770000000005</v>
      </c>
    </row>
    <row r="930" spans="27:27" x14ac:dyDescent="0.45">
      <c r="AA930">
        <v>9.55762</v>
      </c>
    </row>
    <row r="931" spans="27:27" x14ac:dyDescent="0.45">
      <c r="AA931">
        <v>8.9056370000000005</v>
      </c>
    </row>
    <row r="932" spans="27:27" x14ac:dyDescent="0.45">
      <c r="AA932">
        <v>8.9314940000000007</v>
      </c>
    </row>
    <row r="933" spans="27:27" x14ac:dyDescent="0.45">
      <c r="AA933">
        <v>9.3913279999999997</v>
      </c>
    </row>
    <row r="934" spans="27:27" x14ac:dyDescent="0.45">
      <c r="AA934">
        <v>9.3040719999999997</v>
      </c>
    </row>
    <row r="935" spans="27:27" x14ac:dyDescent="0.45">
      <c r="AA935">
        <v>9.4962029999999995</v>
      </c>
    </row>
    <row r="936" spans="27:27" x14ac:dyDescent="0.45">
      <c r="AA936">
        <v>9.5973349999999993</v>
      </c>
    </row>
    <row r="937" spans="27:27" x14ac:dyDescent="0.45">
      <c r="AA937">
        <v>9.4967089999999992</v>
      </c>
    </row>
    <row r="938" spans="27:27" x14ac:dyDescent="0.45">
      <c r="AA938">
        <v>9.8719560000000008</v>
      </c>
    </row>
    <row r="939" spans="27:27" x14ac:dyDescent="0.45">
      <c r="AA939">
        <v>10.643459999999999</v>
      </c>
    </row>
    <row r="940" spans="27:27" x14ac:dyDescent="0.45">
      <c r="AA940">
        <v>9.7569459999999992</v>
      </c>
    </row>
    <row r="941" spans="27:27" x14ac:dyDescent="0.45">
      <c r="AA941">
        <v>9.8209230000000005</v>
      </c>
    </row>
    <row r="942" spans="27:27" x14ac:dyDescent="0.45">
      <c r="AA942">
        <v>10.21208</v>
      </c>
    </row>
    <row r="943" spans="27:27" x14ac:dyDescent="0.45">
      <c r="AA943">
        <v>9.5036079999999998</v>
      </c>
    </row>
    <row r="944" spans="27:27" x14ac:dyDescent="0.45">
      <c r="AA944">
        <v>9.3135469999999998</v>
      </c>
    </row>
    <row r="945" spans="27:27" x14ac:dyDescent="0.45">
      <c r="AA945">
        <v>9.5876590000000004</v>
      </c>
    </row>
    <row r="946" spans="27:27" x14ac:dyDescent="0.45">
      <c r="AA946">
        <v>9.4362759999999994</v>
      </c>
    </row>
    <row r="947" spans="27:27" x14ac:dyDescent="0.45">
      <c r="AA947">
        <v>9.6554699999999993</v>
      </c>
    </row>
    <row r="948" spans="27:27" x14ac:dyDescent="0.45">
      <c r="AA948">
        <v>9.9786029999999997</v>
      </c>
    </row>
    <row r="949" spans="27:27" x14ac:dyDescent="0.45">
      <c r="AA949">
        <v>9.8866580000000006</v>
      </c>
    </row>
    <row r="950" spans="27:27" x14ac:dyDescent="0.45">
      <c r="AA950">
        <v>9.9616319999999998</v>
      </c>
    </row>
    <row r="951" spans="27:27" x14ac:dyDescent="0.45">
      <c r="AA951">
        <v>9.63903</v>
      </c>
    </row>
    <row r="952" spans="27:27" x14ac:dyDescent="0.45">
      <c r="AA952">
        <v>9.6312130000000007</v>
      </c>
    </row>
    <row r="953" spans="27:27" x14ac:dyDescent="0.45">
      <c r="AA953">
        <v>10.052060000000001</v>
      </c>
    </row>
    <row r="954" spans="27:27" x14ac:dyDescent="0.45">
      <c r="AA954">
        <v>9.9016330000000004</v>
      </c>
    </row>
    <row r="955" spans="27:27" x14ac:dyDescent="0.45">
      <c r="AA955">
        <v>10.19689</v>
      </c>
    </row>
    <row r="956" spans="27:27" x14ac:dyDescent="0.45">
      <c r="AA956">
        <v>9.8717900000000007</v>
      </c>
    </row>
    <row r="957" spans="27:27" x14ac:dyDescent="0.45">
      <c r="AA957">
        <v>9.8470259999999996</v>
      </c>
    </row>
    <row r="958" spans="27:27" x14ac:dyDescent="0.45">
      <c r="AA958">
        <v>8.8723869999999998</v>
      </c>
    </row>
    <row r="959" spans="27:27" x14ac:dyDescent="0.45">
      <c r="AA959">
        <v>9.3974489999999999</v>
      </c>
    </row>
    <row r="960" spans="27:27" x14ac:dyDescent="0.45">
      <c r="AA960">
        <v>9.6151750000000007</v>
      </c>
    </row>
    <row r="961" spans="27:27" x14ac:dyDescent="0.45">
      <c r="AA961">
        <v>9.6714739999999999</v>
      </c>
    </row>
    <row r="962" spans="27:27" x14ac:dyDescent="0.45">
      <c r="AA962">
        <v>8.6071679999999997</v>
      </c>
    </row>
    <row r="963" spans="27:27" x14ac:dyDescent="0.45">
      <c r="AA963">
        <v>8.8551009999999994</v>
      </c>
    </row>
    <row r="964" spans="27:27" x14ac:dyDescent="0.45">
      <c r="AA964">
        <v>8.7059909999999991</v>
      </c>
    </row>
    <row r="965" spans="27:27" x14ac:dyDescent="0.45">
      <c r="AA965">
        <v>9.9687429999999999</v>
      </c>
    </row>
    <row r="966" spans="27:27" x14ac:dyDescent="0.45">
      <c r="AA966">
        <v>9.2692139999999998</v>
      </c>
    </row>
    <row r="967" spans="27:27" x14ac:dyDescent="0.45">
      <c r="AA967">
        <v>9.4113229999999994</v>
      </c>
    </row>
    <row r="968" spans="27:27" x14ac:dyDescent="0.45">
      <c r="AA968">
        <v>9.3536059999999992</v>
      </c>
    </row>
    <row r="969" spans="27:27" x14ac:dyDescent="0.45">
      <c r="AA969">
        <v>8.9666060000000005</v>
      </c>
    </row>
    <row r="970" spans="27:27" x14ac:dyDescent="0.45">
      <c r="AA970">
        <v>8.9307789999999994</v>
      </c>
    </row>
    <row r="971" spans="27:27" x14ac:dyDescent="0.45">
      <c r="AA971">
        <v>9.3504629999999995</v>
      </c>
    </row>
    <row r="972" spans="27:27" x14ac:dyDescent="0.45">
      <c r="AA972">
        <v>10.546250000000001</v>
      </c>
    </row>
    <row r="973" spans="27:27" x14ac:dyDescent="0.45">
      <c r="AA973">
        <v>10.30752</v>
      </c>
    </row>
    <row r="974" spans="27:27" x14ac:dyDescent="0.45">
      <c r="AA974">
        <v>10.368410000000001</v>
      </c>
    </row>
    <row r="975" spans="27:27" x14ac:dyDescent="0.45">
      <c r="AA975">
        <v>10.89376</v>
      </c>
    </row>
    <row r="976" spans="27:27" x14ac:dyDescent="0.45">
      <c r="AA976">
        <v>10.54326</v>
      </c>
    </row>
    <row r="977" spans="27:27" x14ac:dyDescent="0.45">
      <c r="AA977">
        <v>10.532450000000001</v>
      </c>
    </row>
    <row r="978" spans="27:27" x14ac:dyDescent="0.45">
      <c r="AA978">
        <v>10.94355</v>
      </c>
    </row>
    <row r="979" spans="27:27" x14ac:dyDescent="0.45">
      <c r="AA979">
        <v>10.32672</v>
      </c>
    </row>
    <row r="980" spans="27:27" x14ac:dyDescent="0.45">
      <c r="AA980">
        <v>9.8171149999999994</v>
      </c>
    </row>
    <row r="981" spans="27:27" x14ac:dyDescent="0.45">
      <c r="AA981">
        <v>9.8515829999999998</v>
      </c>
    </row>
    <row r="982" spans="27:27" x14ac:dyDescent="0.45">
      <c r="AA982">
        <v>9.6721330000000005</v>
      </c>
    </row>
    <row r="983" spans="27:27" x14ac:dyDescent="0.45">
      <c r="AA983">
        <v>9.6745099999999997</v>
      </c>
    </row>
    <row r="984" spans="27:27" x14ac:dyDescent="0.45">
      <c r="AA984">
        <v>9.9624670000000002</v>
      </c>
    </row>
    <row r="985" spans="27:27" x14ac:dyDescent="0.45">
      <c r="AA985">
        <v>10.30908</v>
      </c>
    </row>
    <row r="986" spans="27:27" x14ac:dyDescent="0.45">
      <c r="AA986">
        <v>10.407769999999999</v>
      </c>
    </row>
    <row r="987" spans="27:27" x14ac:dyDescent="0.45">
      <c r="AA987">
        <v>9.7238520000000008</v>
      </c>
    </row>
    <row r="988" spans="27:27" x14ac:dyDescent="0.45">
      <c r="AA988">
        <v>9.7357259999999997</v>
      </c>
    </row>
    <row r="989" spans="27:27" x14ac:dyDescent="0.45">
      <c r="AA989">
        <v>9.5858109999999996</v>
      </c>
    </row>
    <row r="990" spans="27:27" x14ac:dyDescent="0.45">
      <c r="AA990">
        <v>9.432283</v>
      </c>
    </row>
    <row r="991" spans="27:27" x14ac:dyDescent="0.45">
      <c r="AA991">
        <v>9.2244109999999999</v>
      </c>
    </row>
    <row r="992" spans="27:27" x14ac:dyDescent="0.45">
      <c r="AA992">
        <v>9.7699990000000003</v>
      </c>
    </row>
    <row r="993" spans="27:27" x14ac:dyDescent="0.45">
      <c r="AA993">
        <v>9.6250870000000006</v>
      </c>
    </row>
    <row r="994" spans="27:27" x14ac:dyDescent="0.45">
      <c r="AA994">
        <v>9.8819520000000001</v>
      </c>
    </row>
    <row r="995" spans="27:27" x14ac:dyDescent="0.45">
      <c r="AA995">
        <v>9.8204150000000006</v>
      </c>
    </row>
    <row r="996" spans="27:27" x14ac:dyDescent="0.45">
      <c r="AA996">
        <v>9.8674149999999994</v>
      </c>
    </row>
    <row r="997" spans="27:27" x14ac:dyDescent="0.45">
      <c r="AA997">
        <v>9.7547359999999994</v>
      </c>
    </row>
    <row r="998" spans="27:27" x14ac:dyDescent="0.45">
      <c r="AA998">
        <v>9.2097420000000003</v>
      </c>
    </row>
    <row r="999" spans="27:27" x14ac:dyDescent="0.45">
      <c r="AA999">
        <v>9.1970489999999998</v>
      </c>
    </row>
    <row r="1000" spans="27:27" x14ac:dyDescent="0.45">
      <c r="AA1000">
        <v>9.0820930000000004</v>
      </c>
    </row>
    <row r="1001" spans="27:27" x14ac:dyDescent="0.45">
      <c r="AA1001">
        <v>9.2047749999999997</v>
      </c>
    </row>
    <row r="1002" spans="27:27" x14ac:dyDescent="0.45">
      <c r="AA1002">
        <v>9.7716849999999997</v>
      </c>
    </row>
    <row r="1003" spans="27:27" x14ac:dyDescent="0.45">
      <c r="AA1003">
        <v>9.5693260000000002</v>
      </c>
    </row>
    <row r="1004" spans="27:27" x14ac:dyDescent="0.45">
      <c r="AA1004">
        <v>9.3709249999999997</v>
      </c>
    </row>
    <row r="1005" spans="27:27" x14ac:dyDescent="0.45">
      <c r="AA1005">
        <v>9.0172620000000006</v>
      </c>
    </row>
    <row r="1006" spans="27:27" x14ac:dyDescent="0.45">
      <c r="AA1006">
        <v>9.2246450000000006</v>
      </c>
    </row>
    <row r="1007" spans="27:27" x14ac:dyDescent="0.45">
      <c r="AA1007">
        <v>9.3481450000000006</v>
      </c>
    </row>
    <row r="1008" spans="27:27" x14ac:dyDescent="0.45">
      <c r="AA1008">
        <v>8.7135490000000004</v>
      </c>
    </row>
    <row r="1009" spans="27:27" x14ac:dyDescent="0.45">
      <c r="AA1009">
        <v>8.9248019999999997</v>
      </c>
    </row>
    <row r="1010" spans="27:27" x14ac:dyDescent="0.45">
      <c r="AA1010">
        <v>8.6857889999999998</v>
      </c>
    </row>
    <row r="1011" spans="27:27" x14ac:dyDescent="0.45">
      <c r="AA1011">
        <v>8.5657409999999992</v>
      </c>
    </row>
    <row r="1012" spans="27:27" x14ac:dyDescent="0.45">
      <c r="AA1012">
        <v>8.7004459999999995</v>
      </c>
    </row>
    <row r="1013" spans="27:27" x14ac:dyDescent="0.45">
      <c r="AA1013">
        <v>8.3900330000000007</v>
      </c>
    </row>
    <row r="1014" spans="27:27" x14ac:dyDescent="0.45">
      <c r="AA1014">
        <v>8.5166590000000006</v>
      </c>
    </row>
    <row r="1015" spans="27:27" x14ac:dyDescent="0.45">
      <c r="AA1015">
        <v>8.4987449999999995</v>
      </c>
    </row>
    <row r="1016" spans="27:27" x14ac:dyDescent="0.45">
      <c r="AA1016">
        <v>8.7967720000000007</v>
      </c>
    </row>
    <row r="1017" spans="27:27" x14ac:dyDescent="0.45">
      <c r="AA1017">
        <v>8.8576549999999994</v>
      </c>
    </row>
    <row r="1018" spans="27:27" x14ac:dyDescent="0.45">
      <c r="AA1018">
        <v>8.5977399999999999</v>
      </c>
    </row>
    <row r="1019" spans="27:27" x14ac:dyDescent="0.45">
      <c r="AA1019">
        <v>9.1664639999999995</v>
      </c>
    </row>
    <row r="1020" spans="27:27" x14ac:dyDescent="0.45">
      <c r="AA1020">
        <v>8.0763069999999999</v>
      </c>
    </row>
    <row r="1021" spans="27:27" x14ac:dyDescent="0.45">
      <c r="AA1021">
        <v>9.2752789999999994</v>
      </c>
    </row>
    <row r="1022" spans="27:27" x14ac:dyDescent="0.45">
      <c r="AA1022">
        <v>9.1273800000000005</v>
      </c>
    </row>
    <row r="1023" spans="27:27" x14ac:dyDescent="0.45">
      <c r="AA1023">
        <v>9.0556479999999997</v>
      </c>
    </row>
    <row r="1024" spans="27:27" x14ac:dyDescent="0.45">
      <c r="AA1024">
        <v>9.2874009999999991</v>
      </c>
    </row>
    <row r="1025" spans="27:27" x14ac:dyDescent="0.45">
      <c r="AA1025">
        <v>8.8882539999999999</v>
      </c>
    </row>
    <row r="1026" spans="27:27" x14ac:dyDescent="0.45">
      <c r="AA1026">
        <v>8.3546060000000004</v>
      </c>
    </row>
    <row r="1027" spans="27:27" x14ac:dyDescent="0.45">
      <c r="AA1027">
        <v>8.9660279999999997</v>
      </c>
    </row>
    <row r="1028" spans="27:27" x14ac:dyDescent="0.45">
      <c r="AA1028">
        <v>8.5836310000000005</v>
      </c>
    </row>
    <row r="1029" spans="27:27" x14ac:dyDescent="0.45">
      <c r="AA1029">
        <v>9.1148360000000004</v>
      </c>
    </row>
    <row r="1030" spans="27:27" x14ac:dyDescent="0.45">
      <c r="AA1030">
        <v>8.9500589999999995</v>
      </c>
    </row>
    <row r="1031" spans="27:27" x14ac:dyDescent="0.45">
      <c r="AA1031">
        <v>8.7266919999999999</v>
      </c>
    </row>
    <row r="1032" spans="27:27" x14ac:dyDescent="0.45">
      <c r="AA1032">
        <v>8.777355</v>
      </c>
    </row>
    <row r="1033" spans="27:27" x14ac:dyDescent="0.45">
      <c r="AA1033">
        <v>8.683859</v>
      </c>
    </row>
    <row r="1034" spans="27:27" x14ac:dyDescent="0.45">
      <c r="AA1034">
        <v>8.4563880000000005</v>
      </c>
    </row>
    <row r="1035" spans="27:27" x14ac:dyDescent="0.45">
      <c r="AA1035">
        <v>9.0314879999999995</v>
      </c>
    </row>
    <row r="1036" spans="27:27" x14ac:dyDescent="0.45">
      <c r="AA1036">
        <v>9.2879699999999996</v>
      </c>
    </row>
    <row r="1037" spans="27:27" x14ac:dyDescent="0.45">
      <c r="AA1037">
        <v>9.147418</v>
      </c>
    </row>
    <row r="1038" spans="27:27" x14ac:dyDescent="0.45">
      <c r="AA1038">
        <v>9.5520639999999997</v>
      </c>
    </row>
    <row r="1039" spans="27:27" x14ac:dyDescent="0.45">
      <c r="AA1039">
        <v>8.7313500000000008</v>
      </c>
    </row>
    <row r="1040" spans="27:27" x14ac:dyDescent="0.45">
      <c r="AA1040">
        <v>8.6158920000000006</v>
      </c>
    </row>
    <row r="1041" spans="27:27" x14ac:dyDescent="0.45">
      <c r="AA1041">
        <v>8.7562460000000009</v>
      </c>
    </row>
    <row r="1042" spans="27:27" x14ac:dyDescent="0.45">
      <c r="AA1042">
        <v>8.9186639999999997</v>
      </c>
    </row>
    <row r="1043" spans="27:27" x14ac:dyDescent="0.45">
      <c r="AA1043">
        <v>9.2290729999999996</v>
      </c>
    </row>
    <row r="1044" spans="27:27" x14ac:dyDescent="0.45">
      <c r="AA1044">
        <v>9.1187529999999999</v>
      </c>
    </row>
    <row r="1045" spans="27:27" x14ac:dyDescent="0.45">
      <c r="AA1045">
        <v>9.2428430000000006</v>
      </c>
    </row>
    <row r="1046" spans="27:27" x14ac:dyDescent="0.45">
      <c r="AA1046">
        <v>8.9653340000000004</v>
      </c>
    </row>
    <row r="1047" spans="27:27" x14ac:dyDescent="0.45">
      <c r="AA1047">
        <v>9.4394869999999997</v>
      </c>
    </row>
    <row r="1048" spans="27:27" x14ac:dyDescent="0.45">
      <c r="AA1048">
        <v>9.1948249999999998</v>
      </c>
    </row>
    <row r="1049" spans="27:27" x14ac:dyDescent="0.45">
      <c r="AA1049">
        <v>8.9742569999999997</v>
      </c>
    </row>
    <row r="1050" spans="27:27" x14ac:dyDescent="0.45">
      <c r="AA1050">
        <v>9.2826839999999997</v>
      </c>
    </row>
    <row r="1051" spans="27:27" x14ac:dyDescent="0.45">
      <c r="AA1051">
        <v>9.0655210000000004</v>
      </c>
    </row>
    <row r="1052" spans="27:27" x14ac:dyDescent="0.45">
      <c r="AA1052">
        <v>8.9474429999999998</v>
      </c>
    </row>
    <row r="1053" spans="27:27" x14ac:dyDescent="0.45">
      <c r="AA1053">
        <v>9.5541820000000008</v>
      </c>
    </row>
    <row r="1054" spans="27:27" x14ac:dyDescent="0.45">
      <c r="AA1054">
        <v>8.8580210000000008</v>
      </c>
    </row>
    <row r="1055" spans="27:27" x14ac:dyDescent="0.45">
      <c r="AA1055">
        <v>8.4508600000000005</v>
      </c>
    </row>
    <row r="1056" spans="27:27" x14ac:dyDescent="0.45">
      <c r="AA1056">
        <v>8.2479300000000002</v>
      </c>
    </row>
    <row r="1057" spans="27:27" x14ac:dyDescent="0.45">
      <c r="AA1057">
        <v>8.4835560000000001</v>
      </c>
    </row>
    <row r="1058" spans="27:27" x14ac:dyDescent="0.45">
      <c r="AA1058">
        <v>8.8888909999999992</v>
      </c>
    </row>
    <row r="1059" spans="27:27" x14ac:dyDescent="0.45">
      <c r="AA1059">
        <v>9.4234150000000003</v>
      </c>
    </row>
    <row r="1060" spans="27:27" x14ac:dyDescent="0.45">
      <c r="AA1060">
        <v>9.1844470000000005</v>
      </c>
    </row>
    <row r="1061" spans="27:27" x14ac:dyDescent="0.45">
      <c r="AA1061">
        <v>8.3973879999999994</v>
      </c>
    </row>
    <row r="1062" spans="27:27" x14ac:dyDescent="0.45">
      <c r="AA1062">
        <v>9.8279040000000002</v>
      </c>
    </row>
    <row r="1063" spans="27:27" x14ac:dyDescent="0.45">
      <c r="AA1063">
        <v>9.4587470000000007</v>
      </c>
    </row>
    <row r="1064" spans="27:27" x14ac:dyDescent="0.45">
      <c r="AA1064">
        <v>9.6571569999999998</v>
      </c>
    </row>
    <row r="1065" spans="27:27" x14ac:dyDescent="0.45">
      <c r="AA1065">
        <v>9.6510490000000004</v>
      </c>
    </row>
    <row r="1066" spans="27:27" x14ac:dyDescent="0.45">
      <c r="AA1066">
        <v>9.5131029999999992</v>
      </c>
    </row>
    <row r="1067" spans="27:27" x14ac:dyDescent="0.45">
      <c r="AA1067">
        <v>9.6278260000000007</v>
      </c>
    </row>
    <row r="1068" spans="27:27" x14ac:dyDescent="0.45">
      <c r="AA1068">
        <v>9.3878020000000006</v>
      </c>
    </row>
    <row r="1069" spans="27:27" x14ac:dyDescent="0.45">
      <c r="AA1069">
        <v>9.1656689999999994</v>
      </c>
    </row>
    <row r="1070" spans="27:27" x14ac:dyDescent="0.45">
      <c r="AA1070">
        <v>9.1513819999999999</v>
      </c>
    </row>
    <row r="1071" spans="27:27" x14ac:dyDescent="0.45">
      <c r="AA1071">
        <v>9.3785720000000001</v>
      </c>
    </row>
    <row r="1072" spans="27:27" x14ac:dyDescent="0.45">
      <c r="AA1072">
        <v>9.4605110000000003</v>
      </c>
    </row>
    <row r="1073" spans="27:27" x14ac:dyDescent="0.45">
      <c r="AA1073">
        <v>9.3233090000000001</v>
      </c>
    </row>
    <row r="1074" spans="27:27" x14ac:dyDescent="0.45">
      <c r="AA1074">
        <v>9.4393619999999991</v>
      </c>
    </row>
    <row r="1075" spans="27:27" x14ac:dyDescent="0.45">
      <c r="AA1075">
        <v>9.3112490000000001</v>
      </c>
    </row>
    <row r="1076" spans="27:27" x14ac:dyDescent="0.45">
      <c r="AA1076">
        <v>9.3284749999999992</v>
      </c>
    </row>
    <row r="1077" spans="27:27" x14ac:dyDescent="0.45">
      <c r="AA1077">
        <v>9.2401070000000001</v>
      </c>
    </row>
    <row r="1078" spans="27:27" x14ac:dyDescent="0.45">
      <c r="AA1078">
        <v>9.3919409999999992</v>
      </c>
    </row>
    <row r="1079" spans="27:27" x14ac:dyDescent="0.45">
      <c r="AA1079">
        <v>9.3566780000000005</v>
      </c>
    </row>
    <row r="1080" spans="27:27" x14ac:dyDescent="0.45">
      <c r="AA1080">
        <v>9.2804599999999997</v>
      </c>
    </row>
    <row r="1081" spans="27:27" x14ac:dyDescent="0.45">
      <c r="AA1081">
        <v>9.3051849999999998</v>
      </c>
    </row>
    <row r="1082" spans="27:27" x14ac:dyDescent="0.45">
      <c r="AA1082">
        <v>9.3393519999999999</v>
      </c>
    </row>
  </sheetData>
  <autoFilter ref="A1:K70" xr:uid="{469A6A5B-80CF-4E61-8E2B-2252F60BB235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09BB-B69B-47E6-B7E0-023C7DA93748}">
  <dimension ref="A1"/>
  <sheetViews>
    <sheetView topLeftCell="C1" zoomScale="52" zoomScaleNormal="73" workbookViewId="0">
      <selection activeCell="H24" sqref="H24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Inside Lane</vt:lpstr>
      <vt:lpstr>Outside Lane</vt:lpstr>
      <vt:lpstr>Coring-Boring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Eyoab Zegeye Teshale</dc:creator>
  <cp:lastModifiedBy>Christopher Herr</cp:lastModifiedBy>
  <dcterms:created xsi:type="dcterms:W3CDTF">2022-01-24T15:23:29Z</dcterms:created>
  <dcterms:modified xsi:type="dcterms:W3CDTF">2024-12-06T20:49:54Z</dcterms:modified>
</cp:coreProperties>
</file>