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Shambhavi\Desktop\Practice work\Excel\Luke Barousse\Project 2\"/>
    </mc:Choice>
  </mc:AlternateContent>
  <xr:revisionPtr revIDLastSave="0" documentId="8_{9A349F44-15B4-46C3-9CFD-D7E45335BD1C}" xr6:coauthVersionLast="47" xr6:coauthVersionMax="47" xr10:uidLastSave="{00000000-0000-0000-0000-000000000000}"/>
  <bookViews>
    <workbookView xWindow="-110" yWindow="-110" windowWidth="22780" windowHeight="14540" xr2:uid="{6F716FE0-A4DF-418B-900B-3408E44BFC15}"/>
  </bookViews>
  <sheets>
    <sheet name="Skill_Analysis" sheetId="15" r:id="rId1"/>
    <sheet name="Skill_Job_Analysis" sheetId="16" r:id="rId2"/>
    <sheet name="Salary Vs Skills" sheetId="17" r:id="rId3"/>
    <sheet name="Salary_Analysis" sheetId="18" r:id="rId4"/>
    <sheet name="Skill_Salary_Analysis" sheetId="19" r:id="rId5"/>
  </sheets>
  <definedNames>
    <definedName name="Slicer_job_country">#N/A</definedName>
    <definedName name="Slicer_job_title_shor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<sst xmlns="http://schemas.openxmlformats.org/spreadsheetml/2006/main" count="69" uniqueCount="29">
  <si>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</si>
  <si>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</si>
  <si>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</si>
  <si>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</si>
  <si>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</si>
  <si>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</si>
  <si>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</si>
  <si>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</si>
  <si>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</si>
  <si>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</si>
  <si>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</si>
  <si>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</si>
  <si>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</si>
  <si>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</si>
  <si>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</si>
  <si>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</si>
  <si>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</si>
  <si>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</si>
  <si>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</si>
  <si>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</si>
  <si>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</si>
  <si>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</si>
  <si>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</si>
  <si>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</si>
  <si>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</si>
  <si>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USA</t>
  </si>
  <si>
    <t>Median Salary Non USA</t>
  </si>
  <si>
    <t>Median_Salary_Skills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</si>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</sst>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_);_(* \(#,##0.0\);_(* &quot;-&quot;??_);_(@_)"/>
    <numFmt numFmtId="166" formatCode="#,##0.0"/>
    <numFmt numFmtId="167" formatCode="\$#,##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xf numFmtId="165" fontId="0" fillId="0" borderId="0" xfId="1" applyNumberFormat="1" applyFont="1"/>
    <xf numFmtId="9" fontId="0" fillId="0" borderId="0" xfId="0" applyNumberFormat="1"/>
  </cellXfs>
  <cellStyles count="2">
    <cellStyle name="Comma" xfId="1" builtinId="3"/>
    <cellStyle name="Normal" xfId="0" builtinId="0"/>
  </cellStyles>
  <dxfs count="4">
    <dxf>
      <numFmt numFmtId="13" formatCode="0%"/>
    </dxf>
    <dxf>
      <numFmt numFmtId="166" formatCode="#,##0.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Salary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Do more Skills mean more</a:t>
            </a:r>
            <a:r>
              <a:rPr lang="en-US" b="1" baseline="0"/>
              <a:t> money?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331717255063048E-2"/>
          <c:y val="0.13199288256227759"/>
          <c:w val="0.87002809825034155"/>
          <c:h val="0.71027292851738733"/>
        </c:manualLayout>
      </c:layout>
      <c:scatterChart>
        <c:scatterStyle val="lineMarker"/>
        <c:varyColors val="0"/>
        <c:ser>
          <c:idx val="0"/>
          <c:order val="0"/>
          <c:tx>
            <c:strRef>
              <c:f>'Salary Vs Skills'!$G$1</c:f>
              <c:strCache>
                <c:ptCount val="1"/>
                <c:pt idx="0">
                  <c:v> skills per job </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D11709D3-EC41-4601-8015-F921DFF9DAC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340-43A7-BCB3-DBCD299AF432}"/>
                </c:ext>
              </c:extLst>
            </c:dLbl>
            <c:dLbl>
              <c:idx val="1"/>
              <c:tx>
                <c:rich>
                  <a:bodyPr/>
                  <a:lstStyle/>
                  <a:p>
                    <a:fld id="{FE68E26C-FC24-46C4-B9DF-19CB6AF2ED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40-43A7-BCB3-DBCD299AF432}"/>
                </c:ext>
              </c:extLst>
            </c:dLbl>
            <c:dLbl>
              <c:idx val="2"/>
              <c:layout>
                <c:manualLayout>
                  <c:x val="-4.543637268514078E-2"/>
                  <c:y val="2.6717011797012788E-2"/>
                </c:manualLayout>
              </c:layout>
              <c:tx>
                <c:rich>
                  <a:bodyPr/>
                  <a:lstStyle/>
                  <a:p>
                    <a:fld id="{09C3404E-4D83-49A7-9EC9-A3385D8270A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340-43A7-BCB3-DBCD299AF432}"/>
                </c:ext>
              </c:extLst>
            </c:dLbl>
            <c:dLbl>
              <c:idx val="3"/>
              <c:tx>
                <c:rich>
                  <a:bodyPr/>
                  <a:lstStyle/>
                  <a:p>
                    <a:fld id="{44A81999-C9DF-4D34-AAFF-347C34D67F3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40-43A7-BCB3-DBCD299AF432}"/>
                </c:ext>
              </c:extLst>
            </c:dLbl>
            <c:dLbl>
              <c:idx val="4"/>
              <c:layout>
                <c:manualLayout>
                  <c:x val="-5.761803067122389E-2"/>
                  <c:y val="3.0275730658222883E-2"/>
                </c:manualLayout>
              </c:layout>
              <c:tx>
                <c:rich>
                  <a:bodyPr/>
                  <a:lstStyle/>
                  <a:p>
                    <a:fld id="{1075E3CD-ED16-4832-9074-81E6730DB6A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340-43A7-BCB3-DBCD299AF432}"/>
                </c:ext>
              </c:extLst>
            </c:dLbl>
            <c:dLbl>
              <c:idx val="5"/>
              <c:layout>
                <c:manualLayout>
                  <c:x val="-8.297867536739692E-2"/>
                  <c:y val="-4.0898646565976471E-2"/>
                </c:manualLayout>
              </c:layout>
              <c:tx>
                <c:rich>
                  <a:bodyPr/>
                  <a:lstStyle/>
                  <a:p>
                    <a:fld id="{16C426D9-822B-4890-98A9-99D536C9FB7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340-43A7-BCB3-DBCD299AF432}"/>
                </c:ext>
              </c:extLst>
            </c:dLbl>
            <c:dLbl>
              <c:idx val="6"/>
              <c:layout>
                <c:manualLayout>
                  <c:x val="-0.10667420739921994"/>
                  <c:y val="-4.0898646565976408E-2"/>
                </c:manualLayout>
              </c:layout>
              <c:tx>
                <c:rich>
                  <a:bodyPr/>
                  <a:lstStyle/>
                  <a:p>
                    <a:fld id="{36A78AB3-0C6B-49D3-99BC-FFF94427D9B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340-43A7-BCB3-DBCD299AF432}"/>
                </c:ext>
              </c:extLst>
            </c:dLbl>
            <c:dLbl>
              <c:idx val="7"/>
              <c:layout>
                <c:manualLayout>
                  <c:x val="-1.6099735116109844E-2"/>
                  <c:y val="-4.0898646565976408E-2"/>
                </c:manualLayout>
              </c:layout>
              <c:tx>
                <c:rich>
                  <a:bodyPr/>
                  <a:lstStyle/>
                  <a:p>
                    <a:fld id="{0E2BD502-77EC-4E34-A7EA-E84E1D9C997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340-43A7-BCB3-DBCD299AF432}"/>
                </c:ext>
              </c:extLst>
            </c:dLbl>
            <c:dLbl>
              <c:idx val="8"/>
              <c:tx>
                <c:rich>
                  <a:bodyPr/>
                  <a:lstStyle/>
                  <a:p>
                    <a:fld id="{12028512-BECD-4AC6-A2A0-101AA766EC5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340-43A7-BCB3-DBCD299AF432}"/>
                </c:ext>
              </c:extLst>
            </c:dLbl>
            <c:dLbl>
              <c:idx val="9"/>
              <c:layout>
                <c:manualLayout>
                  <c:x val="-3.0855207978517608E-3"/>
                  <c:y val="-5.3114579538768927E-3"/>
                </c:manualLayout>
              </c:layout>
              <c:tx>
                <c:rich>
                  <a:bodyPr/>
                  <a:lstStyle/>
                  <a:p>
                    <a:fld id="{D0A8B530-9344-4B51-B400-7BA004491FC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340-43A7-BCB3-DBCD299AF432}"/>
                </c:ext>
              </c:extLst>
            </c:dLbl>
            <c:dLbl>
              <c:idx val="10"/>
              <c:layout>
                <c:manualLayout>
                  <c:x val="-2.1865646975641376E-2"/>
                  <c:y val="3.7393168380642682E-2"/>
                </c:manualLayout>
              </c:layout>
              <c:tx>
                <c:rich>
                  <a:bodyPr/>
                  <a:lstStyle/>
                  <a:p>
                    <a:fld id="{D16E623D-C424-4ABD-B34E-C559598467D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340-43A7-BCB3-DBCD299AF4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Skills'!$F$2:$F$12</c:f>
              <c:numCache>
                <c:formatCode>General</c:formatCode>
                <c:ptCount val="11"/>
                <c:pt idx="0">
                  <c:v>155000</c:v>
                </c:pt>
                <c:pt idx="1">
                  <c:v>147500</c:v>
                </c:pt>
                <c:pt idx="2">
                  <c:v>127500</c:v>
                </c:pt>
                <c:pt idx="3">
                  <c:v>125000</c:v>
                </c:pt>
                <c:pt idx="4">
                  <c:v>111175</c:v>
                </c:pt>
                <c:pt idx="5">
                  <c:v>107550</c:v>
                </c:pt>
                <c:pt idx="6">
                  <c:v>99150</c:v>
                </c:pt>
                <c:pt idx="7">
                  <c:v>90000</c:v>
                </c:pt>
                <c:pt idx="8">
                  <c:v>90000</c:v>
                </c:pt>
                <c:pt idx="9">
                  <c:v>85000</c:v>
                </c:pt>
                <c:pt idx="10">
                  <c:v>115000</c:v>
                </c:pt>
              </c:numCache>
            </c:numRef>
          </c:xVal>
          <c:yVal>
            <c:numRef>
              <c:f>'Salary Vs Skills'!$G$2:$G$12</c:f>
              <c:numCache>
                <c:formatCode>_(* #,##0.0_);_(* \(#,##0.0\);_(* "-"??_);_(@_)</c:formatCode>
                <c:ptCount val="11"/>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pt idx="10">
                  <c:v>5.1196743388834474</c:v>
                </c:pt>
              </c:numCache>
            </c:numRef>
          </c:yVal>
          <c:smooth val="0"/>
          <c:extLst>
            <c:ext xmlns:c15="http://schemas.microsoft.com/office/drawing/2012/chart" uri="{02D57815-91ED-43cb-92C2-25804820EDAC}">
              <c15:datalabelsRange>
                <c15:f>'Salary Vs Skills'!$E$2:$E$12</c15:f>
                <c15:dlblRangeCache>
                  <c:ptCount val="11"/>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pt idx="10">
                    <c:v>Grand Total</c:v>
                  </c:pt>
                </c15:dlblRangeCache>
              </c15:datalabelsRange>
            </c:ext>
            <c:ext xmlns:c16="http://schemas.microsoft.com/office/drawing/2014/chart" uri="{C3380CC4-5D6E-409C-BE32-E72D297353CC}">
              <c16:uniqueId val="{00000000-8340-43A7-BCB3-DBCD299AF432}"/>
            </c:ext>
          </c:extLst>
        </c:ser>
        <c:dLbls>
          <c:dLblPos val="t"/>
          <c:showLegendKey val="0"/>
          <c:showVal val="1"/>
          <c:showCatName val="0"/>
          <c:showSerName val="0"/>
          <c:showPercent val="0"/>
          <c:showBubbleSize val="0"/>
        </c:dLbls>
        <c:axId val="1604313295"/>
        <c:axId val="1604313775"/>
      </c:scatterChart>
      <c:valAx>
        <c:axId val="160431329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 USD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13775"/>
        <c:crosses val="autoZero"/>
        <c:crossBetween val="midCat"/>
      </c:valAx>
      <c:valAx>
        <c:axId val="160431377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313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Data Salary Analysis.xlsx]Skill_Salary_Analysis!PivotTable4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Median Pay Of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Skill_Salary_Analysis!$B$2</c:f>
              <c:strCache>
                <c:ptCount val="1"/>
                <c:pt idx="0">
                  <c:v>Median_Salary_Skills</c:v>
                </c:pt>
              </c:strCache>
            </c:strRef>
          </c:tx>
          <c:spPr>
            <a:solidFill>
              <a:schemeClr val="accent1">
                <a:shade val="76000"/>
              </a:schemeClr>
            </a:solidFill>
            <a:ln>
              <a:noFill/>
            </a:ln>
            <a:effectLst/>
          </c:spPr>
          <c:invertIfNegative val="0"/>
          <c:cat>
            <c:strRef>
              <c:f>Skill_Salary_Analysis!$A$3:$A$13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Skill_Salary_Analysis!$B$3:$B$13</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B77C-434D-B4F3-A9B6A0C7D6BD}"/>
            </c:ext>
          </c:extLst>
        </c:ser>
        <c:dLbls>
          <c:showLegendKey val="0"/>
          <c:showVal val="0"/>
          <c:showCatName val="0"/>
          <c:showSerName val="0"/>
          <c:showPercent val="0"/>
          <c:showBubbleSize val="0"/>
        </c:dLbls>
        <c:gapWidth val="219"/>
        <c:axId val="796861695"/>
        <c:axId val="796862175"/>
      </c:barChart>
      <c:lineChart>
        <c:grouping val="standard"/>
        <c:varyColors val="0"/>
        <c:ser>
          <c:idx val="1"/>
          <c:order val="1"/>
          <c:tx>
            <c:strRef>
              <c:f>Skill_Salary_Analysis!$C$2</c:f>
              <c:strCache>
                <c:ptCount val="1"/>
                <c:pt idx="0">
                  <c:v>Skill 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Skill_Salary_Analysis!$A$3:$A$13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Skill_Salary_Analysis!$C$3:$C$13</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B77C-434D-B4F3-A9B6A0C7D6BD}"/>
            </c:ext>
          </c:extLst>
        </c:ser>
        <c:dLbls>
          <c:showLegendKey val="0"/>
          <c:showVal val="0"/>
          <c:showCatName val="0"/>
          <c:showSerName val="0"/>
          <c:showPercent val="0"/>
          <c:showBubbleSize val="0"/>
        </c:dLbls>
        <c:marker val="1"/>
        <c:smooth val="0"/>
        <c:axId val="215602272"/>
        <c:axId val="215604192"/>
      </c:lineChart>
      <c:catAx>
        <c:axId val="7968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62175"/>
        <c:crosses val="autoZero"/>
        <c:auto val="1"/>
        <c:lblAlgn val="ctr"/>
        <c:lblOffset val="100"/>
        <c:noMultiLvlLbl val="0"/>
      </c:catAx>
      <c:valAx>
        <c:axId val="796862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861695"/>
        <c:crosses val="autoZero"/>
        <c:crossBetween val="between"/>
      </c:valAx>
      <c:valAx>
        <c:axId val="2156041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02272"/>
        <c:crosses val="max"/>
        <c:crossBetween val="between"/>
      </c:valAx>
      <c:catAx>
        <c:axId val="215602272"/>
        <c:scaling>
          <c:orientation val="minMax"/>
        </c:scaling>
        <c:delete val="1"/>
        <c:axPos val="b"/>
        <c:numFmt formatCode="General" sourceLinked="1"/>
        <c:majorTickMark val="out"/>
        <c:minorTickMark val="none"/>
        <c:tickLblPos val="nextTo"/>
        <c:crossAx val="2156041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300778</xdr:colOff>
      <xdr:row>0</xdr:row>
      <xdr:rowOff>92287</xdr:rowOff>
    </xdr:from>
    <xdr:to>
      <xdr:col>10</xdr:col>
      <xdr:colOff>127846</xdr:colOff>
      <xdr:row>17</xdr:row>
      <xdr:rowOff>23707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464820</xdr:colOff>
      <xdr:row>1</xdr:row>
      <xdr:rowOff>13970</xdr:rowOff>
    </xdr:from>
    <xdr:to>
      <xdr:col>13</xdr:col>
      <xdr:colOff>190500</xdr:colOff>
      <xdr:row>15</xdr:row>
      <xdr:rowOff>33655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519670" y="19812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294640</xdr:colOff>
      <xdr:row>1</xdr:row>
      <xdr:rowOff>20320</xdr:rowOff>
    </xdr:from>
    <xdr:to>
      <xdr:col>16</xdr:col>
      <xdr:colOff>20320</xdr:colOff>
      <xdr:row>15</xdr:row>
      <xdr:rowOff>40005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78290" y="20447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13</xdr:row>
      <xdr:rowOff>19050</xdr:rowOff>
    </xdr:from>
    <xdr:to>
      <xdr:col>6</xdr:col>
      <xdr:colOff>749299</xdr:colOff>
      <xdr:row>32</xdr:row>
      <xdr:rowOff>88900</xdr:rowOff>
    </xdr:to>
    <xdr:graphicFrame macro="">
      <xdr:nvGraphicFramePr>
        <xdr:cNvPr id="3" name="Chart 2">
          <a:extLst>
            <a:ext uri="{FF2B5EF4-FFF2-40B4-BE49-F238E27FC236}">
              <a16:creationId xmlns:a16="http://schemas.microsoft.com/office/drawing/2014/main" id="{1BF8548D-0E7A-E325-64E3-066CA57C3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45720</xdr:colOff>
      <xdr:row>13</xdr:row>
      <xdr:rowOff>6350</xdr:rowOff>
    </xdr:from>
    <xdr:to>
      <xdr:col>9</xdr:col>
      <xdr:colOff>381000</xdr:colOff>
      <xdr:row>26</xdr:row>
      <xdr:rowOff>158750</xdr:rowOff>
    </xdr:to>
    <mc:AlternateContent xmlns:mc="http://schemas.openxmlformats.org/markup-compatibility/2006" xmlns:a14="http://schemas.microsoft.com/office/drawing/2010/main">
      <mc:Choice Requires="a14">
        <xdr:graphicFrame macro="">
          <xdr:nvGraphicFramePr>
            <xdr:cNvPr id="5" name="job_country 3">
              <a:extLst>
                <a:ext uri="{FF2B5EF4-FFF2-40B4-BE49-F238E27FC236}">
                  <a16:creationId xmlns:a16="http://schemas.microsoft.com/office/drawing/2014/main" id="{6AEADD15-F25A-4DF4-9FE8-87E8398E261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7335520" y="2400300"/>
              <a:ext cx="1554480" cy="254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31750</xdr:rowOff>
    </xdr:from>
    <xdr:to>
      <xdr:col>8</xdr:col>
      <xdr:colOff>0</xdr:colOff>
      <xdr:row>11</xdr:row>
      <xdr:rowOff>177800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693CBD21-8AC9-78AE-09C1-E76421E8FA7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32450" y="3175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25400</xdr:colOff>
      <xdr:row>0</xdr:row>
      <xdr:rowOff>69850</xdr:rowOff>
    </xdr:from>
    <xdr:to>
      <xdr:col>15</xdr:col>
      <xdr:colOff>360680</xdr:colOff>
      <xdr:row>13</xdr:row>
      <xdr:rowOff>95250</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69DC358E-71B7-4CCC-8EDC-4D6AC50F3D7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950450" y="69850"/>
              <a:ext cx="1554480" cy="241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439420</xdr:colOff>
      <xdr:row>0</xdr:row>
      <xdr:rowOff>57150</xdr:rowOff>
    </xdr:from>
    <xdr:to>
      <xdr:col>18</xdr:col>
      <xdr:colOff>165100</xdr:colOff>
      <xdr:row>13</xdr:row>
      <xdr:rowOff>140898</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1291C522-6544-43CF-8EF0-5DA63BFDE948}"/>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583670" y="57150"/>
              <a:ext cx="1554480" cy="2477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673100</xdr:colOff>
      <xdr:row>0</xdr:row>
      <xdr:rowOff>82550</xdr:rowOff>
    </xdr:from>
    <xdr:to>
      <xdr:col>12</xdr:col>
      <xdr:colOff>330200</xdr:colOff>
      <xdr:row>18</xdr:row>
      <xdr:rowOff>133350</xdr:rowOff>
    </xdr:to>
    <xdr:graphicFrame macro="">
      <xdr:nvGraphicFramePr>
        <xdr:cNvPr id="4" name="Chart 3">
          <a:extLst>
            <a:ext uri="{FF2B5EF4-FFF2-40B4-BE49-F238E27FC236}">
              <a16:creationId xmlns:a16="http://schemas.microsoft.com/office/drawing/2014/main" id="{BB67DCE3-1ED1-8A43-5AF6-45992BA82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6.415921296299"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1"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 USA]" caption="Median Salary Non USA" measure="1" displayFolder="" measureGroup="data_jobs_salary" count="0"/>
    <cacheHierarchy uniqueName="[Measures].[Median_Salary_Skills]" caption="Median_Salary_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6.415922453707" backgroundQuery="1" createdVersion="8" refreshedVersion="8" minRefreshableVersion="3" recordCount="0" supportSubquery="1" supportAdvancedDrill="1" xr:uid="{6926BCD2-376F-42FC-9E98-01C541BD34A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A]" caption="Median Salary USA" measure="1" displayFolder="" measureGroup="data_jobs_salary" count="0"/>
    <cacheHierarchy uniqueName="[Measures].[Median Salary Non USA]" caption="Median Salary Non USA" measure="1" displayFolder="" measureGroup="data_jobs_salary" count="0"/>
    <cacheHierarchy uniqueName="[Measures].[Median_Salary_Skills]" caption="Median_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6.415923148146" backgroundQuery="1" createdVersion="8" refreshedVersion="8" minRefreshableVersion="3" recordCount="0" supportSubquery="1" supportAdvancedDrill="1" xr:uid="{DA0E7FF9-B911-4F72-A8D5-35609044F488}">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A]" caption="Median Salary USA" numFmtId="0" hierarchy="28" level="32767"/>
    <cacheField name="[Measures].[Median Salary Non USA]" caption="Median Salary Non USA" numFmtId="0" hierarchy="29"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A]" caption="Median Salary USA" measure="1" displayFolder="" measureGroup="data_jobs_salary" count="0" oneField="1">
      <fieldsUsage count="1">
        <fieldUsage x="2"/>
      </fieldsUsage>
    </cacheHierarchy>
    <cacheHierarchy uniqueName="[Measures].[Median Salary Non USA]" caption="Median Salary Non USA" measure="1" displayFolder="" measureGroup="data_jobs_salary" count="0" oneField="1">
      <fieldsUsage count="1">
        <fieldUsage x="3"/>
      </fieldsUsage>
    </cacheHierarchy>
    <cacheHierarchy uniqueName="[Measures].[Median_Salary_Skills]" caption="Median_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6.415923726854"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 USA]" caption="Median Salary Non USA" measure="1" displayFolder="" measureGroup="data_jobs_salary" count="0"/>
    <cacheHierarchy uniqueName="[Measures].[Median_Salary_Skills]" caption="Median_Salary_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6.415925578702" backgroundQuery="1" createdVersion="8" refreshedVersion="8" minRefreshableVersion="3" recordCount="0" supportSubquery="1" supportAdvancedDrill="1" xr:uid="{AEB4B766-63AD-44C6-91B0-A6BDBFEF1BB6}">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_Salary_Skills]" caption="Median_Salary_Skills" numFmtId="0" hierarchy="30" level="32767"/>
    <cacheField name="[Measures].[Skill Likelihood]" caption="Skill Likelihood" numFmtId="0" hierarchy="31"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 USA]" caption="Median Salary Non USA" measure="1" displayFolder="" measureGroup="data_jobs_salary" count="0"/>
    <cacheHierarchy uniqueName="[Measures].[Median_Salary_Skills]" caption="Median_Salary_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avi" refreshedDate="46315.91280578704" backgroundQuery="1" createdVersion="3" refreshedVersion="8" minRefreshableVersion="3" recordCount="0" supportSubquery="1" supportAdvancedDrill="1" xr:uid="{1B556AB5-F79A-4776-BB88-3914E01029A3}">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 USA]" caption="Median Salary Non USA"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76928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3">
      <pivotArea outline="0" collapsedLevelsAreSubtotals="1" fieldPosition="0"/>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2C4EC-F4D0-467E-A90C-01E0484E2E8D}" name="PivotTable1" cacheId="1" applyNumberFormats="0" applyBorderFormats="0" applyFontFormats="0" applyPatternFormats="0" applyAlignmentFormats="0" applyWidthHeightFormats="1" dataCaption="Values" tag="811d1d78-95e8-4640-9aad-70508cba2038"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numFmtId="166"/>
  </dataFields>
  <formats count="1">
    <format dxfId="1">
      <pivotArea outline="0" collapsedLevelsAreSubtotals="1" fieldPosition="0">
        <references count="1">
          <reference field="4294967294" count="1" selected="0">
            <x v="1"/>
          </reference>
        </references>
      </pivotArea>
    </format>
  </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00AC1-BBC2-416A-9D6B-485DCE9E8365}" name="PivotTable3" cacheId="2" applyNumberFormats="0" applyBorderFormats="0" applyFontFormats="0" applyPatternFormats="0" applyAlignmentFormats="0" applyWidthHeightFormats="1" dataCaption="Values" tag="3b147ea6-e3bf-4d2e-8573-c69d52792260"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9CA792-1824-4CF9-A813-48068BC8CB6E}" name="PivotTable4" cacheId="4" applyNumberFormats="0" applyBorderFormats="0" applyFontFormats="0" applyPatternFormats="0" applyAlignmentFormats="0" applyWidthHeightFormats="1" dataCaption="Values" tag="c1c76dbf-859e-4440-9742-716db117956d" updatedVersion="8" minRefreshableVersion="3" useAutoFormatting="1" itemPrintTitles="1" createdVersion="8" indent="0" outline="1" outlineData="1" multipleFieldFilters="0" chartFormat="5">
  <location ref="A2:C13"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formats count="1">
    <format dxfId="0">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4"/>
    <pivotTable tabId="17" name="PivotTable1"/>
    <pivotTable tabId="18" name="PivotTable3"/>
    <pivotTable tabId="15" name="PivotTable1"/>
  </pivotTables>
  <data>
    <olap pivotCacheId="178769284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7" name="PivotTable1"/>
    <pivotTable tabId="18" name="PivotTable3"/>
    <pivotTable tabId="15" name="PivotTable1"/>
    <pivotTable tabId="19" name="PivotTable4"/>
  </pivotTables>
  <data>
    <olap pivotCacheId="178769284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C7F1DBB-877A-4949-9ADC-7355E605ED99}" cache="Slicer_job_country" caption="Count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06CF86F-405F-4E7F-9F72-DD463C1A6BC1}" cache="Slicer_job_country" caption="Country"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F997D6E1-88A3-4901-9737-78E7B5E8FF5F}" cache="Slicer_job_title_short" caption="Job Title" level="1" rowHeight="234950"/>
  <slicer name="job_country 2" xr10:uid="{6D7FA812-BAC7-4E93-8387-81AFB925BA94}" cache="Slicer_job_country" caption="Country" startItem="8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tabSelected="1" workbookViewId="0">
      <selection activeCell="A3" sqref="A3"/>
    </sheetView>
  </sheetViews>
  <sheetFormatPr defaultRowHeight="14.5" x14ac:dyDescent="0.35"/>
  <cols>
    <col min="1" max="1" width="22.6328125" bestFit="1" customWidth="1"/>
    <col min="2" max="2" width="16.26953125" bestFit="1" customWidth="1"/>
  </cols>
  <sheetData>
    <row r="1" spans="1:2" x14ac:dyDescent="0.35">
      <c r="A1" s="1" t="s">
        <v>10</v>
      </c>
      <c r="B1" t="s">
        <v>12</v>
      </c>
    </row>
    <row r="2" spans="1:2" x14ac:dyDescent="0.35">
      <c r="A2" s="2" t="s">
        <v>1</v>
      </c>
      <c r="B2" s="3">
        <v>47223</v>
      </c>
    </row>
    <row r="3" spans="1:2" x14ac:dyDescent="0.35">
      <c r="A3" s="2" t="s">
        <v>4</v>
      </c>
      <c r="B3" s="3">
        <v>41856</v>
      </c>
    </row>
    <row r="4" spans="1:2" x14ac:dyDescent="0.35">
      <c r="A4" s="2" t="s">
        <v>6</v>
      </c>
      <c r="B4" s="3">
        <v>34591</v>
      </c>
    </row>
    <row r="5" spans="1:2" x14ac:dyDescent="0.35">
      <c r="A5" s="2" t="s">
        <v>5</v>
      </c>
      <c r="B5" s="3">
        <v>16395</v>
      </c>
    </row>
    <row r="6" spans="1:2" x14ac:dyDescent="0.35">
      <c r="A6" s="2" t="s">
        <v>0</v>
      </c>
      <c r="B6" s="3">
        <v>10569</v>
      </c>
    </row>
    <row r="7" spans="1:2" x14ac:dyDescent="0.35">
      <c r="A7" s="2" t="s">
        <v>2</v>
      </c>
      <c r="B7" s="3">
        <v>6462</v>
      </c>
    </row>
    <row r="8" spans="1:2" x14ac:dyDescent="0.35">
      <c r="A8" s="2" t="s">
        <v>8</v>
      </c>
      <c r="B8" s="3">
        <v>3303</v>
      </c>
    </row>
    <row r="9" spans="1:2" x14ac:dyDescent="0.35">
      <c r="A9" s="2" t="s">
        <v>3</v>
      </c>
      <c r="B9" s="3">
        <v>3281</v>
      </c>
    </row>
    <row r="10" spans="1:2" x14ac:dyDescent="0.35">
      <c r="A10" s="2" t="s">
        <v>7</v>
      </c>
      <c r="B10" s="3">
        <v>3177</v>
      </c>
    </row>
    <row r="11" spans="1:2" x14ac:dyDescent="0.35">
      <c r="A11" s="2" t="s">
        <v>9</v>
      </c>
      <c r="B11" s="3">
        <v>413</v>
      </c>
    </row>
    <row r="12" spans="1:2" x14ac:dyDescent="0.35">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A3" sqref="A3"/>
    </sheetView>
  </sheetViews>
  <sheetFormatPr defaultRowHeight="14.5" x14ac:dyDescent="0.35"/>
  <cols>
    <col min="1" max="1" width="12.453125" bestFit="1" customWidth="1"/>
    <col min="2" max="3" width="13.7265625" bestFit="1" customWidth="1"/>
  </cols>
  <sheetData>
    <row r="3" spans="1:2" x14ac:dyDescent="0.35">
      <c r="A3" s="1" t="s">
        <v>10</v>
      </c>
      <c r="B3" t="s">
        <v>28</v>
      </c>
    </row>
    <row r="4" spans="1:2" x14ac:dyDescent="0.35">
      <c r="A4" s="2" t="s">
        <v>19</v>
      </c>
      <c r="B4" s="7">
        <v>0.11713393731635652</v>
      </c>
    </row>
    <row r="5" spans="1:2" x14ac:dyDescent="0.35">
      <c r="A5" s="2" t="s">
        <v>20</v>
      </c>
      <c r="B5" s="7">
        <v>0.14569049951028404</v>
      </c>
    </row>
    <row r="6" spans="1:2" x14ac:dyDescent="0.35">
      <c r="A6" s="2" t="s">
        <v>18</v>
      </c>
      <c r="B6" s="7">
        <v>0.14709843290891284</v>
      </c>
    </row>
    <row r="7" spans="1:2" x14ac:dyDescent="0.35">
      <c r="A7" s="2" t="s">
        <v>21</v>
      </c>
      <c r="B7" s="7">
        <v>0.16191234084231146</v>
      </c>
    </row>
    <row r="8" spans="1:2" x14ac:dyDescent="0.35">
      <c r="A8" s="2" t="s">
        <v>17</v>
      </c>
      <c r="B8" s="7">
        <v>0.19160137120470128</v>
      </c>
    </row>
    <row r="9" spans="1:2" x14ac:dyDescent="0.35">
      <c r="A9" s="2" t="s">
        <v>22</v>
      </c>
      <c r="B9" s="7">
        <v>0.20947600391772772</v>
      </c>
    </row>
    <row r="10" spans="1:2" x14ac:dyDescent="0.35">
      <c r="A10" s="2" t="s">
        <v>16</v>
      </c>
      <c r="B10" s="7">
        <v>0.21207761998041136</v>
      </c>
    </row>
    <row r="11" spans="1:2" x14ac:dyDescent="0.35">
      <c r="A11" s="2" t="s">
        <v>15</v>
      </c>
      <c r="B11" s="7">
        <v>0.21556684622918706</v>
      </c>
    </row>
    <row r="12" spans="1:2" x14ac:dyDescent="0.35">
      <c r="A12" s="2" t="s">
        <v>14</v>
      </c>
      <c r="B12" s="7">
        <v>0.54141160626836438</v>
      </c>
    </row>
    <row r="13" spans="1:2" x14ac:dyDescent="0.35">
      <c r="A13" s="2" t="s">
        <v>13</v>
      </c>
      <c r="B13" s="7">
        <v>0.56623408423114596</v>
      </c>
    </row>
    <row r="14" spans="1:2" x14ac:dyDescent="0.35">
      <c r="A14" s="2" t="s">
        <v>11</v>
      </c>
      <c r="B14"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49F8-79A0-414C-B61E-40987B82B6E5}">
  <dimension ref="A1:G12"/>
  <sheetViews>
    <sheetView workbookViewId="0">
      <selection activeCell="L20" sqref="L20"/>
    </sheetView>
  </sheetViews>
  <sheetFormatPr defaultRowHeight="14.5" x14ac:dyDescent="0.35"/>
  <cols>
    <col min="1" max="1" width="22.6328125" bestFit="1" customWidth="1"/>
    <col min="2" max="2" width="12.54296875" bestFit="1" customWidth="1"/>
    <col min="3" max="4" width="11.36328125" bestFit="1" customWidth="1"/>
    <col min="5" max="5" width="22.6328125" bestFit="1" customWidth="1"/>
    <col min="6" max="6" width="12" bestFit="1" customWidth="1"/>
    <col min="7" max="7" width="11.81640625" bestFit="1" customWidth="1"/>
  </cols>
  <sheetData>
    <row r="1" spans="1:7" x14ac:dyDescent="0.35">
      <c r="A1" s="1" t="s">
        <v>10</v>
      </c>
      <c r="B1" t="s">
        <v>24</v>
      </c>
      <c r="C1" t="s">
        <v>23</v>
      </c>
      <c r="E1" t="str" cm="1">
        <f t="array" ref="E1:G12">A1:C12</f>
        <v>Row Labels</v>
      </c>
      <c r="F1" t="str">
        <v>Median Salary</v>
      </c>
      <c r="G1" s="6" t="str">
        <v>skills per job</v>
      </c>
    </row>
    <row r="2" spans="1:7" x14ac:dyDescent="0.35">
      <c r="A2" s="2" t="s">
        <v>0</v>
      </c>
      <c r="B2" s="5">
        <v>155000</v>
      </c>
      <c r="C2" s="4">
        <v>5.2608262817322053</v>
      </c>
      <c r="E2" t="str">
        <v>Senior Data Scientist</v>
      </c>
      <c r="F2">
        <v>155000</v>
      </c>
      <c r="G2" s="6">
        <v>5.2608262817322053</v>
      </c>
    </row>
    <row r="3" spans="1:7" x14ac:dyDescent="0.35">
      <c r="A3" s="2" t="s">
        <v>5</v>
      </c>
      <c r="B3" s="5">
        <v>147500</v>
      </c>
      <c r="C3" s="4">
        <v>8.1405163853028792</v>
      </c>
      <c r="E3" t="str">
        <v>Senior Data Engineer</v>
      </c>
      <c r="F3">
        <v>147500</v>
      </c>
      <c r="G3" s="6">
        <v>8.1405163853028792</v>
      </c>
    </row>
    <row r="4" spans="1:7" x14ac:dyDescent="0.35">
      <c r="A4" s="2" t="s">
        <v>4</v>
      </c>
      <c r="B4" s="5">
        <v>127500</v>
      </c>
      <c r="C4" s="4">
        <v>4.9271336080047083</v>
      </c>
      <c r="E4" t="str">
        <v>Data Scientist</v>
      </c>
      <c r="F4">
        <v>127500</v>
      </c>
      <c r="G4" s="6">
        <v>4.9271336080047083</v>
      </c>
    </row>
    <row r="5" spans="1:7" x14ac:dyDescent="0.35">
      <c r="A5" s="2" t="s">
        <v>1</v>
      </c>
      <c r="B5" s="5">
        <v>125000</v>
      </c>
      <c r="C5" s="4">
        <v>6.961963732861566</v>
      </c>
      <c r="E5" t="str">
        <v>Data Engineer</v>
      </c>
      <c r="F5">
        <v>125000</v>
      </c>
      <c r="G5" s="6">
        <v>6.961963732861566</v>
      </c>
    </row>
    <row r="6" spans="1:7" x14ac:dyDescent="0.35">
      <c r="A6" s="2" t="s">
        <v>2</v>
      </c>
      <c r="B6" s="5">
        <v>111175</v>
      </c>
      <c r="C6" s="4">
        <v>4.3544474393531001</v>
      </c>
      <c r="E6" t="str">
        <v>Senior Data Analyst</v>
      </c>
      <c r="F6">
        <v>111175</v>
      </c>
      <c r="G6" s="6">
        <v>4.3544474393531001</v>
      </c>
    </row>
    <row r="7" spans="1:7" x14ac:dyDescent="0.35">
      <c r="A7" s="2" t="s">
        <v>3</v>
      </c>
      <c r="B7" s="5">
        <v>107550</v>
      </c>
      <c r="C7" s="4">
        <v>5.2834138486312403</v>
      </c>
      <c r="E7" t="str">
        <v>Machine Learning Engineer</v>
      </c>
      <c r="F7">
        <v>107550</v>
      </c>
      <c r="G7" s="6">
        <v>5.2834138486312403</v>
      </c>
    </row>
    <row r="8" spans="1:7" x14ac:dyDescent="0.35">
      <c r="A8" s="2" t="s">
        <v>7</v>
      </c>
      <c r="B8" s="5">
        <v>99150</v>
      </c>
      <c r="C8" s="4">
        <v>5.5445026178010473</v>
      </c>
      <c r="E8" t="str">
        <v>Software Engineer</v>
      </c>
      <c r="F8">
        <v>99150</v>
      </c>
      <c r="G8" s="6">
        <v>5.5445026178010473</v>
      </c>
    </row>
    <row r="9" spans="1:7" x14ac:dyDescent="0.35">
      <c r="A9" s="2" t="s">
        <v>6</v>
      </c>
      <c r="B9" s="5">
        <v>90000</v>
      </c>
      <c r="C9" s="4">
        <v>3.600978555069748</v>
      </c>
      <c r="E9" t="str">
        <v>Data Analyst</v>
      </c>
      <c r="F9">
        <v>90000</v>
      </c>
      <c r="G9" s="6">
        <v>3.600978555069748</v>
      </c>
    </row>
    <row r="10" spans="1:7" x14ac:dyDescent="0.35">
      <c r="A10" s="2" t="s">
        <v>9</v>
      </c>
      <c r="B10" s="5">
        <v>90000</v>
      </c>
      <c r="C10" s="4">
        <v>4.8023255813953485</v>
      </c>
      <c r="E10" t="str">
        <v>Cloud Engineer</v>
      </c>
      <c r="F10">
        <v>90000</v>
      </c>
      <c r="G10" s="6">
        <v>4.8023255813953485</v>
      </c>
    </row>
    <row r="11" spans="1:7" x14ac:dyDescent="0.35">
      <c r="A11" s="2" t="s">
        <v>8</v>
      </c>
      <c r="B11" s="5">
        <v>85000</v>
      </c>
      <c r="C11" s="4">
        <v>3.2997002997002998</v>
      </c>
      <c r="E11" t="str">
        <v>Business Analyst</v>
      </c>
      <c r="F11">
        <v>85000</v>
      </c>
      <c r="G11" s="6">
        <v>3.2997002997002998</v>
      </c>
    </row>
    <row r="12" spans="1:7" x14ac:dyDescent="0.35">
      <c r="A12" s="2" t="s">
        <v>11</v>
      </c>
      <c r="B12" s="5">
        <v>115000</v>
      </c>
      <c r="C12" s="4">
        <v>5.1196743388834474</v>
      </c>
      <c r="E12" t="str">
        <v>Grand Total</v>
      </c>
      <c r="F12">
        <v>115000</v>
      </c>
      <c r="G12" s="6">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39F3-07E9-4023-A4DE-C58BC4E8CAB8}">
  <dimension ref="A1:D12"/>
  <sheetViews>
    <sheetView workbookViewId="0">
      <selection activeCell="I28" sqref="I28"/>
    </sheetView>
  </sheetViews>
  <sheetFormatPr defaultRowHeight="14.5" x14ac:dyDescent="0.35"/>
  <cols>
    <col min="1" max="1" width="22.6328125" bestFit="1" customWidth="1"/>
    <col min="2" max="2" width="12.54296875" bestFit="1" customWidth="1"/>
    <col min="3" max="3" width="16.453125" bestFit="1" customWidth="1"/>
    <col min="4" max="4" width="20.26953125" bestFit="1" customWidth="1"/>
  </cols>
  <sheetData>
    <row r="1" spans="1:4" x14ac:dyDescent="0.35">
      <c r="A1" s="1" t="s">
        <v>10</v>
      </c>
      <c r="B1" t="s">
        <v>24</v>
      </c>
      <c r="C1" t="s">
        <v>25</v>
      </c>
      <c r="D1" t="s">
        <v>26</v>
      </c>
    </row>
    <row r="2" spans="1:4" x14ac:dyDescent="0.35">
      <c r="A2" s="2" t="s">
        <v>8</v>
      </c>
      <c r="B2" s="5">
        <v>85000</v>
      </c>
      <c r="C2" s="5">
        <v>90000</v>
      </c>
      <c r="D2" s="5">
        <v>75000</v>
      </c>
    </row>
    <row r="3" spans="1:4" x14ac:dyDescent="0.35">
      <c r="A3" s="2" t="s">
        <v>9</v>
      </c>
      <c r="B3" s="5">
        <v>90000</v>
      </c>
      <c r="C3" s="5">
        <v>115000</v>
      </c>
      <c r="D3" s="5">
        <v>89100</v>
      </c>
    </row>
    <row r="4" spans="1:4" x14ac:dyDescent="0.35">
      <c r="A4" s="2" t="s">
        <v>6</v>
      </c>
      <c r="B4" s="5">
        <v>90000</v>
      </c>
      <c r="C4" s="5">
        <v>90000</v>
      </c>
      <c r="D4" s="5">
        <v>90000</v>
      </c>
    </row>
    <row r="5" spans="1:4" x14ac:dyDescent="0.35">
      <c r="A5" s="2" t="s">
        <v>1</v>
      </c>
      <c r="B5" s="5">
        <v>125000</v>
      </c>
      <c r="C5" s="5">
        <v>125000</v>
      </c>
      <c r="D5" s="5">
        <v>123500</v>
      </c>
    </row>
    <row r="6" spans="1:4" x14ac:dyDescent="0.35">
      <c r="A6" s="2" t="s">
        <v>4</v>
      </c>
      <c r="B6" s="5">
        <v>127500</v>
      </c>
      <c r="C6" s="5">
        <v>130000</v>
      </c>
      <c r="D6" s="5">
        <v>119550</v>
      </c>
    </row>
    <row r="7" spans="1:4" x14ac:dyDescent="0.35">
      <c r="A7" s="2" t="s">
        <v>3</v>
      </c>
      <c r="B7" s="5">
        <v>107550</v>
      </c>
      <c r="C7" s="5">
        <v>150000</v>
      </c>
      <c r="D7" s="5">
        <v>101029</v>
      </c>
    </row>
    <row r="8" spans="1:4" x14ac:dyDescent="0.35">
      <c r="A8" s="2" t="s">
        <v>2</v>
      </c>
      <c r="B8" s="5">
        <v>111175</v>
      </c>
      <c r="C8" s="5">
        <v>110000</v>
      </c>
      <c r="D8" s="5">
        <v>111175</v>
      </c>
    </row>
    <row r="9" spans="1:4" x14ac:dyDescent="0.35">
      <c r="A9" s="2" t="s">
        <v>5</v>
      </c>
      <c r="B9" s="5">
        <v>147500</v>
      </c>
      <c r="C9" s="5">
        <v>150000</v>
      </c>
      <c r="D9" s="5">
        <v>147500</v>
      </c>
    </row>
    <row r="10" spans="1:4" x14ac:dyDescent="0.35">
      <c r="A10" s="2" t="s">
        <v>0</v>
      </c>
      <c r="B10" s="5">
        <v>155000</v>
      </c>
      <c r="C10" s="5">
        <v>155000</v>
      </c>
      <c r="D10" s="5">
        <v>155000</v>
      </c>
    </row>
    <row r="11" spans="1:4" x14ac:dyDescent="0.35">
      <c r="A11" s="2" t="s">
        <v>7</v>
      </c>
      <c r="B11" s="5">
        <v>99150</v>
      </c>
      <c r="C11" s="5">
        <v>125000</v>
      </c>
      <c r="D11" s="5">
        <v>89100</v>
      </c>
    </row>
    <row r="12" spans="1:4" x14ac:dyDescent="0.35">
      <c r="A12" s="2" t="s">
        <v>11</v>
      </c>
      <c r="B12" s="5">
        <v>115000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8BB3-3906-4516-BE7F-EF2B0C0BE35D}">
  <dimension ref="A2:C13"/>
  <sheetViews>
    <sheetView workbookViewId="0">
      <selection activeCell="J23" sqref="J23"/>
    </sheetView>
  </sheetViews>
  <sheetFormatPr defaultRowHeight="14.5" x14ac:dyDescent="0.35"/>
  <cols>
    <col min="1" max="1" width="12.453125" bestFit="1" customWidth="1"/>
    <col min="2" max="2" width="18.6328125" bestFit="1" customWidth="1"/>
    <col min="3" max="5" width="13.7265625" bestFit="1" customWidth="1"/>
  </cols>
  <sheetData>
    <row r="2" spans="1:3" x14ac:dyDescent="0.35">
      <c r="A2" s="1" t="s">
        <v>10</v>
      </c>
      <c r="B2" t="s">
        <v>27</v>
      </c>
      <c r="C2" s="7" t="s">
        <v>28</v>
      </c>
    </row>
    <row r="3" spans="1:3" x14ac:dyDescent="0.35">
      <c r="A3" s="2" t="s">
        <v>21</v>
      </c>
      <c r="B3" s="5">
        <v>140000</v>
      </c>
      <c r="C3" s="7">
        <v>0.16191234084231146</v>
      </c>
    </row>
    <row r="4" spans="1:3" x14ac:dyDescent="0.35">
      <c r="A4" s="2" t="s">
        <v>22</v>
      </c>
      <c r="B4" s="5">
        <v>135000</v>
      </c>
      <c r="C4" s="7">
        <v>0.20947600391772772</v>
      </c>
    </row>
    <row r="5" spans="1:3" x14ac:dyDescent="0.35">
      <c r="A5" s="2" t="s">
        <v>19</v>
      </c>
      <c r="B5" s="5">
        <v>134241</v>
      </c>
      <c r="C5" s="7">
        <v>0.11713393731635652</v>
      </c>
    </row>
    <row r="6" spans="1:3" x14ac:dyDescent="0.35">
      <c r="A6" s="2" t="s">
        <v>20</v>
      </c>
      <c r="B6" s="5">
        <v>125000</v>
      </c>
      <c r="C6" s="7">
        <v>0.14569049951028404</v>
      </c>
    </row>
    <row r="7" spans="1:3" x14ac:dyDescent="0.35">
      <c r="A7" s="2" t="s">
        <v>14</v>
      </c>
      <c r="B7" s="5">
        <v>125000</v>
      </c>
      <c r="C7" s="7">
        <v>0.54141160626836438</v>
      </c>
    </row>
    <row r="8" spans="1:3" x14ac:dyDescent="0.35">
      <c r="A8" s="2" t="s">
        <v>13</v>
      </c>
      <c r="B8" s="5">
        <v>120000</v>
      </c>
      <c r="C8" s="7">
        <v>0.56623408423114596</v>
      </c>
    </row>
    <row r="9" spans="1:3" x14ac:dyDescent="0.35">
      <c r="A9" s="2" t="s">
        <v>16</v>
      </c>
      <c r="B9" s="5">
        <v>119550</v>
      </c>
      <c r="C9" s="7">
        <v>0.21207761998041136</v>
      </c>
    </row>
    <row r="10" spans="1:3" x14ac:dyDescent="0.35">
      <c r="A10" s="2" t="s">
        <v>15</v>
      </c>
      <c r="B10" s="5">
        <v>111175</v>
      </c>
      <c r="C10" s="7">
        <v>0.21556684622918706</v>
      </c>
    </row>
    <row r="11" spans="1:3" x14ac:dyDescent="0.35">
      <c r="A11" s="2" t="s">
        <v>18</v>
      </c>
      <c r="B11" s="5">
        <v>110000</v>
      </c>
      <c r="C11" s="7">
        <v>0.14709843290891284</v>
      </c>
    </row>
    <row r="12" spans="1:3" x14ac:dyDescent="0.35">
      <c r="A12" s="2" t="s">
        <v>17</v>
      </c>
      <c r="B12" s="5">
        <v>92500</v>
      </c>
      <c r="C12" s="7">
        <v>0.19160137120470128</v>
      </c>
    </row>
    <row r="13" spans="1:3" x14ac:dyDescent="0.35">
      <c r="A13" s="2" t="s">
        <v>11</v>
      </c>
      <c r="B13" s="5">
        <v>117500</v>
      </c>
      <c r="C13"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3DD2B7F-83D9-4BE4-9135-D3581CC53801}">
  <ds:schemaRefs/>
</ds:datastoreItem>
</file>

<file path=customXml/itemProps2.xml><?xml version="1.0" encoding="utf-8"?>
<ds:datastoreItem xmlns:ds="http://schemas.openxmlformats.org/officeDocument/2006/customXml" ds:itemID="{6548BC69-F8E0-4980-B190-EADFA0A4DF33}">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0AD698A4-6B73-422D-AB7B-70856194BF2D}">
  <ds:schemaRefs/>
</ds:datastoreItem>
</file>

<file path=customXml/itemProps5.xml><?xml version="1.0" encoding="utf-8"?>
<ds:datastoreItem xmlns:ds="http://schemas.openxmlformats.org/officeDocument/2006/customXml" ds:itemID="{8B00953F-F2C4-45E2-B966-5318D459FFF7}">
  <ds:schemaRefs/>
</ds:datastoreItem>
</file>

<file path=customXml/itemProps6.xml><?xml version="1.0" encoding="utf-8"?>
<ds:datastoreItem xmlns:ds="http://schemas.openxmlformats.org/officeDocument/2006/customXml" ds:itemID="{251882AE-68BB-44B4-8C75-BF5C13B276E7}">
  <ds:schemaRefs/>
</ds:datastoreItem>
</file>

<file path=customXml/itemProps7.xml><?xml version="1.0" encoding="utf-8"?>
<ds:datastoreItem xmlns:ds="http://schemas.openxmlformats.org/officeDocument/2006/customXml" ds:itemID="{55D02F2E-3509-41B6-BD24-1F5DE93E8042}">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6592231D-76EC-4246-ABE0-252229EFED6D}">
  <ds:schemaRefs/>
</ds:datastoreItem>
</file>

<file path=customXml/itemProps10.xml><?xml version="1.0" encoding="utf-8"?>
<ds:datastoreItem xmlns:ds="http://schemas.openxmlformats.org/officeDocument/2006/customXml" ds:itemID="{ADF6A046-B73D-4214-BE78-B349B2ED6E02}">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EC0D3DE3-3620-48F2-83F9-1875D541D946}">
  <ds:schemaRefs/>
</ds:datastoreItem>
</file>

<file path=customXml/itemProps13.xml><?xml version="1.0" encoding="utf-8"?>
<ds:datastoreItem xmlns:ds="http://schemas.openxmlformats.org/officeDocument/2006/customXml" ds:itemID="{D7A24E66-15E3-4A70-8A23-BED75053952D}">
  <ds:schemaRefs/>
</ds:datastoreItem>
</file>

<file path=customXml/itemProps14.xml><?xml version="1.0" encoding="utf-8"?>
<ds:datastoreItem xmlns:ds="http://schemas.openxmlformats.org/officeDocument/2006/customXml" ds:itemID="{3C328CA2-81E4-448E-B50E-8FC3161CE84A}">
  <ds:schemaRefs>
    <ds:schemaRef ds:uri="http://schemas.microsoft.com/DataMashup"/>
  </ds:schemaRefs>
</ds:datastoreItem>
</file>

<file path=customXml/itemProps15.xml><?xml version="1.0" encoding="utf-8"?>
<ds:datastoreItem xmlns:ds="http://schemas.openxmlformats.org/officeDocument/2006/customXml" ds:itemID="{1DED36D4-C050-4FB6-8AE5-172A69277706}">
  <ds:schemaRefs/>
</ds:datastoreItem>
</file>

<file path=customXml/itemProps16.xml><?xml version="1.0" encoding="utf-8"?>
<ds:datastoreItem xmlns:ds="http://schemas.openxmlformats.org/officeDocument/2006/customXml" ds:itemID="{44198AF0-F83B-469B-9C98-178911D7CCE3}">
  <ds:schemaRefs/>
</ds:datastoreItem>
</file>

<file path=customXml/itemProps17.xml><?xml version="1.0" encoding="utf-8"?>
<ds:datastoreItem xmlns:ds="http://schemas.openxmlformats.org/officeDocument/2006/customXml" ds:itemID="{D24F1E95-E2EC-4E53-9E37-D7FF866A5525}">
  <ds:schemaRefs/>
</ds:datastoreItem>
</file>

<file path=customXml/itemProps18.xml><?xml version="1.0" encoding="utf-8"?>
<ds:datastoreItem xmlns:ds="http://schemas.openxmlformats.org/officeDocument/2006/customXml" ds:itemID="{54EBDA10-54FE-41B5-A6E8-A93F2532175D}">
  <ds:schemaRefs/>
</ds:datastoreItem>
</file>

<file path=customXml/itemProps19.xml><?xml version="1.0" encoding="utf-8"?>
<ds:datastoreItem xmlns:ds="http://schemas.openxmlformats.org/officeDocument/2006/customXml" ds:itemID="{07DC4AF4-4D02-466A-B181-EE1007F8597F}">
  <ds:schemaRefs/>
</ds:datastoreItem>
</file>

<file path=customXml/itemProps20.xml><?xml version="1.0" encoding="utf-8"?>
<ds:datastoreItem xmlns:ds="http://schemas.openxmlformats.org/officeDocument/2006/customXml" ds:itemID="{F405983F-5E1D-4642-81F6-B7E4F873D87E}">
  <ds:schemaRefs/>
</ds:datastoreItem>
</file>

<file path=customXml/itemProps21.xml><?xml version="1.0" encoding="utf-8"?>
<ds:datastoreItem xmlns:ds="http://schemas.openxmlformats.org/officeDocument/2006/customXml" ds:itemID="{ADA2C7E1-6806-454B-AADC-A8DF130EA498}">
  <ds:schemaRefs/>
</ds:datastoreItem>
</file>

<file path=customXml/itemProps22.xml><?xml version="1.0" encoding="utf-8"?>
<ds:datastoreItem xmlns:ds="http://schemas.openxmlformats.org/officeDocument/2006/customXml" ds:itemID="{B4224699-315B-4574-9A8A-FD8D7423F83B}">
  <ds:schemaRefs/>
</ds:datastoreItem>
</file>

<file path=customXml/itemProps23.xml><?xml version="1.0" encoding="utf-8"?>
<ds:datastoreItem xmlns:ds="http://schemas.openxmlformats.org/officeDocument/2006/customXml" ds:itemID="{17FC5C4C-38D7-42A5-BF73-2BBBBA0F86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 Vs 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Shambhavi Prabhu</cp:lastModifiedBy>
  <dcterms:created xsi:type="dcterms:W3CDTF">2024-08-10T22:21:34Z</dcterms:created>
  <dcterms:modified xsi:type="dcterms:W3CDTF">2026-10-21T15:03:44Z</dcterms:modified>
</cp:coreProperties>
</file>