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部件\DCR统计\DCR1\"/>
    </mc:Choice>
  </mc:AlternateContent>
  <xr:revisionPtr revIDLastSave="0" documentId="13_ncr:1_{E4B3EE78-9601-4167-9653-6F1C5DF8F5DB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Sheet1!$A$1:$N$14</definedName>
  </definedNames>
  <calcPr calcId="191029"/>
  <pivotCaches>
    <pivotCache cacheId="1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2" i="1"/>
</calcChain>
</file>

<file path=xl/sharedStrings.xml><?xml version="1.0" encoding="utf-8"?>
<sst xmlns="http://schemas.openxmlformats.org/spreadsheetml/2006/main" count="125" uniqueCount="69">
  <si>
    <t/>
  </si>
  <si>
    <t>156</t>
  </si>
  <si>
    <t>No</t>
  </si>
  <si>
    <t>1</t>
  </si>
  <si>
    <t>Regulatory mandate</t>
  </si>
  <si>
    <t>Documentation change</t>
  </si>
  <si>
    <t>Maintenance</t>
  </si>
  <si>
    <t>185</t>
  </si>
  <si>
    <t>Product enhancement</t>
  </si>
  <si>
    <t>Stengl, Sebastian (SAP User)</t>
  </si>
  <si>
    <t>021</t>
  </si>
  <si>
    <t>238</t>
  </si>
  <si>
    <t>Submit</t>
  </si>
  <si>
    <t>023</t>
  </si>
  <si>
    <t>255</t>
  </si>
  <si>
    <t>259</t>
  </si>
  <si>
    <t>Schluenss, Kenvin (SAP User)</t>
  </si>
  <si>
    <t>DCR-2022-006415</t>
  </si>
  <si>
    <t>Update ResusM_PRMR</t>
  </si>
  <si>
    <t>Wagner, Marissa (SAP User)</t>
  </si>
  <si>
    <t>DCR-2023-000451</t>
  </si>
  <si>
    <t>ISM -ISO 10079-3:2022 and ISO 10079-4:2022 Medical suction equipment powered fro</t>
  </si>
  <si>
    <t>Arnold, Christina (SAP User)</t>
  </si>
  <si>
    <t>Campen, Immanuel (SAP User)</t>
  </si>
  <si>
    <t>Geberbauer, Marc (SAP User)</t>
  </si>
  <si>
    <t>278</t>
  </si>
  <si>
    <t>Xu, Yuanmeng (SAP User)</t>
  </si>
  <si>
    <t>the configure of Draeger trademark change</t>
  </si>
  <si>
    <t>DCR-2023-004998</t>
  </si>
  <si>
    <t>DCR-2023-005280</t>
  </si>
  <si>
    <t>Discontinued Treffert masterbatch</t>
  </si>
  <si>
    <t>DCR-2023-005830</t>
  </si>
  <si>
    <t>Changes in Medibus X with Paul SW3.0</t>
  </si>
  <si>
    <t>Krueger, Thomas (SAP User)</t>
  </si>
  <si>
    <t>301</t>
  </si>
  <si>
    <t>Update of ISM list of applicable standards</t>
  </si>
  <si>
    <t>DCR-2024-000386</t>
  </si>
  <si>
    <t>DCR-2024-000787</t>
  </si>
  <si>
    <t>BattVO New requirements</t>
  </si>
  <si>
    <t>DCR-2024-000891</t>
  </si>
  <si>
    <t>Change part name for 2607098</t>
  </si>
  <si>
    <t>Larsen, Hilke (SAP User)</t>
  </si>
  <si>
    <t>Update Country Matrix 2024</t>
  </si>
  <si>
    <t>DCR-2024-000925</t>
  </si>
  <si>
    <t>DCR-2024-000979</t>
  </si>
  <si>
    <t>DCR-2024-000981</t>
  </si>
  <si>
    <t>DCR-2024-000984</t>
  </si>
  <si>
    <t>DCR-2024-000987</t>
  </si>
  <si>
    <t>DCR Number</t>
  </si>
  <si>
    <t>DCR Title</t>
  </si>
  <si>
    <t>Status ID</t>
  </si>
  <si>
    <t>Originator</t>
  </si>
  <si>
    <t>Origination Date</t>
  </si>
  <si>
    <t>DCR Classification</t>
  </si>
  <si>
    <t>Target Date</t>
  </si>
  <si>
    <t>PSB/CFT</t>
  </si>
  <si>
    <t>Archived (old version)</t>
  </si>
  <si>
    <t>Version</t>
  </si>
  <si>
    <t>Responsible</t>
  </si>
  <si>
    <t>行标签</t>
  </si>
  <si>
    <t>总计</t>
  </si>
  <si>
    <t>计数项:DCR Number</t>
  </si>
  <si>
    <t>hao.wang@draeger.com</t>
  </si>
  <si>
    <t>jianping.chen@draeger.com</t>
  </si>
  <si>
    <t>lei.zhang@draeger.com</t>
  </si>
  <si>
    <t>min.wang@draeger.com</t>
  </si>
  <si>
    <t>siqian.hong@draeger.com</t>
  </si>
  <si>
    <t>wenqi.hou@draeger.com</t>
  </si>
  <si>
    <t>yan.peng@draeger.com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</si>
</sst>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0" fillId="0" borderId="1" xfId="0" applyBorder="1" applyAlignment="1">
      <alignment vertical="top"/>
    </xf>
    <xf numFmtId="14" fontId="0" fillId="0" borderId="1" xfId="0" applyNumberFormat="1" applyBorder="1" applyAlignment="1">
      <alignment horizontal="right" vertical="top"/>
    </xf>
    <xf numFmtId="0" fontId="0" fillId="3" borderId="1" xfId="0" applyFill="1" applyBorder="1" applyAlignment="1">
      <alignment vertical="top"/>
    </xf>
    <xf numFmtId="0" fontId="0" fillId="0" borderId="1" xfId="0" applyFill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pivotButton="1" applyBorder="1" applyAlignment="1">
      <alignment vertical="top"/>
    </xf>
    <xf numFmtId="0" fontId="0" fillId="0" borderId="0" xfId="0" applyBorder="1" applyAlignment="1">
      <alignment horizontal="left" vertical="top"/>
    </xf>
    <xf numFmtId="0" fontId="0" fillId="0" borderId="0" xfId="0" applyNumberFormat="1" applyBorder="1" applyAlignment="1">
      <alignment vertical="top"/>
    </xf>
    <xf numFmtId="14" fontId="0" fillId="3" borderId="1" xfId="0" applyNumberFormat="1" applyFill="1" applyBorder="1" applyAlignment="1">
      <alignment horizontal="right" vertical="top"/>
    </xf>
  </cellXfs>
  <cellStyles count="1">
    <cellStyle name="常规" xfId="0" builtinId="0"/>
  </cellStyles>
  <dxfs count="7"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[EXPORT 2024-03-18.xlsx]Sheet1!数据透视表1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Sheet1!$D$15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Sheet1!$C$16:$C$23</c:f>
              <c:strCache>
                <c:ptCount val="7"/>
                <c:pt idx="0">
                  <c:v>hao.wang@draeger.com</c:v>
                </c:pt>
                <c:pt idx="1">
                  <c:v>jianping.chen@draeger.com</c:v>
                </c:pt>
                <c:pt idx="2">
                  <c:v>lei.zhang@draeger.com</c:v>
                </c:pt>
                <c:pt idx="3">
                  <c:v>min.wang@draeger.com</c:v>
                </c:pt>
                <c:pt idx="4">
                  <c:v>siqian.hong@draeger.com</c:v>
                </c:pt>
                <c:pt idx="5">
                  <c:v>wenqi.hou@draeger.com</c:v>
                </c:pt>
                <c:pt idx="6">
                  <c:v>yan.peng@draeger.com</c:v>
                </c:pt>
              </c:strCache>
            </c:strRef>
          </c:cat>
          <c:val>
            <c:numRef>
              <c:f>Sheet1!$D$16:$D$23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2A4-4351-A819-51BA29D06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9326488"/>
        <c:axId val="659324328"/>
      </c:barChart>
      <c:catAx>
        <c:axId val="659326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324328"/>
        <c:crosses val="autoZero"/>
        <c:auto val="1"/>
        <c:lblAlgn val="ctr"/>
        <c:lblOffset val="100"/>
        <c:noMultiLvlLbl val="0"/>
      </c:catAx>
      <c:valAx>
        <c:axId val="65932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326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14</xdr:row>
      <xdr:rowOff>19049</xdr:rowOff>
    </xdr:from>
    <xdr:to>
      <xdr:col>10</xdr:col>
      <xdr:colOff>247650</xdr:colOff>
      <xdr:row>38</xdr:row>
      <xdr:rowOff>123824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C138484-E9EF-E002-27F6-B19F73A79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>
        <row r="1">
          <cell r="A1" t="str">
            <v>PSB/CFT</v>
          </cell>
          <cell r="B1" t="str">
            <v>Originator</v>
          </cell>
        </row>
        <row r="2">
          <cell r="A2" t="str">
            <v>012</v>
          </cell>
          <cell r="B2" t="str">
            <v>bingqing.qin@draeger.com</v>
          </cell>
        </row>
        <row r="3">
          <cell r="A3" t="str">
            <v>018</v>
          </cell>
          <cell r="B3" t="str">
            <v>yuyou.zhang@draeger.com</v>
          </cell>
        </row>
        <row r="4">
          <cell r="A4" t="str">
            <v>020</v>
          </cell>
          <cell r="B4" t="str">
            <v>xuting.jiang@draeger.com</v>
          </cell>
        </row>
        <row r="5">
          <cell r="A5" t="str">
            <v>021</v>
          </cell>
          <cell r="B5" t="str">
            <v>min.wang@draeger.com</v>
          </cell>
        </row>
        <row r="6">
          <cell r="A6" t="str">
            <v>023</v>
          </cell>
          <cell r="B6" t="str">
            <v>lei.zhang@draeger.com</v>
          </cell>
        </row>
        <row r="7">
          <cell r="A7" t="str">
            <v>037</v>
          </cell>
          <cell r="B7" t="str">
            <v>min.wang@draeger.com</v>
          </cell>
        </row>
        <row r="8">
          <cell r="A8" t="str">
            <v>039</v>
          </cell>
          <cell r="B8" t="str">
            <v>lei.qin@draeger.com</v>
          </cell>
        </row>
        <row r="9">
          <cell r="A9" t="str">
            <v>050</v>
          </cell>
          <cell r="B9" t="str">
            <v>lei.qin@draeger.com</v>
          </cell>
        </row>
        <row r="10">
          <cell r="A10" t="str">
            <v>051</v>
          </cell>
          <cell r="B10" t="str">
            <v>jun.zhang@draeger.com</v>
          </cell>
        </row>
        <row r="11">
          <cell r="A11" t="str">
            <v>096</v>
          </cell>
          <cell r="B11" t="str">
            <v>yang.li@draeger.com</v>
          </cell>
        </row>
        <row r="12">
          <cell r="A12" t="str">
            <v>120</v>
          </cell>
          <cell r="B12" t="str">
            <v>jun.xiong@draeger.com</v>
          </cell>
        </row>
        <row r="13">
          <cell r="A13" t="str">
            <v>129</v>
          </cell>
          <cell r="B13" t="str">
            <v>jun.zhang@draeger.com</v>
          </cell>
        </row>
        <row r="14">
          <cell r="A14" t="str">
            <v>150</v>
          </cell>
          <cell r="B14" t="str">
            <v>min.wang@draeger.com</v>
          </cell>
        </row>
        <row r="15">
          <cell r="A15" t="str">
            <v>154</v>
          </cell>
          <cell r="B15" t="str">
            <v>wenqi.hou@draeger.com</v>
          </cell>
        </row>
        <row r="16">
          <cell r="A16" t="str">
            <v>156</v>
          </cell>
          <cell r="B16" t="str">
            <v>jianping.chen@draeger.com</v>
          </cell>
        </row>
        <row r="17">
          <cell r="A17" t="str">
            <v>157</v>
          </cell>
          <cell r="B17" t="str">
            <v>jianping.chen@draeger.com</v>
          </cell>
        </row>
        <row r="18">
          <cell r="A18" t="str">
            <v>185</v>
          </cell>
          <cell r="B18" t="str">
            <v>wenqi.hou@draeger.com</v>
          </cell>
        </row>
        <row r="19">
          <cell r="A19" t="str">
            <v>196</v>
          </cell>
          <cell r="B19" t="str">
            <v>ruiyi.ge@draeger.com</v>
          </cell>
        </row>
        <row r="20">
          <cell r="A20" t="str">
            <v>211</v>
          </cell>
          <cell r="B20" t="str">
            <v>jianping.chen@draeger.com</v>
          </cell>
        </row>
        <row r="21">
          <cell r="A21" t="str">
            <v>238</v>
          </cell>
          <cell r="B21" t="str">
            <v>siqian.hong@draeger.com</v>
          </cell>
        </row>
        <row r="22">
          <cell r="A22" t="str">
            <v>290</v>
          </cell>
          <cell r="B22" t="str">
            <v>jing.cao@draeger.com</v>
          </cell>
        </row>
        <row r="23">
          <cell r="A23" t="str">
            <v>252</v>
          </cell>
          <cell r="B23" t="str">
            <v>min.wang@draeger.com</v>
          </cell>
        </row>
        <row r="24">
          <cell r="A24" t="str">
            <v>253</v>
          </cell>
          <cell r="B24" t="str">
            <v>min.wang@draeger.com</v>
          </cell>
        </row>
        <row r="25">
          <cell r="A25" t="str">
            <v>255</v>
          </cell>
          <cell r="B25" t="str">
            <v>hao.wang@draeger.com</v>
          </cell>
        </row>
        <row r="26">
          <cell r="A26" t="str">
            <v>259</v>
          </cell>
          <cell r="B26" t="str">
            <v>yan.peng@draeger.com</v>
          </cell>
        </row>
        <row r="27">
          <cell r="A27" t="str">
            <v>260</v>
          </cell>
          <cell r="B27" t="str">
            <v>jian.jiao@draeger.com</v>
          </cell>
        </row>
        <row r="28">
          <cell r="A28" t="str">
            <v>261</v>
          </cell>
          <cell r="B28" t="str">
            <v>bingqing.qin@draeger.com</v>
          </cell>
        </row>
        <row r="29">
          <cell r="A29" t="str">
            <v>270</v>
          </cell>
          <cell r="B29" t="str">
            <v>lei.zhang@draeger.com</v>
          </cell>
        </row>
        <row r="30">
          <cell r="A30" t="str">
            <v>271</v>
          </cell>
          <cell r="B30" t="str">
            <v>lei.zhang@draeger.com</v>
          </cell>
        </row>
        <row r="31">
          <cell r="A31" t="str">
            <v>278</v>
          </cell>
          <cell r="B31" t="str">
            <v>hao.wang@draeger.com</v>
          </cell>
        </row>
        <row r="32">
          <cell r="A32" t="str">
            <v>279</v>
          </cell>
          <cell r="B32" t="str">
            <v>siqian.hong@draeger.com</v>
          </cell>
        </row>
        <row r="33">
          <cell r="A33" t="str">
            <v>280</v>
          </cell>
          <cell r="B33" t="str">
            <v>shi.wen@draeger.com</v>
          </cell>
        </row>
        <row r="34">
          <cell r="A34" t="str">
            <v>282</v>
          </cell>
          <cell r="B34" t="str">
            <v>jian.jiao@draeger.com</v>
          </cell>
        </row>
        <row r="35">
          <cell r="A35" t="str">
            <v>285</v>
          </cell>
          <cell r="B35" t="str">
            <v>jun.xiong@draeger.com</v>
          </cell>
        </row>
        <row r="36">
          <cell r="A36" t="str">
            <v>286</v>
          </cell>
          <cell r="B36" t="str">
            <v>hao.wang@draeger.com</v>
          </cell>
        </row>
        <row r="37">
          <cell r="A37" t="str">
            <v>288</v>
          </cell>
          <cell r="B37" t="str">
            <v>yan.peng@draeger.com</v>
          </cell>
        </row>
        <row r="38">
          <cell r="A38" t="str">
            <v>301</v>
          </cell>
          <cell r="B38" t="str">
            <v>lei.zhang@draeger.com</v>
          </cell>
        </row>
        <row r="39">
          <cell r="A39" t="str">
            <v>303</v>
          </cell>
          <cell r="B39" t="str">
            <v>ruiyi.ge@draeger.com</v>
          </cell>
        </row>
        <row r="40">
          <cell r="A40" t="str">
            <v>289</v>
          </cell>
          <cell r="B40" t="str">
            <v>jing.cao@draeger.com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ou, Wenqi" refreshedDate="45369.421824884259" createdVersion="8" refreshedVersion="8" minRefreshableVersion="3" recordCount="13" xr:uid="{9C51E231-1FE4-40D9-B97B-5F0379179C0D}">
  <cacheSource type="worksheet">
    <worksheetSource ref="A1:K14" sheet="Sheet1"/>
  </cacheSource>
  <cacheFields count="11">
    <cacheField name="Responsible" numFmtId="0">
      <sharedItems count="7">
        <s v="lei.zhang@draeger.com"/>
        <s v="siqian.hong@draeger.com"/>
        <s v="jianping.chen@draeger.com"/>
        <s v="wenqi.hou@draeger.com"/>
        <s v="min.wang@draeger.com"/>
        <s v="hao.wang@draeger.com"/>
        <s v="yan.peng@draeger.com"/>
      </sharedItems>
    </cacheField>
    <cacheField name="DCR Number" numFmtId="0">
      <sharedItems count="13">
        <s v="DCR-2022-006415"/>
        <s v="DCR-2023-000451"/>
        <s v="DCR-2023-004998"/>
        <s v="DCR-2023-005280"/>
        <s v="DCR-2023-005830"/>
        <s v="DCR-2024-000386"/>
        <s v="DCR-2024-000787"/>
        <s v="DCR-2024-000891"/>
        <s v="DCR-2024-000925"/>
        <s v="DCR-2024-000979"/>
        <s v="DCR-2024-000981"/>
        <s v="DCR-2024-000984"/>
        <s v="DCR-2024-000987"/>
      </sharedItems>
    </cacheField>
    <cacheField name="DCR Title" numFmtId="0">
      <sharedItems count="9">
        <s v="Update ResusM_PRMR"/>
        <s v="ISM -ISO 10079-3:2022 and ISO 10079-4:2022 Medical suction equipment powered fro"/>
        <s v="the configure of Draeger trademark change"/>
        <s v="Discontinued Treffert masterbatch"/>
        <s v="Changes in Medibus X with Paul SW3.0"/>
        <s v="Update of ISM list of applicable standards"/>
        <s v="BattVO New requirements"/>
        <s v="Change part name for 2607098"/>
        <s v="Update Country Matrix 2024"/>
      </sharedItems>
    </cacheField>
    <cacheField name="Status ID" numFmtId="0">
      <sharedItems count="1">
        <s v="Submit"/>
      </sharedItems>
    </cacheField>
    <cacheField name="Originator" numFmtId="0">
      <sharedItems count="9">
        <s v="Wagner, Marissa (SAP User)"/>
        <s v="Arnold, Christina (SAP User)"/>
        <s v="Xu, Yuanmeng (SAP User)"/>
        <s v="Geberbauer, Marc (SAP User)"/>
        <s v="Krueger, Thomas (SAP User)"/>
        <s v="Campen, Immanuel (SAP User)"/>
        <s v="Stengl, Sebastian (SAP User)"/>
        <s v="Larsen, Hilke (SAP User)"/>
        <s v="Schluenss, Kenvin (SAP User)"/>
      </sharedItems>
    </cacheField>
    <cacheField name="Origination Date" numFmtId="14">
      <sharedItems containsSemiMixedTypes="0" containsNonDate="0" containsDate="1" containsString="0" minDate="2022-11-30T00:00:00" maxDate="2024-02-15T00:00:00"/>
    </cacheField>
    <cacheField name="DCR Classification" numFmtId="0">
      <sharedItems count="5">
        <s v="Product enhancement"/>
        <s v="Regulatory mandate"/>
        <s v="Maintenance"/>
        <s v=""/>
        <s v="Documentation change"/>
      </sharedItems>
    </cacheField>
    <cacheField name="Target Date" numFmtId="14">
      <sharedItems containsNonDate="0" containsDate="1" containsString="0" containsBlank="1" minDate="2024-09-06T00:00:00" maxDate="2024-09-07T00:00:00" count="2">
        <m/>
        <d v="2024-09-06T00:00:00"/>
      </sharedItems>
    </cacheField>
    <cacheField name="PSB/CFT" numFmtId="0">
      <sharedItems count="9">
        <s v="023"/>
        <s v="301"/>
        <s v="238"/>
        <s v="156"/>
        <s v="185"/>
        <s v="021"/>
        <s v="255"/>
        <s v="259"/>
        <s v="278"/>
      </sharedItems>
    </cacheField>
    <cacheField name="Archived (old version)" numFmtId="0">
      <sharedItems count="1">
        <s v="No"/>
      </sharedItems>
    </cacheField>
    <cacheField name="Version" numFmtId="0">
      <sharedItems count="1">
        <s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x v="0"/>
    <x v="0"/>
    <x v="0"/>
    <x v="0"/>
    <d v="2022-11-30T00:00:00"/>
    <x v="0"/>
    <x v="0"/>
    <x v="0"/>
    <x v="0"/>
    <x v="0"/>
  </r>
  <r>
    <x v="0"/>
    <x v="1"/>
    <x v="1"/>
    <x v="0"/>
    <x v="1"/>
    <d v="2023-01-19T00:00:00"/>
    <x v="1"/>
    <x v="0"/>
    <x v="0"/>
    <x v="0"/>
    <x v="0"/>
  </r>
  <r>
    <x v="0"/>
    <x v="2"/>
    <x v="2"/>
    <x v="0"/>
    <x v="2"/>
    <d v="2023-09-06T00:00:00"/>
    <x v="2"/>
    <x v="0"/>
    <x v="0"/>
    <x v="0"/>
    <x v="0"/>
  </r>
  <r>
    <x v="0"/>
    <x v="3"/>
    <x v="3"/>
    <x v="0"/>
    <x v="3"/>
    <d v="2023-09-19T00:00:00"/>
    <x v="2"/>
    <x v="0"/>
    <x v="0"/>
    <x v="0"/>
    <x v="0"/>
  </r>
  <r>
    <x v="0"/>
    <x v="4"/>
    <x v="4"/>
    <x v="0"/>
    <x v="4"/>
    <d v="2023-10-19T00:00:00"/>
    <x v="3"/>
    <x v="0"/>
    <x v="1"/>
    <x v="0"/>
    <x v="0"/>
  </r>
  <r>
    <x v="1"/>
    <x v="5"/>
    <x v="5"/>
    <x v="0"/>
    <x v="5"/>
    <d v="2024-01-23T00:00:00"/>
    <x v="1"/>
    <x v="0"/>
    <x v="2"/>
    <x v="0"/>
    <x v="0"/>
  </r>
  <r>
    <x v="2"/>
    <x v="6"/>
    <x v="6"/>
    <x v="0"/>
    <x v="6"/>
    <d v="2024-02-09T00:00:00"/>
    <x v="1"/>
    <x v="0"/>
    <x v="3"/>
    <x v="0"/>
    <x v="0"/>
  </r>
  <r>
    <x v="3"/>
    <x v="7"/>
    <x v="7"/>
    <x v="0"/>
    <x v="7"/>
    <d v="2024-02-14T00:00:00"/>
    <x v="4"/>
    <x v="0"/>
    <x v="4"/>
    <x v="0"/>
    <x v="0"/>
  </r>
  <r>
    <x v="4"/>
    <x v="8"/>
    <x v="8"/>
    <x v="0"/>
    <x v="8"/>
    <d v="2024-02-14T00:00:00"/>
    <x v="1"/>
    <x v="1"/>
    <x v="5"/>
    <x v="0"/>
    <x v="0"/>
  </r>
  <r>
    <x v="5"/>
    <x v="9"/>
    <x v="8"/>
    <x v="0"/>
    <x v="8"/>
    <d v="2024-02-14T00:00:00"/>
    <x v="1"/>
    <x v="1"/>
    <x v="6"/>
    <x v="0"/>
    <x v="0"/>
  </r>
  <r>
    <x v="6"/>
    <x v="10"/>
    <x v="8"/>
    <x v="0"/>
    <x v="8"/>
    <d v="2024-02-14T00:00:00"/>
    <x v="1"/>
    <x v="1"/>
    <x v="7"/>
    <x v="0"/>
    <x v="0"/>
  </r>
  <r>
    <x v="5"/>
    <x v="11"/>
    <x v="8"/>
    <x v="0"/>
    <x v="8"/>
    <d v="2024-02-14T00:00:00"/>
    <x v="1"/>
    <x v="1"/>
    <x v="8"/>
    <x v="0"/>
    <x v="0"/>
  </r>
  <r>
    <x v="0"/>
    <x v="12"/>
    <x v="8"/>
    <x v="0"/>
    <x v="8"/>
    <d v="2024-02-14T00:00:00"/>
    <x v="1"/>
    <x v="1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C992E7-4E77-43E1-9812-3DF7FF41D758}" name="数据透视表1" cacheId="12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6">
  <location ref="C15:D23" firstHeaderRow="1" firstDataRow="1" firstDataCol="1"/>
  <pivotFields count="11">
    <pivotField axis="axisRow" showAll="0">
      <items count="8">
        <item x="5"/>
        <item x="2"/>
        <item x="0"/>
        <item x="4"/>
        <item x="1"/>
        <item x="3"/>
        <item x="6"/>
        <item t="default"/>
      </items>
    </pivotField>
    <pivotField dataField="1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10">
        <item x="6"/>
        <item x="7"/>
        <item x="4"/>
        <item x="3"/>
        <item x="1"/>
        <item x="2"/>
        <item x="8"/>
        <item x="5"/>
        <item x="0"/>
        <item t="default"/>
      </items>
    </pivotField>
    <pivotField showAll="0">
      <items count="2">
        <item x="0"/>
        <item t="default"/>
      </items>
    </pivotField>
    <pivotField showAll="0">
      <items count="10">
        <item x="1"/>
        <item x="5"/>
        <item x="3"/>
        <item x="4"/>
        <item x="7"/>
        <item x="8"/>
        <item x="6"/>
        <item x="0"/>
        <item x="2"/>
        <item t="default"/>
      </items>
    </pivotField>
    <pivotField numFmtId="14" showAll="0"/>
    <pivotField showAll="0">
      <items count="6">
        <item x="3"/>
        <item x="4"/>
        <item x="2"/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10">
        <item x="5"/>
        <item x="0"/>
        <item x="3"/>
        <item x="4"/>
        <item x="2"/>
        <item x="6"/>
        <item x="7"/>
        <item x="8"/>
        <item x="1"/>
        <item t="default"/>
      </items>
    </pivotField>
    <pivotField showAll="0">
      <items count="2">
        <item x="0"/>
        <item t="default"/>
      </items>
    </pivotField>
    <pivotField showAll="0">
      <items count="2">
        <item x="0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DCR Number" fld="1" subtotal="count" baseField="0" baseItem="0"/>
  </dataFields>
  <formats count="6">
    <format dxfId="6">
      <pivotArea type="all" dataOnly="0" outline="0" fieldPosition="0"/>
    </format>
    <format dxfId="5">
      <pivotArea outline="0" collapsedLevelsAreSubtotals="1" fieldPosition="0"/>
    </format>
    <format dxfId="4">
      <pivotArea field="0" type="button" dataOnly="0" labelOnly="1" outline="0" axis="axisRow" fieldPosition="0"/>
    </format>
    <format dxfId="3">
      <pivotArea dataOnly="0" labelOnly="1" fieldPosition="0">
        <references count="1">
          <reference field="0" count="0"/>
        </references>
      </pivotArea>
    </format>
    <format dxfId="2">
      <pivotArea dataOnly="0" labelOnly="1" grandRow="1" outline="0" fieldPosition="0"/>
    </format>
    <format dxfId="1">
      <pivotArea dataOnly="0" labelOnly="1" outline="0" axis="axisValues" fieldPosition="0"/>
    </format>
  </formats>
  <chartFormats count="1">
    <chartFormat chart="0" format="4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workbookViewId="0">
      <pane ySplit="1" topLeftCell="A2" activePane="bottomLeft" state="frozen"/>
      <selection pane="bottomLeft" activeCell="N11" sqref="N11"/>
    </sheetView>
  </sheetViews>
  <sheetFormatPr defaultRowHeight="12.75" x14ac:dyDescent="0.2"/>
  <cols>
    <col min="1" max="1" width="27.140625" style="7" customWidth="1"/>
    <col min="2" max="2" width="17" style="7" bestFit="1" customWidth="1"/>
    <col min="3" max="3" width="24.42578125" style="7" bestFit="1" customWidth="1"/>
    <col min="4" max="4" width="19" style="7" bestFit="1" customWidth="1"/>
    <col min="5" max="11" width="16.140625" style="7" bestFit="1" customWidth="1"/>
    <col min="12" max="16" width="16.140625" bestFit="1" customWidth="1"/>
    <col min="17" max="17" width="4.7109375" bestFit="1" customWidth="1"/>
  </cols>
  <sheetData>
    <row r="1" spans="1:11" ht="25.5" x14ac:dyDescent="0.2">
      <c r="A1" s="1" t="s">
        <v>58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2" t="s">
        <v>56</v>
      </c>
      <c r="K1" s="1" t="s">
        <v>57</v>
      </c>
    </row>
    <row r="2" spans="1:11" x14ac:dyDescent="0.2">
      <c r="A2" s="6" t="str">
        <f>VLOOKUP(I:I,[1]Sheet2!$A:$B,2,0)</f>
        <v>lei.zhang@draeger.com</v>
      </c>
      <c r="B2" s="3" t="s">
        <v>17</v>
      </c>
      <c r="C2" s="3" t="s">
        <v>18</v>
      </c>
      <c r="D2" s="3" t="s">
        <v>12</v>
      </c>
      <c r="E2" s="3" t="s">
        <v>19</v>
      </c>
      <c r="F2" s="4">
        <v>44895</v>
      </c>
      <c r="G2" s="3" t="s">
        <v>8</v>
      </c>
      <c r="H2" s="4"/>
      <c r="I2" s="3" t="s">
        <v>13</v>
      </c>
      <c r="J2" s="3" t="s">
        <v>2</v>
      </c>
      <c r="K2" s="3" t="s">
        <v>3</v>
      </c>
    </row>
    <row r="3" spans="1:11" x14ac:dyDescent="0.2">
      <c r="A3" s="6" t="str">
        <f>VLOOKUP(I:I,[1]Sheet2!$A:$B,2,0)</f>
        <v>lei.zhang@draeger.com</v>
      </c>
      <c r="B3" s="3" t="s">
        <v>20</v>
      </c>
      <c r="C3" s="3" t="s">
        <v>21</v>
      </c>
      <c r="D3" s="3" t="s">
        <v>12</v>
      </c>
      <c r="E3" s="3" t="s">
        <v>22</v>
      </c>
      <c r="F3" s="4">
        <v>44945</v>
      </c>
      <c r="G3" s="3" t="s">
        <v>4</v>
      </c>
      <c r="H3" s="4"/>
      <c r="I3" s="3" t="s">
        <v>13</v>
      </c>
      <c r="J3" s="3" t="s">
        <v>2</v>
      </c>
      <c r="K3" s="3" t="s">
        <v>3</v>
      </c>
    </row>
    <row r="4" spans="1:11" x14ac:dyDescent="0.2">
      <c r="A4" s="6" t="str">
        <f>VLOOKUP(I:I,[1]Sheet2!$A:$B,2,0)</f>
        <v>lei.zhang@draeger.com</v>
      </c>
      <c r="B4" s="3" t="s">
        <v>28</v>
      </c>
      <c r="C4" s="3" t="s">
        <v>27</v>
      </c>
      <c r="D4" s="3" t="s">
        <v>12</v>
      </c>
      <c r="E4" s="3" t="s">
        <v>26</v>
      </c>
      <c r="F4" s="4">
        <v>45175</v>
      </c>
      <c r="G4" s="3" t="s">
        <v>6</v>
      </c>
      <c r="H4" s="4"/>
      <c r="I4" s="3" t="s">
        <v>13</v>
      </c>
      <c r="J4" s="3" t="s">
        <v>2</v>
      </c>
      <c r="K4" s="3" t="s">
        <v>3</v>
      </c>
    </row>
    <row r="5" spans="1:11" x14ac:dyDescent="0.2">
      <c r="A5" s="6" t="str">
        <f>VLOOKUP(I:I,[1]Sheet2!$A:$B,2,0)</f>
        <v>lei.zhang@draeger.com</v>
      </c>
      <c r="B5" s="3" t="s">
        <v>29</v>
      </c>
      <c r="C5" s="3" t="s">
        <v>30</v>
      </c>
      <c r="D5" s="3" t="s">
        <v>12</v>
      </c>
      <c r="E5" s="3" t="s">
        <v>24</v>
      </c>
      <c r="F5" s="4">
        <v>45188</v>
      </c>
      <c r="G5" s="3" t="s">
        <v>6</v>
      </c>
      <c r="H5" s="4"/>
      <c r="I5" s="3" t="s">
        <v>13</v>
      </c>
      <c r="J5" s="3" t="s">
        <v>2</v>
      </c>
      <c r="K5" s="3" t="s">
        <v>3</v>
      </c>
    </row>
    <row r="6" spans="1:11" x14ac:dyDescent="0.2">
      <c r="A6" s="6" t="str">
        <f>VLOOKUP(I:I,[1]Sheet2!$A:$B,2,0)</f>
        <v>lei.zhang@draeger.com</v>
      </c>
      <c r="B6" s="3" t="s">
        <v>31</v>
      </c>
      <c r="C6" s="3" t="s">
        <v>32</v>
      </c>
      <c r="D6" s="3" t="s">
        <v>12</v>
      </c>
      <c r="E6" s="3" t="s">
        <v>33</v>
      </c>
      <c r="F6" s="4">
        <v>45218</v>
      </c>
      <c r="G6" s="3" t="s">
        <v>0</v>
      </c>
      <c r="H6" s="4"/>
      <c r="I6" s="3" t="s">
        <v>34</v>
      </c>
      <c r="J6" s="3" t="s">
        <v>2</v>
      </c>
      <c r="K6" s="3" t="s">
        <v>3</v>
      </c>
    </row>
    <row r="7" spans="1:11" x14ac:dyDescent="0.2">
      <c r="A7" s="6" t="str">
        <f>VLOOKUP(I:I,[1]Sheet2!$A:$B,2,0)</f>
        <v>siqian.hong@draeger.com</v>
      </c>
      <c r="B7" s="3" t="s">
        <v>36</v>
      </c>
      <c r="C7" s="3" t="s">
        <v>35</v>
      </c>
      <c r="D7" s="3" t="s">
        <v>12</v>
      </c>
      <c r="E7" s="3" t="s">
        <v>23</v>
      </c>
      <c r="F7" s="4">
        <v>45314</v>
      </c>
      <c r="G7" s="3" t="s">
        <v>4</v>
      </c>
      <c r="H7" s="4"/>
      <c r="I7" s="3" t="s">
        <v>11</v>
      </c>
      <c r="J7" s="3" t="s">
        <v>2</v>
      </c>
      <c r="K7" s="3" t="s">
        <v>3</v>
      </c>
    </row>
    <row r="8" spans="1:11" x14ac:dyDescent="0.2">
      <c r="A8" s="6" t="str">
        <f>VLOOKUP(I:I,[1]Sheet2!$A:$B,2,0)</f>
        <v>jianping.chen@draeger.com</v>
      </c>
      <c r="B8" s="3" t="s">
        <v>37</v>
      </c>
      <c r="C8" s="3" t="s">
        <v>38</v>
      </c>
      <c r="D8" s="3" t="s">
        <v>12</v>
      </c>
      <c r="E8" s="3" t="s">
        <v>9</v>
      </c>
      <c r="F8" s="4">
        <v>45331</v>
      </c>
      <c r="G8" s="3" t="s">
        <v>4</v>
      </c>
      <c r="H8" s="4"/>
      <c r="I8" s="3" t="s">
        <v>1</v>
      </c>
      <c r="J8" s="3" t="s">
        <v>2</v>
      </c>
      <c r="K8" s="3" t="s">
        <v>3</v>
      </c>
    </row>
    <row r="9" spans="1:11" x14ac:dyDescent="0.2">
      <c r="A9" s="5" t="str">
        <f>VLOOKUP(I:I,[1]Sheet2!$A:$B,2,0)</f>
        <v>wenqi.hou@draeger.com</v>
      </c>
      <c r="B9" s="5" t="s">
        <v>39</v>
      </c>
      <c r="C9" s="5" t="s">
        <v>40</v>
      </c>
      <c r="D9" s="5" t="s">
        <v>12</v>
      </c>
      <c r="E9" s="5" t="s">
        <v>41</v>
      </c>
      <c r="F9" s="11">
        <v>45336</v>
      </c>
      <c r="G9" s="5" t="s">
        <v>5</v>
      </c>
      <c r="H9" s="11"/>
      <c r="I9" s="5" t="s">
        <v>7</v>
      </c>
      <c r="J9" s="5" t="s">
        <v>2</v>
      </c>
      <c r="K9" s="5" t="s">
        <v>3</v>
      </c>
    </row>
    <row r="10" spans="1:11" x14ac:dyDescent="0.2">
      <c r="A10" s="5" t="str">
        <f>VLOOKUP(I:I,[1]Sheet2!$A:$B,2,0)</f>
        <v>min.wang@draeger.com</v>
      </c>
      <c r="B10" s="5" t="s">
        <v>43</v>
      </c>
      <c r="C10" s="5" t="s">
        <v>42</v>
      </c>
      <c r="D10" s="5" t="s">
        <v>12</v>
      </c>
      <c r="E10" s="5" t="s">
        <v>16</v>
      </c>
      <c r="F10" s="11">
        <v>45336</v>
      </c>
      <c r="G10" s="5" t="s">
        <v>4</v>
      </c>
      <c r="H10" s="11">
        <v>45541</v>
      </c>
      <c r="I10" s="5" t="s">
        <v>10</v>
      </c>
      <c r="J10" s="5" t="s">
        <v>2</v>
      </c>
      <c r="K10" s="5" t="s">
        <v>3</v>
      </c>
    </row>
    <row r="11" spans="1:11" x14ac:dyDescent="0.2">
      <c r="A11" s="5" t="str">
        <f>VLOOKUP(I:I,[1]Sheet2!$A:$B,2,0)</f>
        <v>hao.wang@draeger.com</v>
      </c>
      <c r="B11" s="5" t="s">
        <v>44</v>
      </c>
      <c r="C11" s="5" t="s">
        <v>42</v>
      </c>
      <c r="D11" s="5" t="s">
        <v>12</v>
      </c>
      <c r="E11" s="5" t="s">
        <v>16</v>
      </c>
      <c r="F11" s="11">
        <v>45336</v>
      </c>
      <c r="G11" s="5" t="s">
        <v>4</v>
      </c>
      <c r="H11" s="11">
        <v>45541</v>
      </c>
      <c r="I11" s="5" t="s">
        <v>14</v>
      </c>
      <c r="J11" s="5" t="s">
        <v>2</v>
      </c>
      <c r="K11" s="5" t="s">
        <v>3</v>
      </c>
    </row>
    <row r="12" spans="1:11" x14ac:dyDescent="0.2">
      <c r="A12" s="5" t="str">
        <f>VLOOKUP(I:I,[1]Sheet2!$A:$B,2,0)</f>
        <v>yan.peng@draeger.com</v>
      </c>
      <c r="B12" s="5" t="s">
        <v>45</v>
      </c>
      <c r="C12" s="5" t="s">
        <v>42</v>
      </c>
      <c r="D12" s="5" t="s">
        <v>12</v>
      </c>
      <c r="E12" s="5" t="s">
        <v>16</v>
      </c>
      <c r="F12" s="11">
        <v>45336</v>
      </c>
      <c r="G12" s="5" t="s">
        <v>4</v>
      </c>
      <c r="H12" s="11">
        <v>45541</v>
      </c>
      <c r="I12" s="5" t="s">
        <v>15</v>
      </c>
      <c r="J12" s="5" t="s">
        <v>2</v>
      </c>
      <c r="K12" s="5" t="s">
        <v>3</v>
      </c>
    </row>
    <row r="13" spans="1:11" x14ac:dyDescent="0.2">
      <c r="A13" s="5" t="str">
        <f>VLOOKUP(I:I,[1]Sheet2!$A:$B,2,0)</f>
        <v>hao.wang@draeger.com</v>
      </c>
      <c r="B13" s="5" t="s">
        <v>46</v>
      </c>
      <c r="C13" s="5" t="s">
        <v>42</v>
      </c>
      <c r="D13" s="5" t="s">
        <v>12</v>
      </c>
      <c r="E13" s="5" t="s">
        <v>16</v>
      </c>
      <c r="F13" s="11">
        <v>45336</v>
      </c>
      <c r="G13" s="5" t="s">
        <v>4</v>
      </c>
      <c r="H13" s="11">
        <v>45541</v>
      </c>
      <c r="I13" s="5" t="s">
        <v>25</v>
      </c>
      <c r="J13" s="5" t="s">
        <v>2</v>
      </c>
      <c r="K13" s="5" t="s">
        <v>3</v>
      </c>
    </row>
    <row r="14" spans="1:11" x14ac:dyDescent="0.2">
      <c r="A14" s="5" t="str">
        <f>VLOOKUP(I:I,[1]Sheet2!$A:$B,2,0)</f>
        <v>lei.zhang@draeger.com</v>
      </c>
      <c r="B14" s="5" t="s">
        <v>47</v>
      </c>
      <c r="C14" s="5" t="s">
        <v>42</v>
      </c>
      <c r="D14" s="5" t="s">
        <v>12</v>
      </c>
      <c r="E14" s="5" t="s">
        <v>16</v>
      </c>
      <c r="F14" s="11">
        <v>45336</v>
      </c>
      <c r="G14" s="5" t="s">
        <v>4</v>
      </c>
      <c r="H14" s="11">
        <v>45541</v>
      </c>
      <c r="I14" s="5" t="s">
        <v>34</v>
      </c>
      <c r="J14" s="5" t="s">
        <v>2</v>
      </c>
      <c r="K14" s="5" t="s">
        <v>3</v>
      </c>
    </row>
    <row r="15" spans="1:11" x14ac:dyDescent="0.2">
      <c r="C15" s="8" t="s">
        <v>59</v>
      </c>
      <c r="D15" s="7" t="s">
        <v>61</v>
      </c>
    </row>
    <row r="16" spans="1:11" x14ac:dyDescent="0.2">
      <c r="C16" s="9" t="s">
        <v>62</v>
      </c>
      <c r="D16" s="10">
        <v>2</v>
      </c>
    </row>
    <row r="17" spans="3:4" x14ac:dyDescent="0.2">
      <c r="C17" s="9" t="s">
        <v>63</v>
      </c>
      <c r="D17" s="10">
        <v>1</v>
      </c>
    </row>
    <row r="18" spans="3:4" x14ac:dyDescent="0.2">
      <c r="C18" s="9" t="s">
        <v>64</v>
      </c>
      <c r="D18" s="10">
        <v>6</v>
      </c>
    </row>
    <row r="19" spans="3:4" x14ac:dyDescent="0.2">
      <c r="C19" s="9" t="s">
        <v>65</v>
      </c>
      <c r="D19" s="10">
        <v>1</v>
      </c>
    </row>
    <row r="20" spans="3:4" x14ac:dyDescent="0.2">
      <c r="C20" s="9" t="s">
        <v>66</v>
      </c>
      <c r="D20" s="10">
        <v>1</v>
      </c>
    </row>
    <row r="21" spans="3:4" x14ac:dyDescent="0.2">
      <c r="C21" s="9" t="s">
        <v>67</v>
      </c>
      <c r="D21" s="10">
        <v>1</v>
      </c>
    </row>
    <row r="22" spans="3:4" x14ac:dyDescent="0.2">
      <c r="C22" s="9" t="s">
        <v>68</v>
      </c>
      <c r="D22" s="10">
        <v>1</v>
      </c>
    </row>
    <row r="23" spans="3:4" x14ac:dyDescent="0.2">
      <c r="C23" s="9" t="s">
        <v>60</v>
      </c>
      <c r="D23" s="10">
        <v>13</v>
      </c>
    </row>
  </sheetData>
  <autoFilter ref="A1:N14" xr:uid="{00000000-0001-0000-0000-000000000000}"/>
  <phoneticPr fontId="0" type="noConversion"/>
  <pageMargins left="0.75" right="0.75" top="1" bottom="1" header="0.5" footer="0.5"/>
  <headerFooter alignWithMargins="0">
    <oddHeader>&amp;L&amp;"Arial"&amp;10&amp;KFF8F1F Internal&amp;1#_x000D_</oddHeader>
  </headerFooter>
  <drawing r:id="rId2"/>
</worksheet>
</file>

<file path=docMetadata/LabelInfo.xml><?xml version="1.0" encoding="utf-8"?>
<clbl:labelList xmlns:clbl="http://schemas.microsoft.com/office/2020/mipLabelMetadata">
  <clbl:label id="{16b2258f-3676-449a-9218-817a22e44788}" enabled="1" method="Standard" siteId="{e8d897a8-f400-4625-858a-6f3ae627542b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Hou, Wenqi (Jason)</cp:lastModifiedBy>
  <cp:revision>1</cp:revision>
  <dcterms:created xsi:type="dcterms:W3CDTF">2024-03-18T01:59:56Z</dcterms:created>
  <dcterms:modified xsi:type="dcterms:W3CDTF">2024-03-18T02:11:20Z</dcterms:modified>
  <cp:category/>
</cp:coreProperties>
</file>