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1" l="1"/>
  <c r="H8" i="1"/>
  <c r="I3" i="1"/>
  <c r="I4" i="1"/>
  <c r="I5" i="1"/>
  <c r="I6" i="1"/>
  <c r="I7" i="1"/>
  <c r="I8" i="1"/>
  <c r="I2" i="1"/>
  <c r="H3" i="1"/>
  <c r="H4" i="1"/>
  <c r="H5" i="1"/>
  <c r="H6" i="1"/>
  <c r="H7" i="1"/>
  <c r="H2" i="1"/>
  <c r="D9" i="1"/>
  <c r="F20" i="1"/>
  <c r="F19" i="1"/>
  <c r="F18" i="1"/>
  <c r="F17" i="1"/>
  <c r="F16" i="1"/>
  <c r="F15" i="1"/>
  <c r="F2" i="1"/>
  <c r="F6" i="1"/>
  <c r="F7" i="1"/>
  <c r="F5" i="1"/>
  <c r="F3" i="1"/>
  <c r="F4" i="1"/>
  <c r="F9" i="1" l="1"/>
</calcChain>
</file>

<file path=xl/sharedStrings.xml><?xml version="1.0" encoding="utf-8"?>
<sst xmlns="http://schemas.openxmlformats.org/spreadsheetml/2006/main" count="65" uniqueCount="29">
  <si>
    <t>salesperson</t>
  </si>
  <si>
    <t>region</t>
  </si>
  <si>
    <t>product</t>
  </si>
  <si>
    <t>unit sold</t>
  </si>
  <si>
    <t>unit price</t>
  </si>
  <si>
    <t>total sales</t>
  </si>
  <si>
    <t>month</t>
  </si>
  <si>
    <t>alice</t>
  </si>
  <si>
    <t>bob</t>
  </si>
  <si>
    <t>clara</t>
  </si>
  <si>
    <t>david</t>
  </si>
  <si>
    <t>eva</t>
  </si>
  <si>
    <t>frank</t>
  </si>
  <si>
    <t>north</t>
  </si>
  <si>
    <t>east</t>
  </si>
  <si>
    <t>south</t>
  </si>
  <si>
    <t>west</t>
  </si>
  <si>
    <t>A</t>
  </si>
  <si>
    <t>B</t>
  </si>
  <si>
    <t>C</t>
  </si>
  <si>
    <t>JANUARY</t>
  </si>
  <si>
    <t>FEBRUAY</t>
  </si>
  <si>
    <t>MARCH</t>
  </si>
  <si>
    <t>APRIL</t>
  </si>
  <si>
    <t>MAY</t>
  </si>
  <si>
    <t>JUNE</t>
  </si>
  <si>
    <t>TOTAL</t>
  </si>
  <si>
    <t>PERFORMANCE</t>
  </si>
  <si>
    <t>vlook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</si>
</sst>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5">
    <dxf>
      <numFmt numFmtId="0" formatCode="General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9" totalsRowCount="1">
  <autoFilter ref="A1:I8"/>
  <sortState ref="A2:G7">
    <sortCondition ref="B2"/>
  </sortState>
  <tableColumns count="9">
    <tableColumn id="1" name="salesperson" totalsRowLabel="TOTAL"/>
    <tableColumn id="2" name="region"/>
    <tableColumn id="3" name="product"/>
    <tableColumn id="4" name="unit sold" totalsRowFunction="custom">
      <totalsRowFormula>SUM(D2,D3,D4,D5,D6,D7)</totalsRowFormula>
    </tableColumn>
    <tableColumn id="5" name="unit price"/>
    <tableColumn id="6" name="total sales" totalsRowFunction="custom" dataDxfId="14" totalsRowDxfId="0">
      <calculatedColumnFormula>Table1[[#This Row],[unit sold]]*Table1[[#This Row],[unit price]]</calculatedColumnFormula>
      <totalsRowFormula>MAX(F2,F3,F4,F5,F6,F7)</totalsRowFormula>
    </tableColumn>
    <tableColumn id="7" name="month"/>
    <tableColumn id="10" name="PERFORMANCE">
      <calculatedColumnFormula>IF(Table1[[#This Row],[unit sold]]&gt;120,"High","low")</calculatedColumnFormula>
    </tableColumn>
    <tableColumn id="11" name="vlook">
      <calculatedColumnFormula>VLOOKUP(Table1[[#This Row],[product]],Table1[unit price],5,FALSE)</calculatedColumnFormula>
    </tableColumn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4" name="Table15" displayName="Table15" ref="A14:G20" totalsRowShown="0">
  <autoFilter ref="A14:G20">
    <filterColumn colId="3">
      <customFilters>
        <customFilter operator="greaterThan" val="100"/>
      </customFilters>
    </filterColumn>
  </autoFilter>
  <sortState ref="A15:G20">
    <sortCondition ref="B2"/>
  </sortState>
  <tableColumns count="7">
    <tableColumn id="1" name="salesperson"/>
    <tableColumn id="2" name="region"/>
    <tableColumn id="3" name="product"/>
    <tableColumn id="4" name="unit sold"/>
    <tableColumn id="5" name="unit price"/>
    <tableColumn id="6" name="total sales" dataDxfId="13">
      <calculatedColumnFormula>Table15[[#This Row],[unit sold]]*Table15[[#This Row],[unit price]]</calculatedColumnFormula>
    </tableColumn>
    <tableColumn id="7" name="month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8" sqref="I8"/>
    </sheetView>
  </sheetViews>
  <sheetFormatPr defaultRowHeight="15" x14ac:dyDescent="0.25"/>
  <cols>
    <col min="1" max="1" width="13.7109375" customWidth="1"/>
    <col min="3" max="3" width="10" customWidth="1"/>
    <col min="4" max="4" width="10.85546875" customWidth="1"/>
    <col min="5" max="5" width="11.5703125" customWidth="1"/>
    <col min="6" max="6" width="12.140625" customWidth="1"/>
    <col min="8" max="8" width="17" bestFit="1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</row>
    <row r="2" spans="1:9" x14ac:dyDescent="0.25">
      <c r="A2" t="s">
        <v>8</v>
      </c>
      <c r="B2" t="s">
        <v>14</v>
      </c>
      <c r="C2" t="s">
        <v>18</v>
      </c>
      <c r="D2">
        <v>100</v>
      </c>
      <c r="E2">
        <v>15</v>
      </c>
      <c r="F2">
        <f>Table1[[#This Row],[unit sold]]*Table1[[#This Row],[unit price]]</f>
        <v>1500</v>
      </c>
      <c r="G2" t="s">
        <v>21</v>
      </c>
      <c r="H2" t="str">
        <f>IF(Table1[[#This Row],[unit sold]]&gt;120,"High","low")</f>
        <v>low</v>
      </c>
      <c r="I2" t="e">
        <f>VLOOKUP(Table1[[#This Row],[product]],Table1[unit price],5,FALSE)</f>
        <v>#N/A</v>
      </c>
    </row>
    <row r="3" spans="1:9" x14ac:dyDescent="0.25">
      <c r="A3" t="s">
        <v>12</v>
      </c>
      <c r="B3" t="s">
        <v>14</v>
      </c>
      <c r="C3" t="s">
        <v>18</v>
      </c>
      <c r="D3">
        <v>130</v>
      </c>
      <c r="E3">
        <v>15</v>
      </c>
      <c r="F3">
        <f>Table1[[#This Row],[unit sold]]*Table1[[#This Row],[unit price]]</f>
        <v>1950</v>
      </c>
      <c r="G3" t="s">
        <v>25</v>
      </c>
      <c r="H3" t="str">
        <f>IF(Table1[[#This Row],[unit sold]]&gt;120,"High","low")</f>
        <v>High</v>
      </c>
      <c r="I3" t="e">
        <f>VLOOKUP(Table1[[#This Row],[product]],Table1[unit price],5,FALSE)</f>
        <v>#N/A</v>
      </c>
    </row>
    <row r="4" spans="1:9" x14ac:dyDescent="0.25">
      <c r="A4" t="s">
        <v>7</v>
      </c>
      <c r="B4" t="s">
        <v>13</v>
      </c>
      <c r="C4" t="s">
        <v>17</v>
      </c>
      <c r="D4">
        <v>150</v>
      </c>
      <c r="E4">
        <v>20</v>
      </c>
      <c r="F4">
        <f>Table1[[#This Row],[unit sold]]*Table1[[#This Row],[unit price]]</f>
        <v>3000</v>
      </c>
      <c r="G4" t="s">
        <v>20</v>
      </c>
      <c r="H4" t="str">
        <f>IF(Table1[[#This Row],[unit sold]]&gt;120,"High","low")</f>
        <v>High</v>
      </c>
      <c r="I4" t="e">
        <f>VLOOKUP(Table1[[#This Row],[product]],Table1[unit price],5,FALSE)</f>
        <v>#N/A</v>
      </c>
    </row>
    <row r="5" spans="1:9" x14ac:dyDescent="0.25">
      <c r="A5" t="s">
        <v>11</v>
      </c>
      <c r="B5" t="s">
        <v>13</v>
      </c>
      <c r="C5" t="s">
        <v>19</v>
      </c>
      <c r="D5">
        <v>110</v>
      </c>
      <c r="E5">
        <v>25</v>
      </c>
      <c r="F5">
        <f>Table1[[#This Row],[unit sold]]*Table1[[#This Row],[unit price]]</f>
        <v>2750</v>
      </c>
      <c r="G5" t="s">
        <v>24</v>
      </c>
      <c r="H5" t="str">
        <f>IF(Table1[[#This Row],[unit sold]]&gt;120,"High","low")</f>
        <v>low</v>
      </c>
      <c r="I5" t="e">
        <f>VLOOKUP(Table1[[#This Row],[product]],Table1[unit price],5,FALSE)</f>
        <v>#N/A</v>
      </c>
    </row>
    <row r="6" spans="1:9" x14ac:dyDescent="0.25">
      <c r="A6" t="s">
        <v>9</v>
      </c>
      <c r="B6" t="s">
        <v>15</v>
      </c>
      <c r="C6" t="s">
        <v>17</v>
      </c>
      <c r="D6">
        <v>120</v>
      </c>
      <c r="E6">
        <v>20</v>
      </c>
      <c r="F6">
        <f>Table1[[#This Row],[unit sold]]*Table1[[#This Row],[unit price]]</f>
        <v>2400</v>
      </c>
      <c r="G6" t="s">
        <v>22</v>
      </c>
      <c r="H6" t="str">
        <f>IF(Table1[[#This Row],[unit sold]]&gt;120,"High","low")</f>
        <v>low</v>
      </c>
      <c r="I6" t="e">
        <f>VLOOKUP(Table1[[#This Row],[product]],Table1[unit price],5,FALSE)</f>
        <v>#N/A</v>
      </c>
    </row>
    <row r="7" spans="1:9" x14ac:dyDescent="0.25">
      <c r="A7" t="s">
        <v>10</v>
      </c>
      <c r="B7" t="s">
        <v>16</v>
      </c>
      <c r="C7" t="s">
        <v>19</v>
      </c>
      <c r="D7">
        <v>90</v>
      </c>
      <c r="E7">
        <v>25</v>
      </c>
      <c r="F7">
        <f>Table1[[#This Row],[unit sold]]*Table1[[#This Row],[unit price]]</f>
        <v>2250</v>
      </c>
      <c r="G7" t="s">
        <v>23</v>
      </c>
      <c r="H7" t="str">
        <f>IF(Table1[[#This Row],[unit sold]]&gt;120,"High","low")</f>
        <v>low</v>
      </c>
      <c r="I7" t="e">
        <f>VLOOKUP(Table1[[#This Row],[product]],Table1[unit price],5,FALSE)</f>
        <v>#N/A</v>
      </c>
    </row>
    <row r="8" spans="1:9" x14ac:dyDescent="0.25">
      <c r="F8" s="1">
        <f>Table1[[#This Row],[unit sold]]*Table1[[#This Row],[unit price]]</f>
        <v>0</v>
      </c>
      <c r="H8" t="str">
        <f>IF(Table1[[#This Row],[unit sold]]&gt;120,"High","low")</f>
        <v>low</v>
      </c>
      <c r="I8" t="e">
        <f>VLOOKUP(Table1[[#This Row],[product]],Table1[unit price],5,FALSE)</f>
        <v>#N/A</v>
      </c>
    </row>
    <row r="9" spans="1:9" x14ac:dyDescent="0.25">
      <c r="A9" t="s">
        <v>26</v>
      </c>
      <c r="D9">
        <f>SUM(D2,D3,D4,D5,D6,D7)</f>
        <v>700</v>
      </c>
      <c r="F9" s="1">
        <f>MAX(F2,F3,F4,F5,F6,F7)</f>
        <v>3000</v>
      </c>
    </row>
    <row r="14" spans="1: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9" hidden="1" x14ac:dyDescent="0.25">
      <c r="A15" t="s">
        <v>8</v>
      </c>
      <c r="B15" t="s">
        <v>14</v>
      </c>
      <c r="C15" t="s">
        <v>18</v>
      </c>
      <c r="D15">
        <v>100</v>
      </c>
      <c r="E15">
        <v>15</v>
      </c>
      <c r="F15">
        <f>Table15[[#This Row],[unit sold]]*Table15[[#This Row],[unit price]]</f>
        <v>1500</v>
      </c>
      <c r="G15" t="s">
        <v>21</v>
      </c>
    </row>
    <row r="16" spans="1:9" x14ac:dyDescent="0.25">
      <c r="A16" t="s">
        <v>12</v>
      </c>
      <c r="B16" t="s">
        <v>14</v>
      </c>
      <c r="C16" t="s">
        <v>18</v>
      </c>
      <c r="D16">
        <v>130</v>
      </c>
      <c r="E16">
        <v>15</v>
      </c>
      <c r="F16">
        <f>Table15[[#This Row],[unit sold]]*Table15[[#This Row],[unit price]]</f>
        <v>1950</v>
      </c>
      <c r="G16" t="s">
        <v>25</v>
      </c>
    </row>
    <row r="17" spans="1:7" x14ac:dyDescent="0.25">
      <c r="A17" t="s">
        <v>7</v>
      </c>
      <c r="B17" t="s">
        <v>13</v>
      </c>
      <c r="C17" t="s">
        <v>17</v>
      </c>
      <c r="D17">
        <v>150</v>
      </c>
      <c r="E17">
        <v>20</v>
      </c>
      <c r="F17" s="2">
        <f>Table15[[#This Row],[unit sold]]*Table15[[#This Row],[unit price]]</f>
        <v>3000</v>
      </c>
      <c r="G17" t="s">
        <v>20</v>
      </c>
    </row>
    <row r="18" spans="1:7" x14ac:dyDescent="0.25">
      <c r="A18" t="s">
        <v>11</v>
      </c>
      <c r="B18" t="s">
        <v>13</v>
      </c>
      <c r="C18" t="s">
        <v>19</v>
      </c>
      <c r="D18">
        <v>110</v>
      </c>
      <c r="E18">
        <v>25</v>
      </c>
      <c r="F18">
        <f>Table15[[#This Row],[unit sold]]*Table15[[#This Row],[unit price]]</f>
        <v>2750</v>
      </c>
      <c r="G18" t="s">
        <v>24</v>
      </c>
    </row>
    <row r="19" spans="1:7" x14ac:dyDescent="0.25">
      <c r="A19" t="s">
        <v>9</v>
      </c>
      <c r="B19" t="s">
        <v>15</v>
      </c>
      <c r="C19" t="s">
        <v>17</v>
      </c>
      <c r="D19">
        <v>120</v>
      </c>
      <c r="E19">
        <v>20</v>
      </c>
      <c r="F19">
        <f>Table15[[#This Row],[unit sold]]*Table15[[#This Row],[unit price]]</f>
        <v>2400</v>
      </c>
      <c r="G19" t="s">
        <v>22</v>
      </c>
    </row>
    <row r="20" spans="1:7" hidden="1" x14ac:dyDescent="0.25">
      <c r="A20" t="s">
        <v>10</v>
      </c>
      <c r="B20" t="s">
        <v>16</v>
      </c>
      <c r="C20" t="s">
        <v>19</v>
      </c>
      <c r="D20">
        <v>90</v>
      </c>
      <c r="E20">
        <v>25</v>
      </c>
      <c r="F20">
        <f>Table15[[#This Row],[unit sold]]*Table15[[#This Row],[unit price]]</f>
        <v>2250</v>
      </c>
      <c r="G20" t="s">
        <v>23</v>
      </c>
    </row>
  </sheetData>
  <conditionalFormatting sqref="F1:F8">
    <cfRule type="cellIs" dxfId="6" priority="6" operator="greaterThan">
      <formula>3000</formula>
    </cfRule>
  </conditionalFormatting>
  <conditionalFormatting sqref="F2:F8">
    <cfRule type="cellIs" dxfId="5" priority="4" operator="greaterThan">
      <formula>3000</formula>
    </cfRule>
    <cfRule type="cellIs" dxfId="4" priority="5" operator="greaterThan">
      <formula>3000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2025-01-14T10:07:42Z</dcterms:created>
  <dcterms:modified xsi:type="dcterms:W3CDTF">2025-01-14T12:23:40Z</dcterms:modified>
</cp:coreProperties>
</file>