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J7" i="1"/>
  <c r="I7"/>
  <c r="H7"/>
  <c r="G7"/>
  <c r="F7"/>
  <c r="E7"/>
  <c r="D7"/>
  <c r="C7"/>
  <c r="B7"/>
  <c r="J6"/>
  <c r="J5"/>
  <c r="J4"/>
  <c r="J3"/>
  <c r="I6"/>
  <c r="I5"/>
  <c r="I4"/>
  <c r="I3"/>
  <c r="H6"/>
  <c r="H5"/>
  <c r="H4"/>
  <c r="H3"/>
  <c r="G6"/>
  <c r="G5"/>
  <c r="G4"/>
  <c r="C4"/>
  <c r="G3"/>
  <c r="C5"/>
  <c r="C6"/>
  <c r="C3"/>
</calcChain>
</file>

<file path=xl/sharedStrings.xml><?xml version="1.0" encoding="utf-8"?>
<sst xmlns="http://schemas.openxmlformats.org/spreadsheetml/2006/main" count="16" uniqueCount="16">
  <si>
    <t xml:space="preserve">House Rent </t>
  </si>
  <si>
    <t xml:space="preserve">Medical </t>
  </si>
  <si>
    <t>Tiffin</t>
  </si>
  <si>
    <t>Total</t>
  </si>
  <si>
    <t>Name</t>
  </si>
  <si>
    <t>Basic</t>
  </si>
  <si>
    <t xml:space="preserve">Overtime </t>
  </si>
  <si>
    <t xml:space="preserve">General Provident Fund </t>
  </si>
  <si>
    <t xml:space="preserve">Poor Fund </t>
  </si>
  <si>
    <t xml:space="preserve">Net Salary </t>
  </si>
  <si>
    <t xml:space="preserve">Jarin </t>
  </si>
  <si>
    <t xml:space="preserve">Niloy </t>
  </si>
  <si>
    <t xml:space="preserve">Alif </t>
  </si>
  <si>
    <t>Nila</t>
  </si>
  <si>
    <t xml:space="preserve">Total </t>
  </si>
  <si>
    <t xml:space="preserve">Salary Sheet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</si>
</sst>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NumberFormat="1"/>
    <xf numFmtId="0" fontId="0" fillId="0" borderId="0" xfId="0" applyAlignment="1">
      <alignment horizontal="center" vertical="top"/>
    </xf>
  </cellXfs>
  <cellStyles count="1">
    <cellStyle name="Normal" xfId="0" builtinId="0"/>
  </cellStyles>
  <dxfs count="2">
    <dxf>
      <numFmt numFmtId="0" formatCode="General"/>
    </dxf>
    <dxf>
      <alignment horizontal="center" vertical="top" textRotation="0" wrapText="1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A2:J8" totalsRowShown="0" headerRowDxfId="1">
  <autoFilter ref="A2:J8"/>
  <tableColumns count="10">
    <tableColumn id="1" name="Name"/>
    <tableColumn id="2" name="Basic"/>
    <tableColumn id="3" name="House Rent " dataDxfId="0">
      <calculatedColumnFormula>B3*50%</calculatedColumnFormula>
    </tableColumn>
    <tableColumn id="4" name="Medical "/>
    <tableColumn id="5" name="Tiffin"/>
    <tableColumn id="6" name="Overtime "/>
    <tableColumn id="7" name="Total"/>
    <tableColumn id="8" name="General Provident Fund "/>
    <tableColumn id="9" name="Poor Fund "/>
    <tableColumn id="10" name="Net Salary 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>
      <selection sqref="A1:I1"/>
    </sheetView>
  </sheetViews>
  <sheetFormatPr defaultRowHeight="14.4"/>
  <cols>
    <col min="1" max="1" width="11.21875" customWidth="1"/>
    <col min="2" max="2" width="10.109375" customWidth="1"/>
    <col min="3" max="3" width="14.109375" customWidth="1"/>
    <col min="4" max="5" width="10.109375" customWidth="1"/>
    <col min="6" max="6" width="13.88671875" customWidth="1"/>
    <col min="7" max="7" width="13.109375" customWidth="1"/>
    <col min="8" max="8" width="19.77734375" customWidth="1"/>
    <col min="9" max="9" width="15.21875" customWidth="1"/>
    <col min="10" max="10" width="11.109375" customWidth="1"/>
  </cols>
  <sheetData>
    <row r="1" spans="1:10">
      <c r="A1" s="4" t="s">
        <v>15</v>
      </c>
      <c r="B1" s="4"/>
      <c r="C1" s="4"/>
      <c r="D1" s="4"/>
      <c r="E1" s="4"/>
      <c r="F1" s="4"/>
      <c r="G1" s="4"/>
      <c r="H1" s="4"/>
      <c r="I1" s="4"/>
      <c r="J1" s="1"/>
    </row>
    <row r="2" spans="1:10" ht="28.8">
      <c r="A2" s="2" t="s">
        <v>4</v>
      </c>
      <c r="B2" s="2" t="s">
        <v>5</v>
      </c>
      <c r="C2" s="2" t="s">
        <v>0</v>
      </c>
      <c r="D2" s="2" t="s">
        <v>1</v>
      </c>
      <c r="E2" s="2" t="s">
        <v>2</v>
      </c>
      <c r="F2" s="2" t="s">
        <v>6</v>
      </c>
      <c r="G2" s="2" t="s">
        <v>3</v>
      </c>
      <c r="H2" s="2" t="s">
        <v>7</v>
      </c>
      <c r="I2" s="2" t="s">
        <v>8</v>
      </c>
      <c r="J2" s="2" t="s">
        <v>9</v>
      </c>
    </row>
    <row r="3" spans="1:10">
      <c r="A3" t="s">
        <v>10</v>
      </c>
      <c r="B3">
        <v>55000</v>
      </c>
      <c r="C3" s="3">
        <f>B3*45%</f>
        <v>24750</v>
      </c>
      <c r="D3">
        <v>1500</v>
      </c>
      <c r="E3">
        <v>250</v>
      </c>
      <c r="F3">
        <v>200</v>
      </c>
      <c r="G3">
        <f>SUM(B3:F3)</f>
        <v>81700</v>
      </c>
      <c r="H3">
        <f>B3*25%</f>
        <v>13750</v>
      </c>
      <c r="I3">
        <f>B3*5%</f>
        <v>2750</v>
      </c>
      <c r="J3">
        <f>G3-(H3+I3)</f>
        <v>65200</v>
      </c>
    </row>
    <row r="4" spans="1:10">
      <c r="A4" t="s">
        <v>11</v>
      </c>
      <c r="B4">
        <v>45000</v>
      </c>
      <c r="C4" s="3">
        <f t="shared" ref="C4" si="0">B4*50%</f>
        <v>22500</v>
      </c>
      <c r="D4">
        <v>1500</v>
      </c>
      <c r="E4">
        <v>250</v>
      </c>
      <c r="F4">
        <v>200</v>
      </c>
      <c r="G4">
        <f>SUM(B4:F4)</f>
        <v>69450</v>
      </c>
      <c r="H4">
        <f>B4*25%</f>
        <v>11250</v>
      </c>
      <c r="I4">
        <f>B4*5%</f>
        <v>2250</v>
      </c>
      <c r="J4">
        <f>G4-(H4+I4)</f>
        <v>55950</v>
      </c>
    </row>
    <row r="5" spans="1:10">
      <c r="A5" t="s">
        <v>12</v>
      </c>
      <c r="B5">
        <v>22000</v>
      </c>
      <c r="C5" s="3">
        <f>B5*50%</f>
        <v>11000</v>
      </c>
      <c r="D5">
        <v>1500</v>
      </c>
      <c r="E5">
        <v>250</v>
      </c>
      <c r="F5">
        <v>200</v>
      </c>
      <c r="G5">
        <f>SUM(B5:F5)</f>
        <v>34950</v>
      </c>
      <c r="H5">
        <f>B5*25%</f>
        <v>5500</v>
      </c>
      <c r="I5">
        <f>B5*5%</f>
        <v>1100</v>
      </c>
      <c r="J5">
        <f>G5-(H5+I5)</f>
        <v>28350</v>
      </c>
    </row>
    <row r="6" spans="1:10">
      <c r="A6" t="s">
        <v>13</v>
      </c>
      <c r="B6">
        <v>16000</v>
      </c>
      <c r="C6" s="3">
        <f>B6*55%</f>
        <v>8800</v>
      </c>
      <c r="D6">
        <v>1500</v>
      </c>
      <c r="E6">
        <v>250</v>
      </c>
      <c r="F6">
        <v>200</v>
      </c>
      <c r="G6">
        <f>SUM(B6:F6)</f>
        <v>26750</v>
      </c>
      <c r="H6">
        <f>B6*25%</f>
        <v>4000</v>
      </c>
      <c r="I6">
        <f>B6*5%</f>
        <v>800</v>
      </c>
      <c r="J6">
        <f>G6-(H6+I6)</f>
        <v>21950</v>
      </c>
    </row>
    <row r="7" spans="1:10">
      <c r="A7" t="s">
        <v>14</v>
      </c>
      <c r="B7">
        <f>SUM(B3:B6)</f>
        <v>138000</v>
      </c>
      <c r="C7" s="3">
        <f>SUM(C3:C6)</f>
        <v>67050</v>
      </c>
      <c r="D7">
        <f>SUM(D3:D6)</f>
        <v>6000</v>
      </c>
      <c r="E7">
        <f>SUM(E3:E6)</f>
        <v>1000</v>
      </c>
      <c r="F7">
        <f>SUM(F3:F6)</f>
        <v>800</v>
      </c>
      <c r="G7">
        <f>SUM(G3:G6)</f>
        <v>212850</v>
      </c>
      <c r="H7">
        <f>SUM(H3:H6)</f>
        <v>34500</v>
      </c>
      <c r="I7">
        <f>SUM(I3:I6)</f>
        <v>6900</v>
      </c>
      <c r="J7">
        <f>SUM(J3:J6)</f>
        <v>171450</v>
      </c>
    </row>
    <row r="8" spans="1:10">
      <c r="C8" s="3"/>
    </row>
  </sheetData>
  <mergeCells count="1">
    <mergeCell ref="A1:I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Ismail Hossain</dc:creator>
  <cp:lastModifiedBy>Md. Ismail Hossain</cp:lastModifiedBy>
  <dcterms:created xsi:type="dcterms:W3CDTF">2022-09-12T05:29:11Z</dcterms:created>
  <dcterms:modified xsi:type="dcterms:W3CDTF">2022-09-12T07:42:43Z</dcterms:modified>
</cp:coreProperties>
</file>