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ACToday\Aquaculture\"/>
    </mc:Choice>
  </mc:AlternateContent>
  <bookViews>
    <workbookView xWindow="0" yWindow="0" windowWidth="11610" windowHeight="4725"/>
  </bookViews>
  <sheets>
    <sheet name="2018 daily" sheetId="3" r:id="rId1"/>
    <sheet name="NASA-POWER 2018 daily" sheetId="2" r:id="rId2"/>
    <sheet name="NASA-POWER climatology" sheetId="1" r:id="rId3"/>
    <sheet name="SRAD daily to 3-hourly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320" i="3" l="1"/>
  <c r="Q319" i="3"/>
  <c r="K295" i="3"/>
  <c r="R288" i="3"/>
  <c r="R275" i="3"/>
  <c r="R255" i="3"/>
  <c r="L252" i="3"/>
  <c r="L239" i="3"/>
  <c r="O236" i="3"/>
  <c r="L231" i="3"/>
  <c r="O220" i="3"/>
  <c r="L215" i="3"/>
  <c r="L207" i="3"/>
  <c r="M199" i="3"/>
  <c r="M195" i="3"/>
  <c r="M191" i="3"/>
  <c r="M187" i="3"/>
  <c r="M183" i="3"/>
  <c r="M179" i="3"/>
  <c r="M176" i="3"/>
  <c r="M168" i="3"/>
  <c r="M160" i="3"/>
  <c r="M148" i="3"/>
  <c r="M132" i="3"/>
  <c r="M123" i="3"/>
  <c r="M119" i="3"/>
  <c r="M115" i="3"/>
  <c r="R112" i="3"/>
  <c r="Q111" i="3"/>
  <c r="Q108" i="3"/>
  <c r="Q107" i="3"/>
  <c r="Q104" i="3"/>
  <c r="Q103" i="3"/>
  <c r="Q95" i="3"/>
  <c r="Q92" i="3"/>
  <c r="Q91" i="3"/>
  <c r="Q88" i="3"/>
  <c r="Q87" i="3"/>
  <c r="Q83" i="3"/>
  <c r="Q79" i="3"/>
  <c r="Q76" i="3"/>
  <c r="Q75" i="3"/>
  <c r="Q72" i="3"/>
  <c r="Q71" i="3"/>
  <c r="Q67" i="3"/>
  <c r="Q63" i="3"/>
  <c r="Q60" i="3"/>
  <c r="Q59" i="3"/>
  <c r="Q56" i="3"/>
  <c r="Q55" i="3"/>
  <c r="Q51" i="3"/>
  <c r="Q47" i="3"/>
  <c r="Q44" i="3"/>
  <c r="Q43" i="3"/>
  <c r="Q40" i="3"/>
  <c r="Q39" i="3"/>
  <c r="K320" i="3"/>
  <c r="K112" i="3"/>
  <c r="H366" i="3"/>
  <c r="G366" i="3"/>
  <c r="F366" i="3"/>
  <c r="E366" i="3"/>
  <c r="D366" i="3"/>
  <c r="C366" i="3"/>
  <c r="A366" i="3"/>
  <c r="H365" i="3"/>
  <c r="G365" i="3"/>
  <c r="F365" i="3"/>
  <c r="E365" i="3"/>
  <c r="D365" i="3"/>
  <c r="C365" i="3"/>
  <c r="A365" i="3"/>
  <c r="H364" i="3"/>
  <c r="G364" i="3"/>
  <c r="F364" i="3"/>
  <c r="E364" i="3"/>
  <c r="D364" i="3"/>
  <c r="C364" i="3"/>
  <c r="A364" i="3"/>
  <c r="H363" i="3"/>
  <c r="G363" i="3"/>
  <c r="F363" i="3"/>
  <c r="E363" i="3"/>
  <c r="D363" i="3"/>
  <c r="C363" i="3"/>
  <c r="A363" i="3"/>
  <c r="H362" i="3"/>
  <c r="G362" i="3"/>
  <c r="F362" i="3"/>
  <c r="E362" i="3"/>
  <c r="D362" i="3"/>
  <c r="C362" i="3"/>
  <c r="A362" i="3"/>
  <c r="H361" i="3"/>
  <c r="G361" i="3"/>
  <c r="F361" i="3"/>
  <c r="E361" i="3"/>
  <c r="D361" i="3"/>
  <c r="C361" i="3"/>
  <c r="A361" i="3"/>
  <c r="H360" i="3"/>
  <c r="G360" i="3"/>
  <c r="F360" i="3"/>
  <c r="E360" i="3"/>
  <c r="D360" i="3"/>
  <c r="C360" i="3"/>
  <c r="A360" i="3"/>
  <c r="H359" i="3"/>
  <c r="G359" i="3"/>
  <c r="F359" i="3"/>
  <c r="E359" i="3"/>
  <c r="D359" i="3"/>
  <c r="C359" i="3"/>
  <c r="A359" i="3"/>
  <c r="H358" i="3"/>
  <c r="G358" i="3"/>
  <c r="F358" i="3"/>
  <c r="E358" i="3"/>
  <c r="D358" i="3"/>
  <c r="C358" i="3"/>
  <c r="A358" i="3"/>
  <c r="H357" i="3"/>
  <c r="G357" i="3"/>
  <c r="F357" i="3"/>
  <c r="E357" i="3"/>
  <c r="D357" i="3"/>
  <c r="C357" i="3"/>
  <c r="A357" i="3"/>
  <c r="H356" i="3"/>
  <c r="G356" i="3"/>
  <c r="F356" i="3"/>
  <c r="E356" i="3"/>
  <c r="D356" i="3"/>
  <c r="C356" i="3"/>
  <c r="A356" i="3"/>
  <c r="H355" i="3"/>
  <c r="G355" i="3"/>
  <c r="F355" i="3"/>
  <c r="E355" i="3"/>
  <c r="D355" i="3"/>
  <c r="C355" i="3"/>
  <c r="A355" i="3"/>
  <c r="H354" i="3"/>
  <c r="G354" i="3"/>
  <c r="F354" i="3"/>
  <c r="E354" i="3"/>
  <c r="D354" i="3"/>
  <c r="C354" i="3"/>
  <c r="A354" i="3"/>
  <c r="H353" i="3"/>
  <c r="G353" i="3"/>
  <c r="F353" i="3"/>
  <c r="E353" i="3"/>
  <c r="D353" i="3"/>
  <c r="C353" i="3"/>
  <c r="A353" i="3"/>
  <c r="H352" i="3"/>
  <c r="G352" i="3"/>
  <c r="F352" i="3"/>
  <c r="E352" i="3"/>
  <c r="D352" i="3"/>
  <c r="C352" i="3"/>
  <c r="A352" i="3"/>
  <c r="H351" i="3"/>
  <c r="G351" i="3"/>
  <c r="F351" i="3"/>
  <c r="E351" i="3"/>
  <c r="D351" i="3"/>
  <c r="C351" i="3"/>
  <c r="A351" i="3"/>
  <c r="H350" i="3"/>
  <c r="G350" i="3"/>
  <c r="F350" i="3"/>
  <c r="E350" i="3"/>
  <c r="D350" i="3"/>
  <c r="C350" i="3"/>
  <c r="A350" i="3"/>
  <c r="H349" i="3"/>
  <c r="G349" i="3"/>
  <c r="F349" i="3"/>
  <c r="E349" i="3"/>
  <c r="D349" i="3"/>
  <c r="C349" i="3"/>
  <c r="A349" i="3"/>
  <c r="H348" i="3"/>
  <c r="G348" i="3"/>
  <c r="F348" i="3"/>
  <c r="E348" i="3"/>
  <c r="D348" i="3"/>
  <c r="C348" i="3"/>
  <c r="A348" i="3"/>
  <c r="H347" i="3"/>
  <c r="G347" i="3"/>
  <c r="F347" i="3"/>
  <c r="E347" i="3"/>
  <c r="D347" i="3"/>
  <c r="C347" i="3"/>
  <c r="A347" i="3"/>
  <c r="K346" i="3"/>
  <c r="H346" i="3"/>
  <c r="G346" i="3"/>
  <c r="F346" i="3"/>
  <c r="E346" i="3"/>
  <c r="D346" i="3"/>
  <c r="C346" i="3"/>
  <c r="A346" i="3"/>
  <c r="H345" i="3"/>
  <c r="G345" i="3"/>
  <c r="F345" i="3"/>
  <c r="E345" i="3"/>
  <c r="D345" i="3"/>
  <c r="C345" i="3"/>
  <c r="A345" i="3"/>
  <c r="H344" i="3"/>
  <c r="G344" i="3"/>
  <c r="F344" i="3"/>
  <c r="E344" i="3"/>
  <c r="D344" i="3"/>
  <c r="C344" i="3"/>
  <c r="A344" i="3"/>
  <c r="H343" i="3"/>
  <c r="G343" i="3"/>
  <c r="F343" i="3"/>
  <c r="E343" i="3"/>
  <c r="D343" i="3"/>
  <c r="C343" i="3"/>
  <c r="A343" i="3"/>
  <c r="H342" i="3"/>
  <c r="G342" i="3"/>
  <c r="F342" i="3"/>
  <c r="E342" i="3"/>
  <c r="D342" i="3"/>
  <c r="C342" i="3"/>
  <c r="A342" i="3"/>
  <c r="H341" i="3"/>
  <c r="G341" i="3"/>
  <c r="F341" i="3"/>
  <c r="E341" i="3"/>
  <c r="D341" i="3"/>
  <c r="C341" i="3"/>
  <c r="A341" i="3"/>
  <c r="H340" i="3"/>
  <c r="G340" i="3"/>
  <c r="F340" i="3"/>
  <c r="E340" i="3"/>
  <c r="D340" i="3"/>
  <c r="C340" i="3"/>
  <c r="A340" i="3"/>
  <c r="H339" i="3"/>
  <c r="G339" i="3"/>
  <c r="F339" i="3"/>
  <c r="E339" i="3"/>
  <c r="D339" i="3"/>
  <c r="C339" i="3"/>
  <c r="A339" i="3"/>
  <c r="H338" i="3"/>
  <c r="G338" i="3"/>
  <c r="F338" i="3"/>
  <c r="E338" i="3"/>
  <c r="D338" i="3"/>
  <c r="C338" i="3"/>
  <c r="A338" i="3"/>
  <c r="H337" i="3"/>
  <c r="G337" i="3"/>
  <c r="F337" i="3"/>
  <c r="E337" i="3"/>
  <c r="D337" i="3"/>
  <c r="C337" i="3"/>
  <c r="A337" i="3"/>
  <c r="K336" i="3"/>
  <c r="H336" i="3"/>
  <c r="G336" i="3"/>
  <c r="F336" i="3"/>
  <c r="E336" i="3"/>
  <c r="D336" i="3"/>
  <c r="C336" i="3"/>
  <c r="A336" i="3"/>
  <c r="H335" i="3"/>
  <c r="G335" i="3"/>
  <c r="F335" i="3"/>
  <c r="E335" i="3"/>
  <c r="D335" i="3"/>
  <c r="C335" i="3"/>
  <c r="A335" i="3"/>
  <c r="K334" i="3"/>
  <c r="H334" i="3"/>
  <c r="G334" i="3"/>
  <c r="F334" i="3"/>
  <c r="E334" i="3"/>
  <c r="D334" i="3"/>
  <c r="C334" i="3"/>
  <c r="A334" i="3"/>
  <c r="H333" i="3"/>
  <c r="G333" i="3"/>
  <c r="F333" i="3"/>
  <c r="E333" i="3"/>
  <c r="D333" i="3"/>
  <c r="C333" i="3"/>
  <c r="A333" i="3"/>
  <c r="H332" i="3"/>
  <c r="G332" i="3"/>
  <c r="F332" i="3"/>
  <c r="E332" i="3"/>
  <c r="D332" i="3"/>
  <c r="C332" i="3"/>
  <c r="A332" i="3"/>
  <c r="H331" i="3"/>
  <c r="G331" i="3"/>
  <c r="F331" i="3"/>
  <c r="E331" i="3"/>
  <c r="D331" i="3"/>
  <c r="C331" i="3"/>
  <c r="A331" i="3"/>
  <c r="H330" i="3"/>
  <c r="G330" i="3"/>
  <c r="F330" i="3"/>
  <c r="E330" i="3"/>
  <c r="D330" i="3"/>
  <c r="C330" i="3"/>
  <c r="A330" i="3"/>
  <c r="H329" i="3"/>
  <c r="G329" i="3"/>
  <c r="F329" i="3"/>
  <c r="E329" i="3"/>
  <c r="D329" i="3"/>
  <c r="C329" i="3"/>
  <c r="A329" i="3"/>
  <c r="H328" i="3"/>
  <c r="G328" i="3"/>
  <c r="F328" i="3"/>
  <c r="E328" i="3"/>
  <c r="D328" i="3"/>
  <c r="C328" i="3"/>
  <c r="A328" i="3"/>
  <c r="H327" i="3"/>
  <c r="G327" i="3"/>
  <c r="F327" i="3"/>
  <c r="E327" i="3"/>
  <c r="D327" i="3"/>
  <c r="C327" i="3"/>
  <c r="A327" i="3"/>
  <c r="K326" i="3"/>
  <c r="H326" i="3"/>
  <c r="G326" i="3"/>
  <c r="F326" i="3"/>
  <c r="E326" i="3"/>
  <c r="D326" i="3"/>
  <c r="C326" i="3"/>
  <c r="A326" i="3"/>
  <c r="H325" i="3"/>
  <c r="G325" i="3"/>
  <c r="F325" i="3"/>
  <c r="E325" i="3"/>
  <c r="D325" i="3"/>
  <c r="C325" i="3"/>
  <c r="A325" i="3"/>
  <c r="H324" i="3"/>
  <c r="G324" i="3"/>
  <c r="F324" i="3"/>
  <c r="E324" i="3"/>
  <c r="D324" i="3"/>
  <c r="C324" i="3"/>
  <c r="A324" i="3"/>
  <c r="H323" i="3"/>
  <c r="G323" i="3"/>
  <c r="F323" i="3"/>
  <c r="E323" i="3"/>
  <c r="D323" i="3"/>
  <c r="C323" i="3"/>
  <c r="A323" i="3"/>
  <c r="H322" i="3"/>
  <c r="G322" i="3"/>
  <c r="F322" i="3"/>
  <c r="E322" i="3"/>
  <c r="D322" i="3"/>
  <c r="C322" i="3"/>
  <c r="A322" i="3"/>
  <c r="N321" i="3"/>
  <c r="H321" i="3"/>
  <c r="G321" i="3"/>
  <c r="F321" i="3"/>
  <c r="E321" i="3"/>
  <c r="D321" i="3"/>
  <c r="C321" i="3"/>
  <c r="A321" i="3"/>
  <c r="H320" i="3"/>
  <c r="G320" i="3"/>
  <c r="F320" i="3"/>
  <c r="E320" i="3"/>
  <c r="D320" i="3"/>
  <c r="C320" i="3"/>
  <c r="A320" i="3"/>
  <c r="H319" i="3"/>
  <c r="G319" i="3"/>
  <c r="F319" i="3"/>
  <c r="E319" i="3"/>
  <c r="D319" i="3"/>
  <c r="C319" i="3"/>
  <c r="A319" i="3"/>
  <c r="H318" i="3"/>
  <c r="G318" i="3"/>
  <c r="F318" i="3"/>
  <c r="E318" i="3"/>
  <c r="D318" i="3"/>
  <c r="C318" i="3"/>
  <c r="A318" i="3"/>
  <c r="H317" i="3"/>
  <c r="G317" i="3"/>
  <c r="F317" i="3"/>
  <c r="E317" i="3"/>
  <c r="D317" i="3"/>
  <c r="C317" i="3"/>
  <c r="A317" i="3"/>
  <c r="H316" i="3"/>
  <c r="G316" i="3"/>
  <c r="F316" i="3"/>
  <c r="E316" i="3"/>
  <c r="D316" i="3"/>
  <c r="C316" i="3"/>
  <c r="A316" i="3"/>
  <c r="H315" i="3"/>
  <c r="G315" i="3"/>
  <c r="F315" i="3"/>
  <c r="E315" i="3"/>
  <c r="D315" i="3"/>
  <c r="C315" i="3"/>
  <c r="A315" i="3"/>
  <c r="H314" i="3"/>
  <c r="G314" i="3"/>
  <c r="F314" i="3"/>
  <c r="E314" i="3"/>
  <c r="D314" i="3"/>
  <c r="C314" i="3"/>
  <c r="A314" i="3"/>
  <c r="H313" i="3"/>
  <c r="G313" i="3"/>
  <c r="F313" i="3"/>
  <c r="E313" i="3"/>
  <c r="D313" i="3"/>
  <c r="C313" i="3"/>
  <c r="A313" i="3"/>
  <c r="H312" i="3"/>
  <c r="G312" i="3"/>
  <c r="F312" i="3"/>
  <c r="E312" i="3"/>
  <c r="D312" i="3"/>
  <c r="C312" i="3"/>
  <c r="A312" i="3"/>
  <c r="H311" i="3"/>
  <c r="G311" i="3"/>
  <c r="F311" i="3"/>
  <c r="E311" i="3"/>
  <c r="D311" i="3"/>
  <c r="C311" i="3"/>
  <c r="A311" i="3"/>
  <c r="H310" i="3"/>
  <c r="G310" i="3"/>
  <c r="F310" i="3"/>
  <c r="E310" i="3"/>
  <c r="D310" i="3"/>
  <c r="C310" i="3"/>
  <c r="A310" i="3"/>
  <c r="H309" i="3"/>
  <c r="G309" i="3"/>
  <c r="F309" i="3"/>
  <c r="E309" i="3"/>
  <c r="D309" i="3"/>
  <c r="C309" i="3"/>
  <c r="A309" i="3"/>
  <c r="H308" i="3"/>
  <c r="G308" i="3"/>
  <c r="F308" i="3"/>
  <c r="E308" i="3"/>
  <c r="D308" i="3"/>
  <c r="C308" i="3"/>
  <c r="A308" i="3"/>
  <c r="H307" i="3"/>
  <c r="G307" i="3"/>
  <c r="F307" i="3"/>
  <c r="E307" i="3"/>
  <c r="D307" i="3"/>
  <c r="C307" i="3"/>
  <c r="A307" i="3"/>
  <c r="H306" i="3"/>
  <c r="G306" i="3"/>
  <c r="F306" i="3"/>
  <c r="E306" i="3"/>
  <c r="D306" i="3"/>
  <c r="C306" i="3"/>
  <c r="A306" i="3"/>
  <c r="H305" i="3"/>
  <c r="G305" i="3"/>
  <c r="F305" i="3"/>
  <c r="E305" i="3"/>
  <c r="D305" i="3"/>
  <c r="C305" i="3"/>
  <c r="A305" i="3"/>
  <c r="H304" i="3"/>
  <c r="G304" i="3"/>
  <c r="F304" i="3"/>
  <c r="E304" i="3"/>
  <c r="D304" i="3"/>
  <c r="C304" i="3"/>
  <c r="A304" i="3"/>
  <c r="H303" i="3"/>
  <c r="G303" i="3"/>
  <c r="F303" i="3"/>
  <c r="E303" i="3"/>
  <c r="D303" i="3"/>
  <c r="C303" i="3"/>
  <c r="A303" i="3"/>
  <c r="H302" i="3"/>
  <c r="G302" i="3"/>
  <c r="F302" i="3"/>
  <c r="E302" i="3"/>
  <c r="D302" i="3"/>
  <c r="C302" i="3"/>
  <c r="A302" i="3"/>
  <c r="H301" i="3"/>
  <c r="G301" i="3"/>
  <c r="F301" i="3"/>
  <c r="E301" i="3"/>
  <c r="D301" i="3"/>
  <c r="C301" i="3"/>
  <c r="A301" i="3"/>
  <c r="H300" i="3"/>
  <c r="G300" i="3"/>
  <c r="F300" i="3"/>
  <c r="E300" i="3"/>
  <c r="D300" i="3"/>
  <c r="C300" i="3"/>
  <c r="A300" i="3"/>
  <c r="H299" i="3"/>
  <c r="G299" i="3"/>
  <c r="F299" i="3"/>
  <c r="E299" i="3"/>
  <c r="D299" i="3"/>
  <c r="C299" i="3"/>
  <c r="A299" i="3"/>
  <c r="H298" i="3"/>
  <c r="G298" i="3"/>
  <c r="F298" i="3"/>
  <c r="E298" i="3"/>
  <c r="D298" i="3"/>
  <c r="C298" i="3"/>
  <c r="A298" i="3"/>
  <c r="H297" i="3"/>
  <c r="G297" i="3"/>
  <c r="F297" i="3"/>
  <c r="E297" i="3"/>
  <c r="D297" i="3"/>
  <c r="C297" i="3"/>
  <c r="A297" i="3"/>
  <c r="H296" i="3"/>
  <c r="G296" i="3"/>
  <c r="F296" i="3"/>
  <c r="E296" i="3"/>
  <c r="D296" i="3"/>
  <c r="C296" i="3"/>
  <c r="A296" i="3"/>
  <c r="H295" i="3"/>
  <c r="G295" i="3"/>
  <c r="F295" i="3"/>
  <c r="E295" i="3"/>
  <c r="D295" i="3"/>
  <c r="C295" i="3"/>
  <c r="A295" i="3"/>
  <c r="H294" i="3"/>
  <c r="G294" i="3"/>
  <c r="F294" i="3"/>
  <c r="E294" i="3"/>
  <c r="D294" i="3"/>
  <c r="C294" i="3"/>
  <c r="A294" i="3"/>
  <c r="H293" i="3"/>
  <c r="G293" i="3"/>
  <c r="F293" i="3"/>
  <c r="E293" i="3"/>
  <c r="D293" i="3"/>
  <c r="C293" i="3"/>
  <c r="A293" i="3"/>
  <c r="H292" i="3"/>
  <c r="G292" i="3"/>
  <c r="F292" i="3"/>
  <c r="E292" i="3"/>
  <c r="D292" i="3"/>
  <c r="C292" i="3"/>
  <c r="A292" i="3"/>
  <c r="H291" i="3"/>
  <c r="G291" i="3"/>
  <c r="F291" i="3"/>
  <c r="E291" i="3"/>
  <c r="D291" i="3"/>
  <c r="C291" i="3"/>
  <c r="A291" i="3"/>
  <c r="H290" i="3"/>
  <c r="G290" i="3"/>
  <c r="F290" i="3"/>
  <c r="E290" i="3"/>
  <c r="D290" i="3"/>
  <c r="C290" i="3"/>
  <c r="A290" i="3"/>
  <c r="H289" i="3"/>
  <c r="G289" i="3"/>
  <c r="F289" i="3"/>
  <c r="E289" i="3"/>
  <c r="D289" i="3"/>
  <c r="C289" i="3"/>
  <c r="A289" i="3"/>
  <c r="H288" i="3"/>
  <c r="G288" i="3"/>
  <c r="F288" i="3"/>
  <c r="E288" i="3"/>
  <c r="D288" i="3"/>
  <c r="C288" i="3"/>
  <c r="A288" i="3"/>
  <c r="H287" i="3"/>
  <c r="G287" i="3"/>
  <c r="F287" i="3"/>
  <c r="E287" i="3"/>
  <c r="D287" i="3"/>
  <c r="C287" i="3"/>
  <c r="A287" i="3"/>
  <c r="H286" i="3"/>
  <c r="G286" i="3"/>
  <c r="F286" i="3"/>
  <c r="E286" i="3"/>
  <c r="D286" i="3"/>
  <c r="C286" i="3"/>
  <c r="A286" i="3"/>
  <c r="H285" i="3"/>
  <c r="G285" i="3"/>
  <c r="F285" i="3"/>
  <c r="E285" i="3"/>
  <c r="D285" i="3"/>
  <c r="C285" i="3"/>
  <c r="A285" i="3"/>
  <c r="H284" i="3"/>
  <c r="G284" i="3"/>
  <c r="F284" i="3"/>
  <c r="E284" i="3"/>
  <c r="D284" i="3"/>
  <c r="C284" i="3"/>
  <c r="A284" i="3"/>
  <c r="H283" i="3"/>
  <c r="G283" i="3"/>
  <c r="F283" i="3"/>
  <c r="E283" i="3"/>
  <c r="D283" i="3"/>
  <c r="C283" i="3"/>
  <c r="A283" i="3"/>
  <c r="H282" i="3"/>
  <c r="G282" i="3"/>
  <c r="F282" i="3"/>
  <c r="E282" i="3"/>
  <c r="D282" i="3"/>
  <c r="C282" i="3"/>
  <c r="A282" i="3"/>
  <c r="H281" i="3"/>
  <c r="G281" i="3"/>
  <c r="F281" i="3"/>
  <c r="E281" i="3"/>
  <c r="D281" i="3"/>
  <c r="C281" i="3"/>
  <c r="A281" i="3"/>
  <c r="H280" i="3"/>
  <c r="G280" i="3"/>
  <c r="F280" i="3"/>
  <c r="E280" i="3"/>
  <c r="D280" i="3"/>
  <c r="C280" i="3"/>
  <c r="A280" i="3"/>
  <c r="H279" i="3"/>
  <c r="G279" i="3"/>
  <c r="F279" i="3"/>
  <c r="E279" i="3"/>
  <c r="D279" i="3"/>
  <c r="C279" i="3"/>
  <c r="A279" i="3"/>
  <c r="H278" i="3"/>
  <c r="G278" i="3"/>
  <c r="F278" i="3"/>
  <c r="E278" i="3"/>
  <c r="D278" i="3"/>
  <c r="C278" i="3"/>
  <c r="A278" i="3"/>
  <c r="H277" i="3"/>
  <c r="G277" i="3"/>
  <c r="F277" i="3"/>
  <c r="E277" i="3"/>
  <c r="D277" i="3"/>
  <c r="C277" i="3"/>
  <c r="A277" i="3"/>
  <c r="H276" i="3"/>
  <c r="G276" i="3"/>
  <c r="F276" i="3"/>
  <c r="E276" i="3"/>
  <c r="D276" i="3"/>
  <c r="C276" i="3"/>
  <c r="A276" i="3"/>
  <c r="H275" i="3"/>
  <c r="G275" i="3"/>
  <c r="F275" i="3"/>
  <c r="E275" i="3"/>
  <c r="D275" i="3"/>
  <c r="C275" i="3"/>
  <c r="A275" i="3"/>
  <c r="H274" i="3"/>
  <c r="G274" i="3"/>
  <c r="F274" i="3"/>
  <c r="E274" i="3"/>
  <c r="D274" i="3"/>
  <c r="C274" i="3"/>
  <c r="A274" i="3"/>
  <c r="H273" i="3"/>
  <c r="G273" i="3"/>
  <c r="F273" i="3"/>
  <c r="E273" i="3"/>
  <c r="D273" i="3"/>
  <c r="C273" i="3"/>
  <c r="A273" i="3"/>
  <c r="H272" i="3"/>
  <c r="G272" i="3"/>
  <c r="F272" i="3"/>
  <c r="E272" i="3"/>
  <c r="D272" i="3"/>
  <c r="C272" i="3"/>
  <c r="A272" i="3"/>
  <c r="H271" i="3"/>
  <c r="G271" i="3"/>
  <c r="F271" i="3"/>
  <c r="E271" i="3"/>
  <c r="D271" i="3"/>
  <c r="C271" i="3"/>
  <c r="A271" i="3"/>
  <c r="H270" i="3"/>
  <c r="G270" i="3"/>
  <c r="F270" i="3"/>
  <c r="E270" i="3"/>
  <c r="D270" i="3"/>
  <c r="C270" i="3"/>
  <c r="A270" i="3"/>
  <c r="R269" i="3"/>
  <c r="H269" i="3"/>
  <c r="G269" i="3"/>
  <c r="F269" i="3"/>
  <c r="E269" i="3"/>
  <c r="D269" i="3"/>
  <c r="C269" i="3"/>
  <c r="A269" i="3"/>
  <c r="H268" i="3"/>
  <c r="G268" i="3"/>
  <c r="F268" i="3"/>
  <c r="E268" i="3"/>
  <c r="D268" i="3"/>
  <c r="C268" i="3"/>
  <c r="A268" i="3"/>
  <c r="H267" i="3"/>
  <c r="G267" i="3"/>
  <c r="F267" i="3"/>
  <c r="E267" i="3"/>
  <c r="D267" i="3"/>
  <c r="C267" i="3"/>
  <c r="A267" i="3"/>
  <c r="H266" i="3"/>
  <c r="G266" i="3"/>
  <c r="F266" i="3"/>
  <c r="E266" i="3"/>
  <c r="D266" i="3"/>
  <c r="C266" i="3"/>
  <c r="A266" i="3"/>
  <c r="K265" i="3"/>
  <c r="H265" i="3"/>
  <c r="G265" i="3"/>
  <c r="F265" i="3"/>
  <c r="E265" i="3"/>
  <c r="D265" i="3"/>
  <c r="C265" i="3"/>
  <c r="A265" i="3"/>
  <c r="H264" i="3"/>
  <c r="G264" i="3"/>
  <c r="F264" i="3"/>
  <c r="E264" i="3"/>
  <c r="D264" i="3"/>
  <c r="C264" i="3"/>
  <c r="A264" i="3"/>
  <c r="H263" i="3"/>
  <c r="G263" i="3"/>
  <c r="F263" i="3"/>
  <c r="E263" i="3"/>
  <c r="D263" i="3"/>
  <c r="C263" i="3"/>
  <c r="A263" i="3"/>
  <c r="H262" i="3"/>
  <c r="G262" i="3"/>
  <c r="F262" i="3"/>
  <c r="E262" i="3"/>
  <c r="D262" i="3"/>
  <c r="C262" i="3"/>
  <c r="A262" i="3"/>
  <c r="H261" i="3"/>
  <c r="G261" i="3"/>
  <c r="F261" i="3"/>
  <c r="E261" i="3"/>
  <c r="D261" i="3"/>
  <c r="C261" i="3"/>
  <c r="A261" i="3"/>
  <c r="H260" i="3"/>
  <c r="G260" i="3"/>
  <c r="F260" i="3"/>
  <c r="E260" i="3"/>
  <c r="D260" i="3"/>
  <c r="C260" i="3"/>
  <c r="A260" i="3"/>
  <c r="H259" i="3"/>
  <c r="G259" i="3"/>
  <c r="F259" i="3"/>
  <c r="E259" i="3"/>
  <c r="D259" i="3"/>
  <c r="C259" i="3"/>
  <c r="A259" i="3"/>
  <c r="H258" i="3"/>
  <c r="G258" i="3"/>
  <c r="F258" i="3"/>
  <c r="E258" i="3"/>
  <c r="D258" i="3"/>
  <c r="C258" i="3"/>
  <c r="A258" i="3"/>
  <c r="H257" i="3"/>
  <c r="G257" i="3"/>
  <c r="F257" i="3"/>
  <c r="E257" i="3"/>
  <c r="D257" i="3"/>
  <c r="C257" i="3"/>
  <c r="A257" i="3"/>
  <c r="H256" i="3"/>
  <c r="G256" i="3"/>
  <c r="F256" i="3"/>
  <c r="E256" i="3"/>
  <c r="D256" i="3"/>
  <c r="C256" i="3"/>
  <c r="A256" i="3"/>
  <c r="H255" i="3"/>
  <c r="G255" i="3"/>
  <c r="F255" i="3"/>
  <c r="E255" i="3"/>
  <c r="D255" i="3"/>
  <c r="C255" i="3"/>
  <c r="A255" i="3"/>
  <c r="H254" i="3"/>
  <c r="G254" i="3"/>
  <c r="F254" i="3"/>
  <c r="E254" i="3"/>
  <c r="D254" i="3"/>
  <c r="C254" i="3"/>
  <c r="A254" i="3"/>
  <c r="H253" i="3"/>
  <c r="G253" i="3"/>
  <c r="F253" i="3"/>
  <c r="E253" i="3"/>
  <c r="D253" i="3"/>
  <c r="C253" i="3"/>
  <c r="A253" i="3"/>
  <c r="H252" i="3"/>
  <c r="G252" i="3"/>
  <c r="F252" i="3"/>
  <c r="E252" i="3"/>
  <c r="D252" i="3"/>
  <c r="C252" i="3"/>
  <c r="A252" i="3"/>
  <c r="H251" i="3"/>
  <c r="G251" i="3"/>
  <c r="F251" i="3"/>
  <c r="E251" i="3"/>
  <c r="D251" i="3"/>
  <c r="C251" i="3"/>
  <c r="A251" i="3"/>
  <c r="H250" i="3"/>
  <c r="G250" i="3"/>
  <c r="F250" i="3"/>
  <c r="E250" i="3"/>
  <c r="D250" i="3"/>
  <c r="C250" i="3"/>
  <c r="A250" i="3"/>
  <c r="H249" i="3"/>
  <c r="G249" i="3"/>
  <c r="F249" i="3"/>
  <c r="E249" i="3"/>
  <c r="D249" i="3"/>
  <c r="C249" i="3"/>
  <c r="A249" i="3"/>
  <c r="P248" i="3"/>
  <c r="H248" i="3"/>
  <c r="G248" i="3"/>
  <c r="F248" i="3"/>
  <c r="E248" i="3"/>
  <c r="D248" i="3"/>
  <c r="C248" i="3"/>
  <c r="A248" i="3"/>
  <c r="H247" i="3"/>
  <c r="G247" i="3"/>
  <c r="F247" i="3"/>
  <c r="E247" i="3"/>
  <c r="D247" i="3"/>
  <c r="C247" i="3"/>
  <c r="A247" i="3"/>
  <c r="H246" i="3"/>
  <c r="G246" i="3"/>
  <c r="F246" i="3"/>
  <c r="E246" i="3"/>
  <c r="D246" i="3"/>
  <c r="C246" i="3"/>
  <c r="A246" i="3"/>
  <c r="H245" i="3"/>
  <c r="G245" i="3"/>
  <c r="F245" i="3"/>
  <c r="E245" i="3"/>
  <c r="D245" i="3"/>
  <c r="C245" i="3"/>
  <c r="A245" i="3"/>
  <c r="H244" i="3"/>
  <c r="G244" i="3"/>
  <c r="F244" i="3"/>
  <c r="E244" i="3"/>
  <c r="D244" i="3"/>
  <c r="C244" i="3"/>
  <c r="A244" i="3"/>
  <c r="H243" i="3"/>
  <c r="G243" i="3"/>
  <c r="F243" i="3"/>
  <c r="E243" i="3"/>
  <c r="D243" i="3"/>
  <c r="C243" i="3"/>
  <c r="A243" i="3"/>
  <c r="H242" i="3"/>
  <c r="G242" i="3"/>
  <c r="F242" i="3"/>
  <c r="E242" i="3"/>
  <c r="D242" i="3"/>
  <c r="C242" i="3"/>
  <c r="A242" i="3"/>
  <c r="Q241" i="3"/>
  <c r="H241" i="3"/>
  <c r="G241" i="3"/>
  <c r="F241" i="3"/>
  <c r="E241" i="3"/>
  <c r="D241" i="3"/>
  <c r="C241" i="3"/>
  <c r="A241" i="3"/>
  <c r="H240" i="3"/>
  <c r="G240" i="3"/>
  <c r="F240" i="3"/>
  <c r="E240" i="3"/>
  <c r="D240" i="3"/>
  <c r="C240" i="3"/>
  <c r="A240" i="3"/>
  <c r="H239" i="3"/>
  <c r="G239" i="3"/>
  <c r="F239" i="3"/>
  <c r="E239" i="3"/>
  <c r="D239" i="3"/>
  <c r="C239" i="3"/>
  <c r="A239" i="3"/>
  <c r="H238" i="3"/>
  <c r="G238" i="3"/>
  <c r="F238" i="3"/>
  <c r="E238" i="3"/>
  <c r="D238" i="3"/>
  <c r="C238" i="3"/>
  <c r="A238" i="3"/>
  <c r="H237" i="3"/>
  <c r="G237" i="3"/>
  <c r="F237" i="3"/>
  <c r="E237" i="3"/>
  <c r="D237" i="3"/>
  <c r="C237" i="3"/>
  <c r="A237" i="3"/>
  <c r="H236" i="3"/>
  <c r="G236" i="3"/>
  <c r="F236" i="3"/>
  <c r="E236" i="3"/>
  <c r="D236" i="3"/>
  <c r="C236" i="3"/>
  <c r="A236" i="3"/>
  <c r="H235" i="3"/>
  <c r="G235" i="3"/>
  <c r="F235" i="3"/>
  <c r="E235" i="3"/>
  <c r="D235" i="3"/>
  <c r="C235" i="3"/>
  <c r="A235" i="3"/>
  <c r="H234" i="3"/>
  <c r="G234" i="3"/>
  <c r="F234" i="3"/>
  <c r="E234" i="3"/>
  <c r="D234" i="3"/>
  <c r="C234" i="3"/>
  <c r="A234" i="3"/>
  <c r="H233" i="3"/>
  <c r="G233" i="3"/>
  <c r="F233" i="3"/>
  <c r="E233" i="3"/>
  <c r="D233" i="3"/>
  <c r="C233" i="3"/>
  <c r="A233" i="3"/>
  <c r="H232" i="3"/>
  <c r="G232" i="3"/>
  <c r="F232" i="3"/>
  <c r="E232" i="3"/>
  <c r="D232" i="3"/>
  <c r="C232" i="3"/>
  <c r="A232" i="3"/>
  <c r="H231" i="3"/>
  <c r="G231" i="3"/>
  <c r="F231" i="3"/>
  <c r="E231" i="3"/>
  <c r="D231" i="3"/>
  <c r="C231" i="3"/>
  <c r="A231" i="3"/>
  <c r="H230" i="3"/>
  <c r="G230" i="3"/>
  <c r="F230" i="3"/>
  <c r="E230" i="3"/>
  <c r="D230" i="3"/>
  <c r="C230" i="3"/>
  <c r="A230" i="3"/>
  <c r="H229" i="3"/>
  <c r="G229" i="3"/>
  <c r="F229" i="3"/>
  <c r="E229" i="3"/>
  <c r="D229" i="3"/>
  <c r="C229" i="3"/>
  <c r="A229" i="3"/>
  <c r="O228" i="3"/>
  <c r="H228" i="3"/>
  <c r="G228" i="3"/>
  <c r="F228" i="3"/>
  <c r="E228" i="3"/>
  <c r="D228" i="3"/>
  <c r="C228" i="3"/>
  <c r="A228" i="3"/>
  <c r="H227" i="3"/>
  <c r="G227" i="3"/>
  <c r="F227" i="3"/>
  <c r="E227" i="3"/>
  <c r="D227" i="3"/>
  <c r="C227" i="3"/>
  <c r="A227" i="3"/>
  <c r="H226" i="3"/>
  <c r="G226" i="3"/>
  <c r="F226" i="3"/>
  <c r="E226" i="3"/>
  <c r="D226" i="3"/>
  <c r="C226" i="3"/>
  <c r="A226" i="3"/>
  <c r="Q225" i="3"/>
  <c r="H225" i="3"/>
  <c r="G225" i="3"/>
  <c r="F225" i="3"/>
  <c r="E225" i="3"/>
  <c r="D225" i="3"/>
  <c r="C225" i="3"/>
  <c r="A225" i="3"/>
  <c r="H224" i="3"/>
  <c r="G224" i="3"/>
  <c r="F224" i="3"/>
  <c r="E224" i="3"/>
  <c r="D224" i="3"/>
  <c r="C224" i="3"/>
  <c r="A224" i="3"/>
  <c r="H223" i="3"/>
  <c r="G223" i="3"/>
  <c r="F223" i="3"/>
  <c r="E223" i="3"/>
  <c r="D223" i="3"/>
  <c r="C223" i="3"/>
  <c r="A223" i="3"/>
  <c r="H222" i="3"/>
  <c r="G222" i="3"/>
  <c r="F222" i="3"/>
  <c r="E222" i="3"/>
  <c r="D222" i="3"/>
  <c r="C222" i="3"/>
  <c r="A222" i="3"/>
  <c r="H221" i="3"/>
  <c r="G221" i="3"/>
  <c r="F221" i="3"/>
  <c r="E221" i="3"/>
  <c r="D221" i="3"/>
  <c r="C221" i="3"/>
  <c r="A221" i="3"/>
  <c r="H220" i="3"/>
  <c r="G220" i="3"/>
  <c r="F220" i="3"/>
  <c r="E220" i="3"/>
  <c r="D220" i="3"/>
  <c r="C220" i="3"/>
  <c r="A220" i="3"/>
  <c r="H219" i="3"/>
  <c r="G219" i="3"/>
  <c r="F219" i="3"/>
  <c r="E219" i="3"/>
  <c r="D219" i="3"/>
  <c r="C219" i="3"/>
  <c r="A219" i="3"/>
  <c r="H218" i="3"/>
  <c r="G218" i="3"/>
  <c r="F218" i="3"/>
  <c r="E218" i="3"/>
  <c r="D218" i="3"/>
  <c r="C218" i="3"/>
  <c r="A218" i="3"/>
  <c r="Q217" i="3"/>
  <c r="H217" i="3"/>
  <c r="G217" i="3"/>
  <c r="F217" i="3"/>
  <c r="E217" i="3"/>
  <c r="D217" i="3"/>
  <c r="C217" i="3"/>
  <c r="A217" i="3"/>
  <c r="H216" i="3"/>
  <c r="G216" i="3"/>
  <c r="F216" i="3"/>
  <c r="E216" i="3"/>
  <c r="D216" i="3"/>
  <c r="C216" i="3"/>
  <c r="A216" i="3"/>
  <c r="H215" i="3"/>
  <c r="G215" i="3"/>
  <c r="F215" i="3"/>
  <c r="E215" i="3"/>
  <c r="D215" i="3"/>
  <c r="C215" i="3"/>
  <c r="A215" i="3"/>
  <c r="H214" i="3"/>
  <c r="G214" i="3"/>
  <c r="F214" i="3"/>
  <c r="E214" i="3"/>
  <c r="D214" i="3"/>
  <c r="C214" i="3"/>
  <c r="A214" i="3"/>
  <c r="H213" i="3"/>
  <c r="G213" i="3"/>
  <c r="F213" i="3"/>
  <c r="E213" i="3"/>
  <c r="D213" i="3"/>
  <c r="C213" i="3"/>
  <c r="A213" i="3"/>
  <c r="H212" i="3"/>
  <c r="G212" i="3"/>
  <c r="F212" i="3"/>
  <c r="E212" i="3"/>
  <c r="D212" i="3"/>
  <c r="C212" i="3"/>
  <c r="A212" i="3"/>
  <c r="H211" i="3"/>
  <c r="G211" i="3"/>
  <c r="F211" i="3"/>
  <c r="E211" i="3"/>
  <c r="D211" i="3"/>
  <c r="C211" i="3"/>
  <c r="A211" i="3"/>
  <c r="H210" i="3"/>
  <c r="G210" i="3"/>
  <c r="F210" i="3"/>
  <c r="E210" i="3"/>
  <c r="D210" i="3"/>
  <c r="C210" i="3"/>
  <c r="A210" i="3"/>
  <c r="Q209" i="3"/>
  <c r="H209" i="3"/>
  <c r="G209" i="3"/>
  <c r="F209" i="3"/>
  <c r="E209" i="3"/>
  <c r="D209" i="3"/>
  <c r="C209" i="3"/>
  <c r="A209" i="3"/>
  <c r="H208" i="3"/>
  <c r="G208" i="3"/>
  <c r="F208" i="3"/>
  <c r="E208" i="3"/>
  <c r="D208" i="3"/>
  <c r="C208" i="3"/>
  <c r="A208" i="3"/>
  <c r="H207" i="3"/>
  <c r="G207" i="3"/>
  <c r="F207" i="3"/>
  <c r="E207" i="3"/>
  <c r="D207" i="3"/>
  <c r="C207" i="3"/>
  <c r="A207" i="3"/>
  <c r="H206" i="3"/>
  <c r="G206" i="3"/>
  <c r="F206" i="3"/>
  <c r="E206" i="3"/>
  <c r="D206" i="3"/>
  <c r="C206" i="3"/>
  <c r="A206" i="3"/>
  <c r="H205" i="3"/>
  <c r="G205" i="3"/>
  <c r="F205" i="3"/>
  <c r="E205" i="3"/>
  <c r="D205" i="3"/>
  <c r="C205" i="3"/>
  <c r="A205" i="3"/>
  <c r="O204" i="3"/>
  <c r="H204" i="3"/>
  <c r="G204" i="3"/>
  <c r="F204" i="3"/>
  <c r="E204" i="3"/>
  <c r="D204" i="3"/>
  <c r="C204" i="3"/>
  <c r="A204" i="3"/>
  <c r="H203" i="3"/>
  <c r="G203" i="3"/>
  <c r="F203" i="3"/>
  <c r="E203" i="3"/>
  <c r="D203" i="3"/>
  <c r="C203" i="3"/>
  <c r="A203" i="3"/>
  <c r="H202" i="3"/>
  <c r="G202" i="3"/>
  <c r="F202" i="3"/>
  <c r="E202" i="3"/>
  <c r="D202" i="3"/>
  <c r="C202" i="3"/>
  <c r="A202" i="3"/>
  <c r="H201" i="3"/>
  <c r="G201" i="3"/>
  <c r="F201" i="3"/>
  <c r="E201" i="3"/>
  <c r="D201" i="3"/>
  <c r="C201" i="3"/>
  <c r="A201" i="3"/>
  <c r="H200" i="3"/>
  <c r="G200" i="3"/>
  <c r="F200" i="3"/>
  <c r="E200" i="3"/>
  <c r="D200" i="3"/>
  <c r="C200" i="3"/>
  <c r="A200" i="3"/>
  <c r="H199" i="3"/>
  <c r="G199" i="3"/>
  <c r="F199" i="3"/>
  <c r="E199" i="3"/>
  <c r="D199" i="3"/>
  <c r="C199" i="3"/>
  <c r="A199" i="3"/>
  <c r="H198" i="3"/>
  <c r="G198" i="3"/>
  <c r="F198" i="3"/>
  <c r="E198" i="3"/>
  <c r="D198" i="3"/>
  <c r="C198" i="3"/>
  <c r="A198" i="3"/>
  <c r="M197" i="3"/>
  <c r="H197" i="3"/>
  <c r="G197" i="3"/>
  <c r="F197" i="3"/>
  <c r="E197" i="3"/>
  <c r="D197" i="3"/>
  <c r="C197" i="3"/>
  <c r="A197" i="3"/>
  <c r="H196" i="3"/>
  <c r="G196" i="3"/>
  <c r="F196" i="3"/>
  <c r="E196" i="3"/>
  <c r="D196" i="3"/>
  <c r="C196" i="3"/>
  <c r="A196" i="3"/>
  <c r="H195" i="3"/>
  <c r="G195" i="3"/>
  <c r="F195" i="3"/>
  <c r="E195" i="3"/>
  <c r="D195" i="3"/>
  <c r="C195" i="3"/>
  <c r="A195" i="3"/>
  <c r="H194" i="3"/>
  <c r="G194" i="3"/>
  <c r="F194" i="3"/>
  <c r="E194" i="3"/>
  <c r="D194" i="3"/>
  <c r="C194" i="3"/>
  <c r="A194" i="3"/>
  <c r="H193" i="3"/>
  <c r="G193" i="3"/>
  <c r="F193" i="3"/>
  <c r="E193" i="3"/>
  <c r="D193" i="3"/>
  <c r="C193" i="3"/>
  <c r="A193" i="3"/>
  <c r="H192" i="3"/>
  <c r="G192" i="3"/>
  <c r="F192" i="3"/>
  <c r="E192" i="3"/>
  <c r="D192" i="3"/>
  <c r="C192" i="3"/>
  <c r="A192" i="3"/>
  <c r="H191" i="3"/>
  <c r="G191" i="3"/>
  <c r="F191" i="3"/>
  <c r="E191" i="3"/>
  <c r="D191" i="3"/>
  <c r="C191" i="3"/>
  <c r="A191" i="3"/>
  <c r="H190" i="3"/>
  <c r="G190" i="3"/>
  <c r="F190" i="3"/>
  <c r="E190" i="3"/>
  <c r="D190" i="3"/>
  <c r="C190" i="3"/>
  <c r="A190" i="3"/>
  <c r="M189" i="3"/>
  <c r="H189" i="3"/>
  <c r="G189" i="3"/>
  <c r="F189" i="3"/>
  <c r="E189" i="3"/>
  <c r="D189" i="3"/>
  <c r="C189" i="3"/>
  <c r="A189" i="3"/>
  <c r="H188" i="3"/>
  <c r="G188" i="3"/>
  <c r="F188" i="3"/>
  <c r="E188" i="3"/>
  <c r="D188" i="3"/>
  <c r="C188" i="3"/>
  <c r="A188" i="3"/>
  <c r="H187" i="3"/>
  <c r="G187" i="3"/>
  <c r="F187" i="3"/>
  <c r="E187" i="3"/>
  <c r="D187" i="3"/>
  <c r="C187" i="3"/>
  <c r="A187" i="3"/>
  <c r="H186" i="3"/>
  <c r="G186" i="3"/>
  <c r="F186" i="3"/>
  <c r="E186" i="3"/>
  <c r="D186" i="3"/>
  <c r="C186" i="3"/>
  <c r="A186" i="3"/>
  <c r="H185" i="3"/>
  <c r="G185" i="3"/>
  <c r="F185" i="3"/>
  <c r="E185" i="3"/>
  <c r="D185" i="3"/>
  <c r="C185" i="3"/>
  <c r="A185" i="3"/>
  <c r="H184" i="3"/>
  <c r="G184" i="3"/>
  <c r="F184" i="3"/>
  <c r="E184" i="3"/>
  <c r="D184" i="3"/>
  <c r="C184" i="3"/>
  <c r="A184" i="3"/>
  <c r="H183" i="3"/>
  <c r="G183" i="3"/>
  <c r="F183" i="3"/>
  <c r="E183" i="3"/>
  <c r="D183" i="3"/>
  <c r="C183" i="3"/>
  <c r="A183" i="3"/>
  <c r="H182" i="3"/>
  <c r="G182" i="3"/>
  <c r="F182" i="3"/>
  <c r="E182" i="3"/>
  <c r="D182" i="3"/>
  <c r="C182" i="3"/>
  <c r="A182" i="3"/>
  <c r="M181" i="3"/>
  <c r="H181" i="3"/>
  <c r="G181" i="3"/>
  <c r="F181" i="3"/>
  <c r="E181" i="3"/>
  <c r="D181" i="3"/>
  <c r="C181" i="3"/>
  <c r="A181" i="3"/>
  <c r="H180" i="3"/>
  <c r="G180" i="3"/>
  <c r="F180" i="3"/>
  <c r="E180" i="3"/>
  <c r="D180" i="3"/>
  <c r="C180" i="3"/>
  <c r="A180" i="3"/>
  <c r="H179" i="3"/>
  <c r="G179" i="3"/>
  <c r="F179" i="3"/>
  <c r="E179" i="3"/>
  <c r="D179" i="3"/>
  <c r="C179" i="3"/>
  <c r="A179" i="3"/>
  <c r="H178" i="3"/>
  <c r="G178" i="3"/>
  <c r="F178" i="3"/>
  <c r="E178" i="3"/>
  <c r="D178" i="3"/>
  <c r="C178" i="3"/>
  <c r="A178" i="3"/>
  <c r="H177" i="3"/>
  <c r="G177" i="3"/>
  <c r="F177" i="3"/>
  <c r="E177" i="3"/>
  <c r="D177" i="3"/>
  <c r="C177" i="3"/>
  <c r="A177" i="3"/>
  <c r="H176" i="3"/>
  <c r="G176" i="3"/>
  <c r="F176" i="3"/>
  <c r="E176" i="3"/>
  <c r="D176" i="3"/>
  <c r="C176" i="3"/>
  <c r="A176" i="3"/>
  <c r="H175" i="3"/>
  <c r="G175" i="3"/>
  <c r="F175" i="3"/>
  <c r="E175" i="3"/>
  <c r="D175" i="3"/>
  <c r="C175" i="3"/>
  <c r="A175" i="3"/>
  <c r="R174" i="3"/>
  <c r="H174" i="3"/>
  <c r="G174" i="3"/>
  <c r="F174" i="3"/>
  <c r="E174" i="3"/>
  <c r="D174" i="3"/>
  <c r="C174" i="3"/>
  <c r="A174" i="3"/>
  <c r="O173" i="3"/>
  <c r="H173" i="3"/>
  <c r="G173" i="3"/>
  <c r="F173" i="3"/>
  <c r="E173" i="3"/>
  <c r="D173" i="3"/>
  <c r="C173" i="3"/>
  <c r="A173" i="3"/>
  <c r="H172" i="3"/>
  <c r="G172" i="3"/>
  <c r="F172" i="3"/>
  <c r="E172" i="3"/>
  <c r="D172" i="3"/>
  <c r="C172" i="3"/>
  <c r="A172" i="3"/>
  <c r="H171" i="3"/>
  <c r="G171" i="3"/>
  <c r="F171" i="3"/>
  <c r="E171" i="3"/>
  <c r="D171" i="3"/>
  <c r="C171" i="3"/>
  <c r="A171" i="3"/>
  <c r="R170" i="3"/>
  <c r="H170" i="3"/>
  <c r="G170" i="3"/>
  <c r="F170" i="3"/>
  <c r="E170" i="3"/>
  <c r="D170" i="3"/>
  <c r="C170" i="3"/>
  <c r="A170" i="3"/>
  <c r="O169" i="3"/>
  <c r="H169" i="3"/>
  <c r="G169" i="3"/>
  <c r="F169" i="3"/>
  <c r="E169" i="3"/>
  <c r="D169" i="3"/>
  <c r="C169" i="3"/>
  <c r="A169" i="3"/>
  <c r="H168" i="3"/>
  <c r="G168" i="3"/>
  <c r="F168" i="3"/>
  <c r="E168" i="3"/>
  <c r="D168" i="3"/>
  <c r="C168" i="3"/>
  <c r="A168" i="3"/>
  <c r="H167" i="3"/>
  <c r="G167" i="3"/>
  <c r="F167" i="3"/>
  <c r="E167" i="3"/>
  <c r="D167" i="3"/>
  <c r="C167" i="3"/>
  <c r="A167" i="3"/>
  <c r="H166" i="3"/>
  <c r="G166" i="3"/>
  <c r="F166" i="3"/>
  <c r="E166" i="3"/>
  <c r="D166" i="3"/>
  <c r="C166" i="3"/>
  <c r="A166" i="3"/>
  <c r="O165" i="3"/>
  <c r="H165" i="3"/>
  <c r="G165" i="3"/>
  <c r="F165" i="3"/>
  <c r="E165" i="3"/>
  <c r="D165" i="3"/>
  <c r="C165" i="3"/>
  <c r="A165" i="3"/>
  <c r="M164" i="3"/>
  <c r="H164" i="3"/>
  <c r="G164" i="3"/>
  <c r="F164" i="3"/>
  <c r="E164" i="3"/>
  <c r="D164" i="3"/>
  <c r="C164" i="3"/>
  <c r="A164" i="3"/>
  <c r="H163" i="3"/>
  <c r="G163" i="3"/>
  <c r="F163" i="3"/>
  <c r="E163" i="3"/>
  <c r="D163" i="3"/>
  <c r="C163" i="3"/>
  <c r="A163" i="3"/>
  <c r="R162" i="3"/>
  <c r="H162" i="3"/>
  <c r="G162" i="3"/>
  <c r="F162" i="3"/>
  <c r="E162" i="3"/>
  <c r="D162" i="3"/>
  <c r="C162" i="3"/>
  <c r="A162" i="3"/>
  <c r="H161" i="3"/>
  <c r="G161" i="3"/>
  <c r="F161" i="3"/>
  <c r="E161" i="3"/>
  <c r="D161" i="3"/>
  <c r="C161" i="3"/>
  <c r="A161" i="3"/>
  <c r="H160" i="3"/>
  <c r="G160" i="3"/>
  <c r="F160" i="3"/>
  <c r="E160" i="3"/>
  <c r="D160" i="3"/>
  <c r="C160" i="3"/>
  <c r="A160" i="3"/>
  <c r="H159" i="3"/>
  <c r="G159" i="3"/>
  <c r="F159" i="3"/>
  <c r="E159" i="3"/>
  <c r="D159" i="3"/>
  <c r="C159" i="3"/>
  <c r="A159" i="3"/>
  <c r="R158" i="3"/>
  <c r="H158" i="3"/>
  <c r="G158" i="3"/>
  <c r="F158" i="3"/>
  <c r="E158" i="3"/>
  <c r="D158" i="3"/>
  <c r="C158" i="3"/>
  <c r="A158" i="3"/>
  <c r="O157" i="3"/>
  <c r="H157" i="3"/>
  <c r="G157" i="3"/>
  <c r="F157" i="3"/>
  <c r="E157" i="3"/>
  <c r="D157" i="3"/>
  <c r="C157" i="3"/>
  <c r="A157" i="3"/>
  <c r="H156" i="3"/>
  <c r="G156" i="3"/>
  <c r="F156" i="3"/>
  <c r="E156" i="3"/>
  <c r="D156" i="3"/>
  <c r="C156" i="3"/>
  <c r="A156" i="3"/>
  <c r="H155" i="3"/>
  <c r="G155" i="3"/>
  <c r="F155" i="3"/>
  <c r="E155" i="3"/>
  <c r="D155" i="3"/>
  <c r="C155" i="3"/>
  <c r="A155" i="3"/>
  <c r="R154" i="3"/>
  <c r="H154" i="3"/>
  <c r="G154" i="3"/>
  <c r="F154" i="3"/>
  <c r="E154" i="3"/>
  <c r="D154" i="3"/>
  <c r="C154" i="3"/>
  <c r="A154" i="3"/>
  <c r="O153" i="3"/>
  <c r="H153" i="3"/>
  <c r="G153" i="3"/>
  <c r="F153" i="3"/>
  <c r="E153" i="3"/>
  <c r="D153" i="3"/>
  <c r="C153" i="3"/>
  <c r="A153" i="3"/>
  <c r="M152" i="3"/>
  <c r="H152" i="3"/>
  <c r="G152" i="3"/>
  <c r="F152" i="3"/>
  <c r="E152" i="3"/>
  <c r="D152" i="3"/>
  <c r="C152" i="3"/>
  <c r="A152" i="3"/>
  <c r="H151" i="3"/>
  <c r="G151" i="3"/>
  <c r="F151" i="3"/>
  <c r="E151" i="3"/>
  <c r="D151" i="3"/>
  <c r="C151" i="3"/>
  <c r="A151" i="3"/>
  <c r="H150" i="3"/>
  <c r="G150" i="3"/>
  <c r="F150" i="3"/>
  <c r="E150" i="3"/>
  <c r="D150" i="3"/>
  <c r="C150" i="3"/>
  <c r="A150" i="3"/>
  <c r="O149" i="3"/>
  <c r="H149" i="3"/>
  <c r="G149" i="3"/>
  <c r="F149" i="3"/>
  <c r="E149" i="3"/>
  <c r="D149" i="3"/>
  <c r="C149" i="3"/>
  <c r="A149" i="3"/>
  <c r="H148" i="3"/>
  <c r="G148" i="3"/>
  <c r="F148" i="3"/>
  <c r="E148" i="3"/>
  <c r="D148" i="3"/>
  <c r="C148" i="3"/>
  <c r="A148" i="3"/>
  <c r="H147" i="3"/>
  <c r="G147" i="3"/>
  <c r="F147" i="3"/>
  <c r="E147" i="3"/>
  <c r="D147" i="3"/>
  <c r="C147" i="3"/>
  <c r="A147" i="3"/>
  <c r="R146" i="3"/>
  <c r="H146" i="3"/>
  <c r="G146" i="3"/>
  <c r="F146" i="3"/>
  <c r="E146" i="3"/>
  <c r="D146" i="3"/>
  <c r="C146" i="3"/>
  <c r="A146" i="3"/>
  <c r="H145" i="3"/>
  <c r="G145" i="3"/>
  <c r="F145" i="3"/>
  <c r="E145" i="3"/>
  <c r="D145" i="3"/>
  <c r="C145" i="3"/>
  <c r="A145" i="3"/>
  <c r="M144" i="3"/>
  <c r="H144" i="3"/>
  <c r="G144" i="3"/>
  <c r="F144" i="3"/>
  <c r="E144" i="3"/>
  <c r="D144" i="3"/>
  <c r="C144" i="3"/>
  <c r="A144" i="3"/>
  <c r="H143" i="3"/>
  <c r="G143" i="3"/>
  <c r="F143" i="3"/>
  <c r="E143" i="3"/>
  <c r="D143" i="3"/>
  <c r="C143" i="3"/>
  <c r="A143" i="3"/>
  <c r="R142" i="3"/>
  <c r="H142" i="3"/>
  <c r="G142" i="3"/>
  <c r="F142" i="3"/>
  <c r="E142" i="3"/>
  <c r="D142" i="3"/>
  <c r="C142" i="3"/>
  <c r="A142" i="3"/>
  <c r="O141" i="3"/>
  <c r="H141" i="3"/>
  <c r="G141" i="3"/>
  <c r="F141" i="3"/>
  <c r="E141" i="3"/>
  <c r="D141" i="3"/>
  <c r="C141" i="3"/>
  <c r="A141" i="3"/>
  <c r="H140" i="3"/>
  <c r="G140" i="3"/>
  <c r="F140" i="3"/>
  <c r="E140" i="3"/>
  <c r="D140" i="3"/>
  <c r="C140" i="3"/>
  <c r="A140" i="3"/>
  <c r="H139" i="3"/>
  <c r="G139" i="3"/>
  <c r="F139" i="3"/>
  <c r="E139" i="3"/>
  <c r="D139" i="3"/>
  <c r="C139" i="3"/>
  <c r="A139" i="3"/>
  <c r="R138" i="3"/>
  <c r="H138" i="3"/>
  <c r="G138" i="3"/>
  <c r="F138" i="3"/>
  <c r="E138" i="3"/>
  <c r="D138" i="3"/>
  <c r="C138" i="3"/>
  <c r="A138" i="3"/>
  <c r="O137" i="3"/>
  <c r="H137" i="3"/>
  <c r="G137" i="3"/>
  <c r="F137" i="3"/>
  <c r="E137" i="3"/>
  <c r="D137" i="3"/>
  <c r="C137" i="3"/>
  <c r="A137" i="3"/>
  <c r="M136" i="3"/>
  <c r="H136" i="3"/>
  <c r="G136" i="3"/>
  <c r="F136" i="3"/>
  <c r="E136" i="3"/>
  <c r="D136" i="3"/>
  <c r="C136" i="3"/>
  <c r="A136" i="3"/>
  <c r="H135" i="3"/>
  <c r="G135" i="3"/>
  <c r="F135" i="3"/>
  <c r="E135" i="3"/>
  <c r="D135" i="3"/>
  <c r="C135" i="3"/>
  <c r="A135" i="3"/>
  <c r="H134" i="3"/>
  <c r="G134" i="3"/>
  <c r="F134" i="3"/>
  <c r="E134" i="3"/>
  <c r="D134" i="3"/>
  <c r="C134" i="3"/>
  <c r="A134" i="3"/>
  <c r="O133" i="3"/>
  <c r="H133" i="3"/>
  <c r="G133" i="3"/>
  <c r="F133" i="3"/>
  <c r="E133" i="3"/>
  <c r="D133" i="3"/>
  <c r="C133" i="3"/>
  <c r="A133" i="3"/>
  <c r="H132" i="3"/>
  <c r="G132" i="3"/>
  <c r="F132" i="3"/>
  <c r="E132" i="3"/>
  <c r="D132" i="3"/>
  <c r="C132" i="3"/>
  <c r="A132" i="3"/>
  <c r="H131" i="3"/>
  <c r="G131" i="3"/>
  <c r="F131" i="3"/>
  <c r="E131" i="3"/>
  <c r="D131" i="3"/>
  <c r="C131" i="3"/>
  <c r="A131" i="3"/>
  <c r="R130" i="3"/>
  <c r="H130" i="3"/>
  <c r="G130" i="3"/>
  <c r="F130" i="3"/>
  <c r="E130" i="3"/>
  <c r="D130" i="3"/>
  <c r="C130" i="3"/>
  <c r="A130" i="3"/>
  <c r="H129" i="3"/>
  <c r="G129" i="3"/>
  <c r="F129" i="3"/>
  <c r="E129" i="3"/>
  <c r="D129" i="3"/>
  <c r="C129" i="3"/>
  <c r="A129" i="3"/>
  <c r="M128" i="3"/>
  <c r="H128" i="3"/>
  <c r="G128" i="3"/>
  <c r="F128" i="3"/>
  <c r="E128" i="3"/>
  <c r="D128" i="3"/>
  <c r="C128" i="3"/>
  <c r="A128" i="3"/>
  <c r="H127" i="3"/>
  <c r="G127" i="3"/>
  <c r="F127" i="3"/>
  <c r="E127" i="3"/>
  <c r="D127" i="3"/>
  <c r="C127" i="3"/>
  <c r="A127" i="3"/>
  <c r="R126" i="3"/>
  <c r="H126" i="3"/>
  <c r="G126" i="3"/>
  <c r="F126" i="3"/>
  <c r="E126" i="3"/>
  <c r="D126" i="3"/>
  <c r="C126" i="3"/>
  <c r="A126" i="3"/>
  <c r="O125" i="3"/>
  <c r="H125" i="3"/>
  <c r="G125" i="3"/>
  <c r="F125" i="3"/>
  <c r="E125" i="3"/>
  <c r="D125" i="3"/>
  <c r="C125" i="3"/>
  <c r="A125" i="3"/>
  <c r="H124" i="3"/>
  <c r="G124" i="3"/>
  <c r="F124" i="3"/>
  <c r="E124" i="3"/>
  <c r="D124" i="3"/>
  <c r="C124" i="3"/>
  <c r="A124" i="3"/>
  <c r="H123" i="3"/>
  <c r="G123" i="3"/>
  <c r="F123" i="3"/>
  <c r="E123" i="3"/>
  <c r="D123" i="3"/>
  <c r="C123" i="3"/>
  <c r="A123" i="3"/>
  <c r="M122" i="3"/>
  <c r="H122" i="3"/>
  <c r="G122" i="3"/>
  <c r="F122" i="3"/>
  <c r="E122" i="3"/>
  <c r="D122" i="3"/>
  <c r="C122" i="3"/>
  <c r="A122" i="3"/>
  <c r="M121" i="3"/>
  <c r="H121" i="3"/>
  <c r="G121" i="3"/>
  <c r="F121" i="3"/>
  <c r="E121" i="3"/>
  <c r="D121" i="3"/>
  <c r="C121" i="3"/>
  <c r="A121" i="3"/>
  <c r="H120" i="3"/>
  <c r="G120" i="3"/>
  <c r="F120" i="3"/>
  <c r="E120" i="3"/>
  <c r="D120" i="3"/>
  <c r="C120" i="3"/>
  <c r="A120" i="3"/>
  <c r="H119" i="3"/>
  <c r="G119" i="3"/>
  <c r="F119" i="3"/>
  <c r="E119" i="3"/>
  <c r="D119" i="3"/>
  <c r="C119" i="3"/>
  <c r="A119" i="3"/>
  <c r="M118" i="3"/>
  <c r="H118" i="3"/>
  <c r="G118" i="3"/>
  <c r="F118" i="3"/>
  <c r="E118" i="3"/>
  <c r="D118" i="3"/>
  <c r="C118" i="3"/>
  <c r="A118" i="3"/>
  <c r="M117" i="3"/>
  <c r="H117" i="3"/>
  <c r="G117" i="3"/>
  <c r="F117" i="3"/>
  <c r="E117" i="3"/>
  <c r="D117" i="3"/>
  <c r="C117" i="3"/>
  <c r="A117" i="3"/>
  <c r="H116" i="3"/>
  <c r="G116" i="3"/>
  <c r="F116" i="3"/>
  <c r="E116" i="3"/>
  <c r="D116" i="3"/>
  <c r="C116" i="3"/>
  <c r="A116" i="3"/>
  <c r="H115" i="3"/>
  <c r="G115" i="3"/>
  <c r="F115" i="3"/>
  <c r="E115" i="3"/>
  <c r="D115" i="3"/>
  <c r="C115" i="3"/>
  <c r="A115" i="3"/>
  <c r="M114" i="3"/>
  <c r="H114" i="3"/>
  <c r="G114" i="3"/>
  <c r="F114" i="3"/>
  <c r="E114" i="3"/>
  <c r="D114" i="3"/>
  <c r="C114" i="3"/>
  <c r="A114" i="3"/>
  <c r="M113" i="3"/>
  <c r="H113" i="3"/>
  <c r="G113" i="3"/>
  <c r="F113" i="3"/>
  <c r="E113" i="3"/>
  <c r="D113" i="3"/>
  <c r="C113" i="3"/>
  <c r="A113" i="3"/>
  <c r="H112" i="3"/>
  <c r="G112" i="3"/>
  <c r="F112" i="3"/>
  <c r="E112" i="3"/>
  <c r="D112" i="3"/>
  <c r="C112" i="3"/>
  <c r="A112" i="3"/>
  <c r="H111" i="3"/>
  <c r="G111" i="3"/>
  <c r="F111" i="3"/>
  <c r="E111" i="3"/>
  <c r="D111" i="3"/>
  <c r="C111" i="3"/>
  <c r="A111" i="3"/>
  <c r="H110" i="3"/>
  <c r="G110" i="3"/>
  <c r="F110" i="3"/>
  <c r="E110" i="3"/>
  <c r="D110" i="3"/>
  <c r="C110" i="3"/>
  <c r="A110" i="3"/>
  <c r="Q109" i="3"/>
  <c r="H109" i="3"/>
  <c r="G109" i="3"/>
  <c r="F109" i="3"/>
  <c r="E109" i="3"/>
  <c r="D109" i="3"/>
  <c r="C109" i="3"/>
  <c r="A109" i="3"/>
  <c r="H108" i="3"/>
  <c r="G108" i="3"/>
  <c r="F108" i="3"/>
  <c r="E108" i="3"/>
  <c r="D108" i="3"/>
  <c r="C108" i="3"/>
  <c r="A108" i="3"/>
  <c r="H107" i="3"/>
  <c r="G107" i="3"/>
  <c r="F107" i="3"/>
  <c r="E107" i="3"/>
  <c r="D107" i="3"/>
  <c r="C107" i="3"/>
  <c r="A107" i="3"/>
  <c r="H106" i="3"/>
  <c r="G106" i="3"/>
  <c r="F106" i="3"/>
  <c r="E106" i="3"/>
  <c r="D106" i="3"/>
  <c r="C106" i="3"/>
  <c r="A106" i="3"/>
  <c r="Q105" i="3"/>
  <c r="H105" i="3"/>
  <c r="G105" i="3"/>
  <c r="F105" i="3"/>
  <c r="E105" i="3"/>
  <c r="D105" i="3"/>
  <c r="C105" i="3"/>
  <c r="A105" i="3"/>
  <c r="H104" i="3"/>
  <c r="G104" i="3"/>
  <c r="F104" i="3"/>
  <c r="E104" i="3"/>
  <c r="D104" i="3"/>
  <c r="C104" i="3"/>
  <c r="A104" i="3"/>
  <c r="H103" i="3"/>
  <c r="G103" i="3"/>
  <c r="F103" i="3"/>
  <c r="E103" i="3"/>
  <c r="D103" i="3"/>
  <c r="C103" i="3"/>
  <c r="A103" i="3"/>
  <c r="H102" i="3"/>
  <c r="G102" i="3"/>
  <c r="F102" i="3"/>
  <c r="E102" i="3"/>
  <c r="D102" i="3"/>
  <c r="C102" i="3"/>
  <c r="A102" i="3"/>
  <c r="Q101" i="3"/>
  <c r="H101" i="3"/>
  <c r="G101" i="3"/>
  <c r="F101" i="3"/>
  <c r="E101" i="3"/>
  <c r="D101" i="3"/>
  <c r="C101" i="3"/>
  <c r="A101" i="3"/>
  <c r="Q100" i="3"/>
  <c r="H100" i="3"/>
  <c r="G100" i="3"/>
  <c r="F100" i="3"/>
  <c r="E100" i="3"/>
  <c r="D100" i="3"/>
  <c r="C100" i="3"/>
  <c r="A100" i="3"/>
  <c r="Q99" i="3"/>
  <c r="H99" i="3"/>
  <c r="G99" i="3"/>
  <c r="F99" i="3"/>
  <c r="E99" i="3"/>
  <c r="D99" i="3"/>
  <c r="C99" i="3"/>
  <c r="A99" i="3"/>
  <c r="H98" i="3"/>
  <c r="G98" i="3"/>
  <c r="F98" i="3"/>
  <c r="E98" i="3"/>
  <c r="D98" i="3"/>
  <c r="C98" i="3"/>
  <c r="A98" i="3"/>
  <c r="Q97" i="3"/>
  <c r="H97" i="3"/>
  <c r="G97" i="3"/>
  <c r="F97" i="3"/>
  <c r="E97" i="3"/>
  <c r="D97" i="3"/>
  <c r="C97" i="3"/>
  <c r="A97" i="3"/>
  <c r="Q96" i="3"/>
  <c r="H96" i="3"/>
  <c r="G96" i="3"/>
  <c r="F96" i="3"/>
  <c r="E96" i="3"/>
  <c r="D96" i="3"/>
  <c r="C96" i="3"/>
  <c r="A96" i="3"/>
  <c r="H95" i="3"/>
  <c r="G95" i="3"/>
  <c r="F95" i="3"/>
  <c r="E95" i="3"/>
  <c r="D95" i="3"/>
  <c r="C95" i="3"/>
  <c r="A95" i="3"/>
  <c r="H94" i="3"/>
  <c r="G94" i="3"/>
  <c r="F94" i="3"/>
  <c r="E94" i="3"/>
  <c r="D94" i="3"/>
  <c r="C94" i="3"/>
  <c r="A94" i="3"/>
  <c r="Q93" i="3"/>
  <c r="H93" i="3"/>
  <c r="G93" i="3"/>
  <c r="F93" i="3"/>
  <c r="E93" i="3"/>
  <c r="D93" i="3"/>
  <c r="C93" i="3"/>
  <c r="A93" i="3"/>
  <c r="H92" i="3"/>
  <c r="G92" i="3"/>
  <c r="F92" i="3"/>
  <c r="E92" i="3"/>
  <c r="D92" i="3"/>
  <c r="C92" i="3"/>
  <c r="A92" i="3"/>
  <c r="H91" i="3"/>
  <c r="G91" i="3"/>
  <c r="F91" i="3"/>
  <c r="E91" i="3"/>
  <c r="D91" i="3"/>
  <c r="C91" i="3"/>
  <c r="A91" i="3"/>
  <c r="H90" i="3"/>
  <c r="G90" i="3"/>
  <c r="F90" i="3"/>
  <c r="E90" i="3"/>
  <c r="D90" i="3"/>
  <c r="C90" i="3"/>
  <c r="A90" i="3"/>
  <c r="Q89" i="3"/>
  <c r="H89" i="3"/>
  <c r="G89" i="3"/>
  <c r="F89" i="3"/>
  <c r="E89" i="3"/>
  <c r="D89" i="3"/>
  <c r="C89" i="3"/>
  <c r="A89" i="3"/>
  <c r="H88" i="3"/>
  <c r="G88" i="3"/>
  <c r="F88" i="3"/>
  <c r="E88" i="3"/>
  <c r="D88" i="3"/>
  <c r="C88" i="3"/>
  <c r="A88" i="3"/>
  <c r="H87" i="3"/>
  <c r="G87" i="3"/>
  <c r="F87" i="3"/>
  <c r="E87" i="3"/>
  <c r="D87" i="3"/>
  <c r="C87" i="3"/>
  <c r="A87" i="3"/>
  <c r="H86" i="3"/>
  <c r="G86" i="3"/>
  <c r="F86" i="3"/>
  <c r="E86" i="3"/>
  <c r="D86" i="3"/>
  <c r="C86" i="3"/>
  <c r="A86" i="3"/>
  <c r="Q85" i="3"/>
  <c r="H85" i="3"/>
  <c r="G85" i="3"/>
  <c r="F85" i="3"/>
  <c r="E85" i="3"/>
  <c r="D85" i="3"/>
  <c r="C85" i="3"/>
  <c r="A85" i="3"/>
  <c r="Q84" i="3"/>
  <c r="H84" i="3"/>
  <c r="G84" i="3"/>
  <c r="F84" i="3"/>
  <c r="E84" i="3"/>
  <c r="D84" i="3"/>
  <c r="C84" i="3"/>
  <c r="A84" i="3"/>
  <c r="H83" i="3"/>
  <c r="G83" i="3"/>
  <c r="F83" i="3"/>
  <c r="E83" i="3"/>
  <c r="D83" i="3"/>
  <c r="C83" i="3"/>
  <c r="A83" i="3"/>
  <c r="H82" i="3"/>
  <c r="G82" i="3"/>
  <c r="F82" i="3"/>
  <c r="E82" i="3"/>
  <c r="D82" i="3"/>
  <c r="C82" i="3"/>
  <c r="A82" i="3"/>
  <c r="Q81" i="3"/>
  <c r="H81" i="3"/>
  <c r="G81" i="3"/>
  <c r="F81" i="3"/>
  <c r="E81" i="3"/>
  <c r="D81" i="3"/>
  <c r="C81" i="3"/>
  <c r="A81" i="3"/>
  <c r="Q80" i="3"/>
  <c r="H80" i="3"/>
  <c r="G80" i="3"/>
  <c r="F80" i="3"/>
  <c r="E80" i="3"/>
  <c r="D80" i="3"/>
  <c r="C80" i="3"/>
  <c r="A80" i="3"/>
  <c r="H79" i="3"/>
  <c r="G79" i="3"/>
  <c r="F79" i="3"/>
  <c r="E79" i="3"/>
  <c r="D79" i="3"/>
  <c r="C79" i="3"/>
  <c r="A79" i="3"/>
  <c r="H78" i="3"/>
  <c r="G78" i="3"/>
  <c r="F78" i="3"/>
  <c r="E78" i="3"/>
  <c r="D78" i="3"/>
  <c r="C78" i="3"/>
  <c r="A78" i="3"/>
  <c r="Q77" i="3"/>
  <c r="H77" i="3"/>
  <c r="G77" i="3"/>
  <c r="F77" i="3"/>
  <c r="E77" i="3"/>
  <c r="D77" i="3"/>
  <c r="C77" i="3"/>
  <c r="A77" i="3"/>
  <c r="H76" i="3"/>
  <c r="G76" i="3"/>
  <c r="F76" i="3"/>
  <c r="E76" i="3"/>
  <c r="D76" i="3"/>
  <c r="C76" i="3"/>
  <c r="A76" i="3"/>
  <c r="H75" i="3"/>
  <c r="G75" i="3"/>
  <c r="F75" i="3"/>
  <c r="E75" i="3"/>
  <c r="D75" i="3"/>
  <c r="C75" i="3"/>
  <c r="A75" i="3"/>
  <c r="H74" i="3"/>
  <c r="G74" i="3"/>
  <c r="F74" i="3"/>
  <c r="E74" i="3"/>
  <c r="D74" i="3"/>
  <c r="C74" i="3"/>
  <c r="A74" i="3"/>
  <c r="Q73" i="3"/>
  <c r="H73" i="3"/>
  <c r="G73" i="3"/>
  <c r="F73" i="3"/>
  <c r="E73" i="3"/>
  <c r="D73" i="3"/>
  <c r="C73" i="3"/>
  <c r="A73" i="3"/>
  <c r="H72" i="3"/>
  <c r="G72" i="3"/>
  <c r="F72" i="3"/>
  <c r="E72" i="3"/>
  <c r="D72" i="3"/>
  <c r="C72" i="3"/>
  <c r="A72" i="3"/>
  <c r="H71" i="3"/>
  <c r="G71" i="3"/>
  <c r="F71" i="3"/>
  <c r="E71" i="3"/>
  <c r="D71" i="3"/>
  <c r="C71" i="3"/>
  <c r="A71" i="3"/>
  <c r="H70" i="3"/>
  <c r="G70" i="3"/>
  <c r="F70" i="3"/>
  <c r="E70" i="3"/>
  <c r="D70" i="3"/>
  <c r="C70" i="3"/>
  <c r="A70" i="3"/>
  <c r="Q69" i="3"/>
  <c r="H69" i="3"/>
  <c r="G69" i="3"/>
  <c r="F69" i="3"/>
  <c r="E69" i="3"/>
  <c r="D69" i="3"/>
  <c r="C69" i="3"/>
  <c r="A69" i="3"/>
  <c r="Q68" i="3"/>
  <c r="H68" i="3"/>
  <c r="G68" i="3"/>
  <c r="F68" i="3"/>
  <c r="E68" i="3"/>
  <c r="D68" i="3"/>
  <c r="C68" i="3"/>
  <c r="A68" i="3"/>
  <c r="H67" i="3"/>
  <c r="G67" i="3"/>
  <c r="F67" i="3"/>
  <c r="E67" i="3"/>
  <c r="D67" i="3"/>
  <c r="C67" i="3"/>
  <c r="A67" i="3"/>
  <c r="H66" i="3"/>
  <c r="G66" i="3"/>
  <c r="F66" i="3"/>
  <c r="E66" i="3"/>
  <c r="D66" i="3"/>
  <c r="C66" i="3"/>
  <c r="A66" i="3"/>
  <c r="Q65" i="3"/>
  <c r="H65" i="3"/>
  <c r="G65" i="3"/>
  <c r="F65" i="3"/>
  <c r="E65" i="3"/>
  <c r="D65" i="3"/>
  <c r="C65" i="3"/>
  <c r="A65" i="3"/>
  <c r="Q64" i="3"/>
  <c r="H64" i="3"/>
  <c r="G64" i="3"/>
  <c r="F64" i="3"/>
  <c r="E64" i="3"/>
  <c r="D64" i="3"/>
  <c r="C64" i="3"/>
  <c r="A64" i="3"/>
  <c r="H63" i="3"/>
  <c r="G63" i="3"/>
  <c r="F63" i="3"/>
  <c r="E63" i="3"/>
  <c r="D63" i="3"/>
  <c r="C63" i="3"/>
  <c r="A63" i="3"/>
  <c r="H62" i="3"/>
  <c r="G62" i="3"/>
  <c r="F62" i="3"/>
  <c r="E62" i="3"/>
  <c r="D62" i="3"/>
  <c r="C62" i="3"/>
  <c r="A62" i="3"/>
  <c r="Q61" i="3"/>
  <c r="H61" i="3"/>
  <c r="G61" i="3"/>
  <c r="F61" i="3"/>
  <c r="E61" i="3"/>
  <c r="D61" i="3"/>
  <c r="C61" i="3"/>
  <c r="A61" i="3"/>
  <c r="H60" i="3"/>
  <c r="G60" i="3"/>
  <c r="F60" i="3"/>
  <c r="E60" i="3"/>
  <c r="D60" i="3"/>
  <c r="C60" i="3"/>
  <c r="A60" i="3"/>
  <c r="H59" i="3"/>
  <c r="G59" i="3"/>
  <c r="F59" i="3"/>
  <c r="E59" i="3"/>
  <c r="D59" i="3"/>
  <c r="C59" i="3"/>
  <c r="A59" i="3"/>
  <c r="H58" i="3"/>
  <c r="G58" i="3"/>
  <c r="F58" i="3"/>
  <c r="E58" i="3"/>
  <c r="D58" i="3"/>
  <c r="C58" i="3"/>
  <c r="A58" i="3"/>
  <c r="Q57" i="3"/>
  <c r="H57" i="3"/>
  <c r="G57" i="3"/>
  <c r="F57" i="3"/>
  <c r="E57" i="3"/>
  <c r="D57" i="3"/>
  <c r="C57" i="3"/>
  <c r="A57" i="3"/>
  <c r="H56" i="3"/>
  <c r="G56" i="3"/>
  <c r="F56" i="3"/>
  <c r="E56" i="3"/>
  <c r="D56" i="3"/>
  <c r="C56" i="3"/>
  <c r="A56" i="3"/>
  <c r="H55" i="3"/>
  <c r="G55" i="3"/>
  <c r="F55" i="3"/>
  <c r="E55" i="3"/>
  <c r="D55" i="3"/>
  <c r="C55" i="3"/>
  <c r="A55" i="3"/>
  <c r="H54" i="3"/>
  <c r="G54" i="3"/>
  <c r="F54" i="3"/>
  <c r="E54" i="3"/>
  <c r="D54" i="3"/>
  <c r="C54" i="3"/>
  <c r="A54" i="3"/>
  <c r="Q53" i="3"/>
  <c r="H53" i="3"/>
  <c r="G53" i="3"/>
  <c r="F53" i="3"/>
  <c r="E53" i="3"/>
  <c r="D53" i="3"/>
  <c r="C53" i="3"/>
  <c r="A53" i="3"/>
  <c r="Q52" i="3"/>
  <c r="H52" i="3"/>
  <c r="G52" i="3"/>
  <c r="F52" i="3"/>
  <c r="E52" i="3"/>
  <c r="D52" i="3"/>
  <c r="C52" i="3"/>
  <c r="A52" i="3"/>
  <c r="H51" i="3"/>
  <c r="G51" i="3"/>
  <c r="F51" i="3"/>
  <c r="E51" i="3"/>
  <c r="D51" i="3"/>
  <c r="C51" i="3"/>
  <c r="A51" i="3"/>
  <c r="H50" i="3"/>
  <c r="G50" i="3"/>
  <c r="F50" i="3"/>
  <c r="E50" i="3"/>
  <c r="D50" i="3"/>
  <c r="C50" i="3"/>
  <c r="A50" i="3"/>
  <c r="Q49" i="3"/>
  <c r="H49" i="3"/>
  <c r="G49" i="3"/>
  <c r="F49" i="3"/>
  <c r="E49" i="3"/>
  <c r="D49" i="3"/>
  <c r="C49" i="3"/>
  <c r="A49" i="3"/>
  <c r="Q48" i="3"/>
  <c r="H48" i="3"/>
  <c r="G48" i="3"/>
  <c r="F48" i="3"/>
  <c r="E48" i="3"/>
  <c r="D48" i="3"/>
  <c r="C48" i="3"/>
  <c r="A48" i="3"/>
  <c r="H47" i="3"/>
  <c r="G47" i="3"/>
  <c r="F47" i="3"/>
  <c r="E47" i="3"/>
  <c r="D47" i="3"/>
  <c r="C47" i="3"/>
  <c r="A47" i="3"/>
  <c r="H46" i="3"/>
  <c r="G46" i="3"/>
  <c r="F46" i="3"/>
  <c r="E46" i="3"/>
  <c r="D46" i="3"/>
  <c r="C46" i="3"/>
  <c r="A46" i="3"/>
  <c r="Q45" i="3"/>
  <c r="H45" i="3"/>
  <c r="G45" i="3"/>
  <c r="F45" i="3"/>
  <c r="E45" i="3"/>
  <c r="D45" i="3"/>
  <c r="C45" i="3"/>
  <c r="A45" i="3"/>
  <c r="H44" i="3"/>
  <c r="G44" i="3"/>
  <c r="F44" i="3"/>
  <c r="E44" i="3"/>
  <c r="D44" i="3"/>
  <c r="C44" i="3"/>
  <c r="A44" i="3"/>
  <c r="H43" i="3"/>
  <c r="G43" i="3"/>
  <c r="F43" i="3"/>
  <c r="E43" i="3"/>
  <c r="D43" i="3"/>
  <c r="C43" i="3"/>
  <c r="A43" i="3"/>
  <c r="H42" i="3"/>
  <c r="G42" i="3"/>
  <c r="F42" i="3"/>
  <c r="E42" i="3"/>
  <c r="D42" i="3"/>
  <c r="C42" i="3"/>
  <c r="A42" i="3"/>
  <c r="Q41" i="3"/>
  <c r="H41" i="3"/>
  <c r="G41" i="3"/>
  <c r="F41" i="3"/>
  <c r="E41" i="3"/>
  <c r="D41" i="3"/>
  <c r="C41" i="3"/>
  <c r="A41" i="3"/>
  <c r="H40" i="3"/>
  <c r="G40" i="3"/>
  <c r="F40" i="3"/>
  <c r="E40" i="3"/>
  <c r="D40" i="3"/>
  <c r="C40" i="3"/>
  <c r="A40" i="3"/>
  <c r="H39" i="3"/>
  <c r="G39" i="3"/>
  <c r="F39" i="3"/>
  <c r="E39" i="3"/>
  <c r="D39" i="3"/>
  <c r="C39" i="3"/>
  <c r="A39" i="3"/>
  <c r="H38" i="3"/>
  <c r="G38" i="3"/>
  <c r="F38" i="3"/>
  <c r="E38" i="3"/>
  <c r="D38" i="3"/>
  <c r="C38" i="3"/>
  <c r="A38" i="3"/>
  <c r="Q37" i="3"/>
  <c r="H37" i="3"/>
  <c r="G37" i="3"/>
  <c r="F37" i="3"/>
  <c r="E37" i="3"/>
  <c r="D37" i="3"/>
  <c r="C37" i="3"/>
  <c r="A37" i="3"/>
  <c r="Q36" i="3"/>
  <c r="H36" i="3"/>
  <c r="G36" i="3"/>
  <c r="F36" i="3"/>
  <c r="E36" i="3"/>
  <c r="D36" i="3"/>
  <c r="C36" i="3"/>
  <c r="A36" i="3"/>
  <c r="K35" i="3"/>
  <c r="H35" i="3"/>
  <c r="G35" i="3"/>
  <c r="F35" i="3"/>
  <c r="E35" i="3"/>
  <c r="D35" i="3"/>
  <c r="C35" i="3"/>
  <c r="A35" i="3"/>
  <c r="K34" i="3"/>
  <c r="H34" i="3"/>
  <c r="G34" i="3"/>
  <c r="F34" i="3"/>
  <c r="E34" i="3"/>
  <c r="D34" i="3"/>
  <c r="C34" i="3"/>
  <c r="A34" i="3"/>
  <c r="K33" i="3"/>
  <c r="H33" i="3"/>
  <c r="G33" i="3"/>
  <c r="F33" i="3"/>
  <c r="E33" i="3"/>
  <c r="D33" i="3"/>
  <c r="C33" i="3"/>
  <c r="A33" i="3"/>
  <c r="K32" i="3"/>
  <c r="H32" i="3"/>
  <c r="G32" i="3"/>
  <c r="F32" i="3"/>
  <c r="E32" i="3"/>
  <c r="D32" i="3"/>
  <c r="C32" i="3"/>
  <c r="A32" i="3"/>
  <c r="K31" i="3"/>
  <c r="H31" i="3"/>
  <c r="G31" i="3"/>
  <c r="F31" i="3"/>
  <c r="E31" i="3"/>
  <c r="D31" i="3"/>
  <c r="C31" i="3"/>
  <c r="A31" i="3"/>
  <c r="K30" i="3"/>
  <c r="H30" i="3"/>
  <c r="G30" i="3"/>
  <c r="F30" i="3"/>
  <c r="E30" i="3"/>
  <c r="D30" i="3"/>
  <c r="C30" i="3"/>
  <c r="A30" i="3"/>
  <c r="K29" i="3"/>
  <c r="H29" i="3"/>
  <c r="G29" i="3"/>
  <c r="F29" i="3"/>
  <c r="E29" i="3"/>
  <c r="D29" i="3"/>
  <c r="C29" i="3"/>
  <c r="A29" i="3"/>
  <c r="K28" i="3"/>
  <c r="H28" i="3"/>
  <c r="G28" i="3"/>
  <c r="F28" i="3"/>
  <c r="E28" i="3"/>
  <c r="D28" i="3"/>
  <c r="C28" i="3"/>
  <c r="A28" i="3"/>
  <c r="K27" i="3"/>
  <c r="H27" i="3"/>
  <c r="G27" i="3"/>
  <c r="F27" i="3"/>
  <c r="E27" i="3"/>
  <c r="D27" i="3"/>
  <c r="C27" i="3"/>
  <c r="A27" i="3"/>
  <c r="K26" i="3"/>
  <c r="H26" i="3"/>
  <c r="G26" i="3"/>
  <c r="F26" i="3"/>
  <c r="E26" i="3"/>
  <c r="D26" i="3"/>
  <c r="C26" i="3"/>
  <c r="A26" i="3"/>
  <c r="K25" i="3"/>
  <c r="H25" i="3"/>
  <c r="G25" i="3"/>
  <c r="F25" i="3"/>
  <c r="E25" i="3"/>
  <c r="D25" i="3"/>
  <c r="C25" i="3"/>
  <c r="A25" i="3"/>
  <c r="K24" i="3"/>
  <c r="H24" i="3"/>
  <c r="G24" i="3"/>
  <c r="F24" i="3"/>
  <c r="E24" i="3"/>
  <c r="D24" i="3"/>
  <c r="C24" i="3"/>
  <c r="A24" i="3"/>
  <c r="K23" i="3"/>
  <c r="H23" i="3"/>
  <c r="G23" i="3"/>
  <c r="F23" i="3"/>
  <c r="E23" i="3"/>
  <c r="D23" i="3"/>
  <c r="C23" i="3"/>
  <c r="A23" i="3"/>
  <c r="K22" i="3"/>
  <c r="H22" i="3"/>
  <c r="G22" i="3"/>
  <c r="F22" i="3"/>
  <c r="E22" i="3"/>
  <c r="D22" i="3"/>
  <c r="C22" i="3"/>
  <c r="A22" i="3"/>
  <c r="K21" i="3"/>
  <c r="H21" i="3"/>
  <c r="G21" i="3"/>
  <c r="F21" i="3"/>
  <c r="E21" i="3"/>
  <c r="D21" i="3"/>
  <c r="C21" i="3"/>
  <c r="A21" i="3"/>
  <c r="K20" i="3"/>
  <c r="H20" i="3"/>
  <c r="G20" i="3"/>
  <c r="F20" i="3"/>
  <c r="E20" i="3"/>
  <c r="D20" i="3"/>
  <c r="C20" i="3"/>
  <c r="A20" i="3"/>
  <c r="K19" i="3"/>
  <c r="H19" i="3"/>
  <c r="G19" i="3"/>
  <c r="F19" i="3"/>
  <c r="E19" i="3"/>
  <c r="D19" i="3"/>
  <c r="C19" i="3"/>
  <c r="A19" i="3"/>
  <c r="K18" i="3"/>
  <c r="H18" i="3"/>
  <c r="G18" i="3"/>
  <c r="F18" i="3"/>
  <c r="E18" i="3"/>
  <c r="D18" i="3"/>
  <c r="C18" i="3"/>
  <c r="A18" i="3"/>
  <c r="K17" i="3"/>
  <c r="H17" i="3"/>
  <c r="G17" i="3"/>
  <c r="F17" i="3"/>
  <c r="E17" i="3"/>
  <c r="D17" i="3"/>
  <c r="C17" i="3"/>
  <c r="A17" i="3"/>
  <c r="K16" i="3"/>
  <c r="H16" i="3"/>
  <c r="G16" i="3"/>
  <c r="F16" i="3"/>
  <c r="E16" i="3"/>
  <c r="D16" i="3"/>
  <c r="C16" i="3"/>
  <c r="A16" i="3"/>
  <c r="K15" i="3"/>
  <c r="H15" i="3"/>
  <c r="G15" i="3"/>
  <c r="F15" i="3"/>
  <c r="E15" i="3"/>
  <c r="D15" i="3"/>
  <c r="C15" i="3"/>
  <c r="A15" i="3"/>
  <c r="K14" i="3"/>
  <c r="H14" i="3"/>
  <c r="G14" i="3"/>
  <c r="F14" i="3"/>
  <c r="E14" i="3"/>
  <c r="D14" i="3"/>
  <c r="C14" i="3"/>
  <c r="A14" i="3"/>
  <c r="K13" i="3"/>
  <c r="H13" i="3"/>
  <c r="G13" i="3"/>
  <c r="F13" i="3"/>
  <c r="E13" i="3"/>
  <c r="D13" i="3"/>
  <c r="C13" i="3"/>
  <c r="A13" i="3"/>
  <c r="K12" i="3"/>
  <c r="H12" i="3"/>
  <c r="G12" i="3"/>
  <c r="F12" i="3"/>
  <c r="E12" i="3"/>
  <c r="D12" i="3"/>
  <c r="C12" i="3"/>
  <c r="A12" i="3"/>
  <c r="K11" i="3"/>
  <c r="H11" i="3"/>
  <c r="G11" i="3"/>
  <c r="F11" i="3"/>
  <c r="E11" i="3"/>
  <c r="D11" i="3"/>
  <c r="C11" i="3"/>
  <c r="A11" i="3"/>
  <c r="K10" i="3"/>
  <c r="H10" i="3"/>
  <c r="G10" i="3"/>
  <c r="F10" i="3"/>
  <c r="E10" i="3"/>
  <c r="D10" i="3"/>
  <c r="C10" i="3"/>
  <c r="A10" i="3"/>
  <c r="K9" i="3"/>
  <c r="H9" i="3"/>
  <c r="G9" i="3"/>
  <c r="F9" i="3"/>
  <c r="E9" i="3"/>
  <c r="D9" i="3"/>
  <c r="C9" i="3"/>
  <c r="A9" i="3"/>
  <c r="K8" i="3"/>
  <c r="H8" i="3"/>
  <c r="G8" i="3"/>
  <c r="F8" i="3"/>
  <c r="E8" i="3"/>
  <c r="D8" i="3"/>
  <c r="C8" i="3"/>
  <c r="A8" i="3"/>
  <c r="K7" i="3"/>
  <c r="H7" i="3"/>
  <c r="G7" i="3"/>
  <c r="F7" i="3"/>
  <c r="E7" i="3"/>
  <c r="D7" i="3"/>
  <c r="C7" i="3"/>
  <c r="A7" i="3"/>
  <c r="K6" i="3"/>
  <c r="H6" i="3"/>
  <c r="G6" i="3"/>
  <c r="F6" i="3"/>
  <c r="E6" i="3"/>
  <c r="D6" i="3"/>
  <c r="C6" i="3"/>
  <c r="A6" i="3"/>
  <c r="K5" i="3"/>
  <c r="H5" i="3"/>
  <c r="G5" i="3"/>
  <c r="F5" i="3"/>
  <c r="E5" i="3"/>
  <c r="D5" i="3"/>
  <c r="C5" i="3"/>
  <c r="A5" i="3"/>
  <c r="K4" i="3"/>
  <c r="H4" i="3"/>
  <c r="G4" i="3"/>
  <c r="F4" i="3"/>
  <c r="E4" i="3"/>
  <c r="D4" i="3"/>
  <c r="C4" i="3"/>
  <c r="A4" i="3"/>
  <c r="K3" i="3"/>
  <c r="H3" i="3"/>
  <c r="G3" i="3"/>
  <c r="F3" i="3"/>
  <c r="E3" i="3"/>
  <c r="D3" i="3"/>
  <c r="C3" i="3"/>
  <c r="A3" i="3"/>
  <c r="J45" i="1"/>
  <c r="P39" i="1"/>
  <c r="P47" i="1" s="1"/>
  <c r="O39" i="1"/>
  <c r="O47" i="1" s="1"/>
  <c r="N39" i="1"/>
  <c r="N47" i="1" s="1"/>
  <c r="M39" i="1"/>
  <c r="M46" i="1" s="1"/>
  <c r="L39" i="1"/>
  <c r="L47" i="1" s="1"/>
  <c r="K39" i="1"/>
  <c r="K47" i="1" s="1"/>
  <c r="J39" i="1"/>
  <c r="J47" i="1" s="1"/>
  <c r="I39" i="1"/>
  <c r="I47" i="1" s="1"/>
  <c r="H39" i="1"/>
  <c r="H47" i="1" s="1"/>
  <c r="G39" i="1"/>
  <c r="G47" i="1" s="1"/>
  <c r="F39" i="1"/>
  <c r="F47" i="1" s="1"/>
  <c r="E39" i="1"/>
  <c r="E47" i="1" s="1"/>
  <c r="H2" i="3"/>
  <c r="D2" i="3"/>
  <c r="C2" i="3"/>
  <c r="A2" i="3"/>
  <c r="G2" i="3"/>
  <c r="F2" i="3"/>
  <c r="E2" i="3"/>
  <c r="K2" i="3"/>
  <c r="E43" i="1" l="1"/>
  <c r="E44" i="1"/>
  <c r="E45" i="1"/>
  <c r="M47" i="1"/>
  <c r="I43" i="1"/>
  <c r="M43" i="1"/>
  <c r="I44" i="1"/>
  <c r="M44" i="1"/>
  <c r="I45" i="1"/>
  <c r="M45" i="1"/>
  <c r="E46" i="1"/>
  <c r="I46" i="1"/>
  <c r="F43" i="1"/>
  <c r="J43" i="1"/>
  <c r="N43" i="1"/>
  <c r="F44" i="1"/>
  <c r="J44" i="1"/>
  <c r="N44" i="1"/>
  <c r="F45" i="1"/>
  <c r="N45" i="1"/>
  <c r="F46" i="1"/>
  <c r="J46" i="1"/>
  <c r="N46" i="1"/>
  <c r="G43" i="1"/>
  <c r="K43" i="1"/>
  <c r="O43" i="1"/>
  <c r="G44" i="1"/>
  <c r="K44" i="1"/>
  <c r="O44" i="1"/>
  <c r="G45" i="1"/>
  <c r="K45" i="1"/>
  <c r="O45" i="1"/>
  <c r="G46" i="1"/>
  <c r="K46" i="1"/>
  <c r="O46" i="1"/>
  <c r="H43" i="1"/>
  <c r="L43" i="1"/>
  <c r="P43" i="1"/>
  <c r="H44" i="1"/>
  <c r="L44" i="1"/>
  <c r="P44" i="1"/>
  <c r="H45" i="1"/>
  <c r="L45" i="1"/>
  <c r="P45" i="1"/>
  <c r="H46" i="1"/>
  <c r="L46" i="1"/>
  <c r="P46" i="1"/>
  <c r="L320" i="3"/>
  <c r="L112" i="3"/>
  <c r="L321" i="3"/>
  <c r="O3" i="3"/>
  <c r="O7" i="3"/>
  <c r="O11" i="3"/>
  <c r="O15" i="3"/>
  <c r="O19" i="3"/>
  <c r="O23" i="3"/>
  <c r="O27" i="3"/>
  <c r="O31" i="3"/>
  <c r="K36" i="3"/>
  <c r="O4" i="3"/>
  <c r="O8" i="3"/>
  <c r="O12" i="3"/>
  <c r="O16" i="3"/>
  <c r="O20" i="3"/>
  <c r="O24" i="3"/>
  <c r="O28" i="3"/>
  <c r="O32" i="3"/>
  <c r="O5" i="3"/>
  <c r="O9" i="3"/>
  <c r="O13" i="3"/>
  <c r="O17" i="3"/>
  <c r="O21" i="3"/>
  <c r="O25" i="3"/>
  <c r="O29" i="3"/>
  <c r="O33" i="3"/>
  <c r="O6" i="3"/>
  <c r="O10" i="3"/>
  <c r="O14" i="3"/>
  <c r="O18" i="3"/>
  <c r="O22" i="3"/>
  <c r="O26" i="3"/>
  <c r="O30" i="3"/>
  <c r="O34" i="3"/>
  <c r="O2" i="3"/>
  <c r="P2" i="3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Q278" i="3"/>
  <c r="M278" i="3"/>
  <c r="P278" i="3"/>
  <c r="K278" i="3"/>
  <c r="R278" i="3"/>
  <c r="O278" i="3"/>
  <c r="N278" i="3"/>
  <c r="L278" i="3"/>
  <c r="Q279" i="3"/>
  <c r="M279" i="3"/>
  <c r="N279" i="3"/>
  <c r="P279" i="3"/>
  <c r="K279" i="3"/>
  <c r="R279" i="3"/>
  <c r="O279" i="3"/>
  <c r="L279" i="3"/>
  <c r="Q280" i="3"/>
  <c r="M280" i="3"/>
  <c r="P280" i="3"/>
  <c r="K280" i="3"/>
  <c r="O280" i="3"/>
  <c r="L280" i="3"/>
  <c r="N280" i="3"/>
  <c r="R280" i="3"/>
  <c r="Q281" i="3"/>
  <c r="M281" i="3"/>
  <c r="N281" i="3"/>
  <c r="O281" i="3"/>
  <c r="L281" i="3"/>
  <c r="R281" i="3"/>
  <c r="P281" i="3"/>
  <c r="K281" i="3"/>
  <c r="Q282" i="3"/>
  <c r="M282" i="3"/>
  <c r="P282" i="3"/>
  <c r="K282" i="3"/>
  <c r="N282" i="3"/>
  <c r="O282" i="3"/>
  <c r="R282" i="3"/>
  <c r="Q283" i="3"/>
  <c r="M283" i="3"/>
  <c r="N283" i="3"/>
  <c r="L283" i="3"/>
  <c r="P283" i="3"/>
  <c r="O283" i="3"/>
  <c r="K283" i="3"/>
  <c r="R283" i="3"/>
  <c r="Q284" i="3"/>
  <c r="M284" i="3"/>
  <c r="P284" i="3"/>
  <c r="K284" i="3"/>
  <c r="L284" i="3"/>
  <c r="R284" i="3"/>
  <c r="O284" i="3"/>
  <c r="N284" i="3"/>
  <c r="Q285" i="3"/>
  <c r="M285" i="3"/>
  <c r="N285" i="3"/>
  <c r="R285" i="3"/>
  <c r="K285" i="3"/>
  <c r="L285" i="3"/>
  <c r="P285" i="3"/>
  <c r="O285" i="3"/>
  <c r="Q286" i="3"/>
  <c r="M286" i="3"/>
  <c r="P286" i="3"/>
  <c r="K286" i="3"/>
  <c r="R286" i="3"/>
  <c r="L286" i="3"/>
  <c r="O286" i="3"/>
  <c r="N286" i="3"/>
  <c r="Q287" i="3"/>
  <c r="M287" i="3"/>
  <c r="N287" i="3"/>
  <c r="P287" i="3"/>
  <c r="L287" i="3"/>
  <c r="R287" i="3"/>
  <c r="O287" i="3"/>
  <c r="K287" i="3"/>
  <c r="Q288" i="3"/>
  <c r="M288" i="3"/>
  <c r="P288" i="3"/>
  <c r="K288" i="3"/>
  <c r="O288" i="3"/>
  <c r="N288" i="3"/>
  <c r="L288" i="3"/>
  <c r="Q289" i="3"/>
  <c r="M289" i="3"/>
  <c r="N289" i="3"/>
  <c r="O289" i="3"/>
  <c r="P289" i="3"/>
  <c r="R289" i="3"/>
  <c r="L289" i="3"/>
  <c r="K289" i="3"/>
  <c r="Q290" i="3"/>
  <c r="M290" i="3"/>
  <c r="P290" i="3"/>
  <c r="K290" i="3"/>
  <c r="N290" i="3"/>
  <c r="R290" i="3"/>
  <c r="O290" i="3"/>
  <c r="L290" i="3"/>
  <c r="Q291" i="3"/>
  <c r="M291" i="3"/>
  <c r="N291" i="3"/>
  <c r="L291" i="3"/>
  <c r="R291" i="3"/>
  <c r="O291" i="3"/>
  <c r="K291" i="3"/>
  <c r="P291" i="3"/>
  <c r="Q292" i="3"/>
  <c r="M292" i="3"/>
  <c r="P292" i="3"/>
  <c r="K292" i="3"/>
  <c r="L292" i="3"/>
  <c r="R292" i="3"/>
  <c r="O292" i="3"/>
  <c r="N292" i="3"/>
  <c r="Q293" i="3"/>
  <c r="M293" i="3"/>
  <c r="N293" i="3"/>
  <c r="R293" i="3"/>
  <c r="K293" i="3"/>
  <c r="L293" i="3"/>
  <c r="P293" i="3"/>
  <c r="O293" i="3"/>
  <c r="Q294" i="3"/>
  <c r="M294" i="3"/>
  <c r="P294" i="3"/>
  <c r="K294" i="3"/>
  <c r="R294" i="3"/>
  <c r="N294" i="3"/>
  <c r="O294" i="3"/>
  <c r="L294" i="3"/>
  <c r="Q295" i="3"/>
  <c r="M295" i="3"/>
  <c r="N295" i="3"/>
  <c r="P295" i="3"/>
  <c r="O295" i="3"/>
  <c r="R295" i="3"/>
  <c r="L295" i="3"/>
  <c r="R296" i="3"/>
  <c r="N296" i="3"/>
  <c r="M296" i="3"/>
  <c r="Q296" i="3"/>
  <c r="K296" i="3"/>
  <c r="P296" i="3"/>
  <c r="L296" i="3"/>
  <c r="O296" i="3"/>
  <c r="R298" i="3"/>
  <c r="N298" i="3"/>
  <c r="M298" i="3"/>
  <c r="P298" i="3"/>
  <c r="K298" i="3"/>
  <c r="O298" i="3"/>
  <c r="L298" i="3"/>
  <c r="Q298" i="3"/>
  <c r="R299" i="3"/>
  <c r="N299" i="3"/>
  <c r="P299" i="3"/>
  <c r="K299" i="3"/>
  <c r="O299" i="3"/>
  <c r="L299" i="3"/>
  <c r="Q299" i="3"/>
  <c r="M299" i="3"/>
  <c r="R300" i="3"/>
  <c r="N300" i="3"/>
  <c r="M300" i="3"/>
  <c r="O300" i="3"/>
  <c r="L300" i="3"/>
  <c r="K300" i="3"/>
  <c r="P300" i="3"/>
  <c r="Q300" i="3"/>
  <c r="R301" i="3"/>
  <c r="N301" i="3"/>
  <c r="P301" i="3"/>
  <c r="K301" i="3"/>
  <c r="M301" i="3"/>
  <c r="O301" i="3"/>
  <c r="Q301" i="3"/>
  <c r="L301" i="3"/>
  <c r="R302" i="3"/>
  <c r="N302" i="3"/>
  <c r="M302" i="3"/>
  <c r="L302" i="3"/>
  <c r="P302" i="3"/>
  <c r="O302" i="3"/>
  <c r="K302" i="3"/>
  <c r="R303" i="3"/>
  <c r="N303" i="3"/>
  <c r="P303" i="3"/>
  <c r="K303" i="3"/>
  <c r="L303" i="3"/>
  <c r="Q303" i="3"/>
  <c r="M303" i="3"/>
  <c r="O303" i="3"/>
  <c r="R304" i="3"/>
  <c r="N304" i="3"/>
  <c r="M304" i="3"/>
  <c r="Q304" i="3"/>
  <c r="K304" i="3"/>
  <c r="P304" i="3"/>
  <c r="O304" i="3"/>
  <c r="L304" i="3"/>
  <c r="R305" i="3"/>
  <c r="N305" i="3"/>
  <c r="P305" i="3"/>
  <c r="K305" i="3"/>
  <c r="Q305" i="3"/>
  <c r="L305" i="3"/>
  <c r="O305" i="3"/>
  <c r="M305" i="3"/>
  <c r="R306" i="3"/>
  <c r="N306" i="3"/>
  <c r="M306" i="3"/>
  <c r="P306" i="3"/>
  <c r="L306" i="3"/>
  <c r="O306" i="3"/>
  <c r="Q306" i="3"/>
  <c r="K306" i="3"/>
  <c r="R307" i="3"/>
  <c r="N307" i="3"/>
  <c r="P307" i="3"/>
  <c r="K307" i="3"/>
  <c r="O307" i="3"/>
  <c r="M307" i="3"/>
  <c r="Q307" i="3"/>
  <c r="L307" i="3"/>
  <c r="R308" i="3"/>
  <c r="N308" i="3"/>
  <c r="M308" i="3"/>
  <c r="O308" i="3"/>
  <c r="P308" i="3"/>
  <c r="K308" i="3"/>
  <c r="Q308" i="3"/>
  <c r="L308" i="3"/>
  <c r="R309" i="3"/>
  <c r="N309" i="3"/>
  <c r="P309" i="3"/>
  <c r="K309" i="3"/>
  <c r="M309" i="3"/>
  <c r="Q309" i="3"/>
  <c r="O309" i="3"/>
  <c r="L309" i="3"/>
  <c r="R310" i="3"/>
  <c r="N310" i="3"/>
  <c r="M310" i="3"/>
  <c r="L310" i="3"/>
  <c r="Q310" i="3"/>
  <c r="P310" i="3"/>
  <c r="O310" i="3"/>
  <c r="K310" i="3"/>
  <c r="R311" i="3"/>
  <c r="N311" i="3"/>
  <c r="P311" i="3"/>
  <c r="K311" i="3"/>
  <c r="L311" i="3"/>
  <c r="M311" i="3"/>
  <c r="Q311" i="3"/>
  <c r="R312" i="3"/>
  <c r="N312" i="3"/>
  <c r="M312" i="3"/>
  <c r="Q312" i="3"/>
  <c r="K312" i="3"/>
  <c r="L312" i="3"/>
  <c r="P312" i="3"/>
  <c r="O312" i="3"/>
  <c r="R313" i="3"/>
  <c r="N313" i="3"/>
  <c r="P313" i="3"/>
  <c r="K313" i="3"/>
  <c r="Q313" i="3"/>
  <c r="M313" i="3"/>
  <c r="L313" i="3"/>
  <c r="O313" i="3"/>
  <c r="R314" i="3"/>
  <c r="N314" i="3"/>
  <c r="M314" i="3"/>
  <c r="P314" i="3"/>
  <c r="O314" i="3"/>
  <c r="L314" i="3"/>
  <c r="Q314" i="3"/>
  <c r="K314" i="3"/>
  <c r="R315" i="3"/>
  <c r="N315" i="3"/>
  <c r="P315" i="3"/>
  <c r="K315" i="3"/>
  <c r="O315" i="3"/>
  <c r="Q315" i="3"/>
  <c r="L315" i="3"/>
  <c r="M315" i="3"/>
  <c r="R316" i="3"/>
  <c r="N316" i="3"/>
  <c r="M316" i="3"/>
  <c r="O316" i="3"/>
  <c r="Q316" i="3"/>
  <c r="K316" i="3"/>
  <c r="P316" i="3"/>
  <c r="L316" i="3"/>
  <c r="R317" i="3"/>
  <c r="N317" i="3"/>
  <c r="P317" i="3"/>
  <c r="K317" i="3"/>
  <c r="M317" i="3"/>
  <c r="O317" i="3"/>
  <c r="L317" i="3"/>
  <c r="Q317" i="3"/>
  <c r="R318" i="3"/>
  <c r="N318" i="3"/>
  <c r="M318" i="3"/>
  <c r="L318" i="3"/>
  <c r="K318" i="3"/>
  <c r="Q318" i="3"/>
  <c r="P318" i="3"/>
  <c r="O318" i="3"/>
  <c r="R319" i="3"/>
  <c r="N319" i="3"/>
  <c r="P319" i="3"/>
  <c r="K319" i="3"/>
  <c r="L319" i="3"/>
  <c r="M319" i="3"/>
  <c r="O319" i="3"/>
  <c r="Q302" i="3"/>
  <c r="R2" i="3"/>
  <c r="N2" i="3"/>
  <c r="Q2" i="3"/>
  <c r="M2" i="3"/>
  <c r="P113" i="3"/>
  <c r="L113" i="3"/>
  <c r="O113" i="3"/>
  <c r="K113" i="3"/>
  <c r="R113" i="3"/>
  <c r="Q113" i="3"/>
  <c r="N113" i="3"/>
  <c r="P114" i="3"/>
  <c r="L114" i="3"/>
  <c r="O114" i="3"/>
  <c r="K114" i="3"/>
  <c r="R114" i="3"/>
  <c r="Q114" i="3"/>
  <c r="N114" i="3"/>
  <c r="P115" i="3"/>
  <c r="L115" i="3"/>
  <c r="O115" i="3"/>
  <c r="K115" i="3"/>
  <c r="R115" i="3"/>
  <c r="Q115" i="3"/>
  <c r="N115" i="3"/>
  <c r="P116" i="3"/>
  <c r="L116" i="3"/>
  <c r="O116" i="3"/>
  <c r="K116" i="3"/>
  <c r="R116" i="3"/>
  <c r="Q116" i="3"/>
  <c r="N116" i="3"/>
  <c r="P117" i="3"/>
  <c r="L117" i="3"/>
  <c r="O117" i="3"/>
  <c r="K117" i="3"/>
  <c r="R117" i="3"/>
  <c r="Q117" i="3"/>
  <c r="N117" i="3"/>
  <c r="P118" i="3"/>
  <c r="L118" i="3"/>
  <c r="O118" i="3"/>
  <c r="K118" i="3"/>
  <c r="R118" i="3"/>
  <c r="Q118" i="3"/>
  <c r="N118" i="3"/>
  <c r="P119" i="3"/>
  <c r="L119" i="3"/>
  <c r="O119" i="3"/>
  <c r="K119" i="3"/>
  <c r="R119" i="3"/>
  <c r="Q119" i="3"/>
  <c r="N119" i="3"/>
  <c r="P120" i="3"/>
  <c r="L120" i="3"/>
  <c r="O120" i="3"/>
  <c r="K120" i="3"/>
  <c r="R120" i="3"/>
  <c r="Q120" i="3"/>
  <c r="N120" i="3"/>
  <c r="P121" i="3"/>
  <c r="L121" i="3"/>
  <c r="O121" i="3"/>
  <c r="K121" i="3"/>
  <c r="R121" i="3"/>
  <c r="Q121" i="3"/>
  <c r="N121" i="3"/>
  <c r="P122" i="3"/>
  <c r="L122" i="3"/>
  <c r="O122" i="3"/>
  <c r="K122" i="3"/>
  <c r="R122" i="3"/>
  <c r="Q122" i="3"/>
  <c r="N122" i="3"/>
  <c r="P123" i="3"/>
  <c r="L123" i="3"/>
  <c r="O123" i="3"/>
  <c r="K123" i="3"/>
  <c r="R123" i="3"/>
  <c r="Q123" i="3"/>
  <c r="N123" i="3"/>
  <c r="P124" i="3"/>
  <c r="Q124" i="3"/>
  <c r="L124" i="3"/>
  <c r="O124" i="3"/>
  <c r="K124" i="3"/>
  <c r="R124" i="3"/>
  <c r="N124" i="3"/>
  <c r="P125" i="3"/>
  <c r="L125" i="3"/>
  <c r="N125" i="3"/>
  <c r="R125" i="3"/>
  <c r="M125" i="3"/>
  <c r="K125" i="3"/>
  <c r="Q125" i="3"/>
  <c r="P126" i="3"/>
  <c r="L126" i="3"/>
  <c r="Q126" i="3"/>
  <c r="K126" i="3"/>
  <c r="O126" i="3"/>
  <c r="N126" i="3"/>
  <c r="M126" i="3"/>
  <c r="P127" i="3"/>
  <c r="L127" i="3"/>
  <c r="N127" i="3"/>
  <c r="R127" i="3"/>
  <c r="M127" i="3"/>
  <c r="Q127" i="3"/>
  <c r="O127" i="3"/>
  <c r="K127" i="3"/>
  <c r="P128" i="3"/>
  <c r="L128" i="3"/>
  <c r="Q128" i="3"/>
  <c r="K128" i="3"/>
  <c r="O128" i="3"/>
  <c r="R128" i="3"/>
  <c r="N128" i="3"/>
  <c r="P129" i="3"/>
  <c r="L129" i="3"/>
  <c r="N129" i="3"/>
  <c r="R129" i="3"/>
  <c r="M129" i="3"/>
  <c r="K129" i="3"/>
  <c r="Q129" i="3"/>
  <c r="P130" i="3"/>
  <c r="L130" i="3"/>
  <c r="Q130" i="3"/>
  <c r="K130" i="3"/>
  <c r="O130" i="3"/>
  <c r="N130" i="3"/>
  <c r="M130" i="3"/>
  <c r="P131" i="3"/>
  <c r="L131" i="3"/>
  <c r="N131" i="3"/>
  <c r="R131" i="3"/>
  <c r="M131" i="3"/>
  <c r="Q131" i="3"/>
  <c r="O131" i="3"/>
  <c r="K131" i="3"/>
  <c r="P132" i="3"/>
  <c r="L132" i="3"/>
  <c r="Q132" i="3"/>
  <c r="K132" i="3"/>
  <c r="O132" i="3"/>
  <c r="R132" i="3"/>
  <c r="N132" i="3"/>
  <c r="P133" i="3"/>
  <c r="L133" i="3"/>
  <c r="N133" i="3"/>
  <c r="R133" i="3"/>
  <c r="M133" i="3"/>
  <c r="K133" i="3"/>
  <c r="Q133" i="3"/>
  <c r="P134" i="3"/>
  <c r="L134" i="3"/>
  <c r="Q134" i="3"/>
  <c r="K134" i="3"/>
  <c r="O134" i="3"/>
  <c r="N134" i="3"/>
  <c r="M134" i="3"/>
  <c r="P135" i="3"/>
  <c r="L135" i="3"/>
  <c r="N135" i="3"/>
  <c r="R135" i="3"/>
  <c r="M135" i="3"/>
  <c r="Q135" i="3"/>
  <c r="O135" i="3"/>
  <c r="K135" i="3"/>
  <c r="P136" i="3"/>
  <c r="L136" i="3"/>
  <c r="Q136" i="3"/>
  <c r="K136" i="3"/>
  <c r="O136" i="3"/>
  <c r="R136" i="3"/>
  <c r="N136" i="3"/>
  <c r="P137" i="3"/>
  <c r="L137" i="3"/>
  <c r="N137" i="3"/>
  <c r="R137" i="3"/>
  <c r="M137" i="3"/>
  <c r="K137" i="3"/>
  <c r="Q137" i="3"/>
  <c r="P138" i="3"/>
  <c r="L138" i="3"/>
  <c r="Q138" i="3"/>
  <c r="K138" i="3"/>
  <c r="O138" i="3"/>
  <c r="N138" i="3"/>
  <c r="M138" i="3"/>
  <c r="P139" i="3"/>
  <c r="L139" i="3"/>
  <c r="N139" i="3"/>
  <c r="R139" i="3"/>
  <c r="M139" i="3"/>
  <c r="Q139" i="3"/>
  <c r="O139" i="3"/>
  <c r="K139" i="3"/>
  <c r="P140" i="3"/>
  <c r="L140" i="3"/>
  <c r="Q140" i="3"/>
  <c r="K140" i="3"/>
  <c r="O140" i="3"/>
  <c r="R140" i="3"/>
  <c r="N140" i="3"/>
  <c r="P141" i="3"/>
  <c r="L141" i="3"/>
  <c r="N141" i="3"/>
  <c r="R141" i="3"/>
  <c r="M141" i="3"/>
  <c r="K141" i="3"/>
  <c r="Q141" i="3"/>
  <c r="P142" i="3"/>
  <c r="L142" i="3"/>
  <c r="Q142" i="3"/>
  <c r="K142" i="3"/>
  <c r="O142" i="3"/>
  <c r="N142" i="3"/>
  <c r="M142" i="3"/>
  <c r="P143" i="3"/>
  <c r="L143" i="3"/>
  <c r="N143" i="3"/>
  <c r="R143" i="3"/>
  <c r="M143" i="3"/>
  <c r="Q143" i="3"/>
  <c r="O143" i="3"/>
  <c r="K143" i="3"/>
  <c r="P144" i="3"/>
  <c r="L144" i="3"/>
  <c r="Q144" i="3"/>
  <c r="K144" i="3"/>
  <c r="O144" i="3"/>
  <c r="R144" i="3"/>
  <c r="N144" i="3"/>
  <c r="P145" i="3"/>
  <c r="L145" i="3"/>
  <c r="N145" i="3"/>
  <c r="R145" i="3"/>
  <c r="M145" i="3"/>
  <c r="K145" i="3"/>
  <c r="Q145" i="3"/>
  <c r="P146" i="3"/>
  <c r="L146" i="3"/>
  <c r="Q146" i="3"/>
  <c r="K146" i="3"/>
  <c r="O146" i="3"/>
  <c r="N146" i="3"/>
  <c r="M146" i="3"/>
  <c r="P147" i="3"/>
  <c r="L147" i="3"/>
  <c r="N147" i="3"/>
  <c r="R147" i="3"/>
  <c r="M147" i="3"/>
  <c r="Q147" i="3"/>
  <c r="O147" i="3"/>
  <c r="K147" i="3"/>
  <c r="P148" i="3"/>
  <c r="L148" i="3"/>
  <c r="Q148" i="3"/>
  <c r="K148" i="3"/>
  <c r="O148" i="3"/>
  <c r="R148" i="3"/>
  <c r="N148" i="3"/>
  <c r="P149" i="3"/>
  <c r="L149" i="3"/>
  <c r="N149" i="3"/>
  <c r="R149" i="3"/>
  <c r="M149" i="3"/>
  <c r="K149" i="3"/>
  <c r="Q149" i="3"/>
  <c r="P150" i="3"/>
  <c r="L150" i="3"/>
  <c r="Q150" i="3"/>
  <c r="K150" i="3"/>
  <c r="O150" i="3"/>
  <c r="N150" i="3"/>
  <c r="M150" i="3"/>
  <c r="P151" i="3"/>
  <c r="L151" i="3"/>
  <c r="N151" i="3"/>
  <c r="R151" i="3"/>
  <c r="M151" i="3"/>
  <c r="Q151" i="3"/>
  <c r="O151" i="3"/>
  <c r="K151" i="3"/>
  <c r="P152" i="3"/>
  <c r="L152" i="3"/>
  <c r="Q152" i="3"/>
  <c r="K152" i="3"/>
  <c r="O152" i="3"/>
  <c r="R152" i="3"/>
  <c r="N152" i="3"/>
  <c r="P153" i="3"/>
  <c r="L153" i="3"/>
  <c r="N153" i="3"/>
  <c r="R153" i="3"/>
  <c r="M153" i="3"/>
  <c r="K153" i="3"/>
  <c r="Q153" i="3"/>
  <c r="P154" i="3"/>
  <c r="L154" i="3"/>
  <c r="Q154" i="3"/>
  <c r="K154" i="3"/>
  <c r="O154" i="3"/>
  <c r="N154" i="3"/>
  <c r="M154" i="3"/>
  <c r="P155" i="3"/>
  <c r="L155" i="3"/>
  <c r="N155" i="3"/>
  <c r="R155" i="3"/>
  <c r="M155" i="3"/>
  <c r="Q155" i="3"/>
  <c r="O155" i="3"/>
  <c r="K155" i="3"/>
  <c r="P156" i="3"/>
  <c r="L156" i="3"/>
  <c r="Q156" i="3"/>
  <c r="K156" i="3"/>
  <c r="O156" i="3"/>
  <c r="R156" i="3"/>
  <c r="N156" i="3"/>
  <c r="P157" i="3"/>
  <c r="L157" i="3"/>
  <c r="N157" i="3"/>
  <c r="R157" i="3"/>
  <c r="M157" i="3"/>
  <c r="K157" i="3"/>
  <c r="Q157" i="3"/>
  <c r="P158" i="3"/>
  <c r="L158" i="3"/>
  <c r="Q158" i="3"/>
  <c r="K158" i="3"/>
  <c r="O158" i="3"/>
  <c r="N158" i="3"/>
  <c r="M158" i="3"/>
  <c r="P159" i="3"/>
  <c r="L159" i="3"/>
  <c r="N159" i="3"/>
  <c r="R159" i="3"/>
  <c r="M159" i="3"/>
  <c r="Q159" i="3"/>
  <c r="O159" i="3"/>
  <c r="K159" i="3"/>
  <c r="P160" i="3"/>
  <c r="L160" i="3"/>
  <c r="Q160" i="3"/>
  <c r="K160" i="3"/>
  <c r="O160" i="3"/>
  <c r="R160" i="3"/>
  <c r="N160" i="3"/>
  <c r="P161" i="3"/>
  <c r="L161" i="3"/>
  <c r="N161" i="3"/>
  <c r="R161" i="3"/>
  <c r="M161" i="3"/>
  <c r="K161" i="3"/>
  <c r="Q161" i="3"/>
  <c r="P162" i="3"/>
  <c r="L162" i="3"/>
  <c r="Q162" i="3"/>
  <c r="K162" i="3"/>
  <c r="O162" i="3"/>
  <c r="N162" i="3"/>
  <c r="M162" i="3"/>
  <c r="P163" i="3"/>
  <c r="L163" i="3"/>
  <c r="N163" i="3"/>
  <c r="R163" i="3"/>
  <c r="M163" i="3"/>
  <c r="Q163" i="3"/>
  <c r="O163" i="3"/>
  <c r="K163" i="3"/>
  <c r="P164" i="3"/>
  <c r="L164" i="3"/>
  <c r="Q164" i="3"/>
  <c r="K164" i="3"/>
  <c r="O164" i="3"/>
  <c r="R164" i="3"/>
  <c r="N164" i="3"/>
  <c r="P165" i="3"/>
  <c r="L165" i="3"/>
  <c r="N165" i="3"/>
  <c r="R165" i="3"/>
  <c r="M165" i="3"/>
  <c r="K165" i="3"/>
  <c r="Q165" i="3"/>
  <c r="P166" i="3"/>
  <c r="L166" i="3"/>
  <c r="Q166" i="3"/>
  <c r="K166" i="3"/>
  <c r="O166" i="3"/>
  <c r="N166" i="3"/>
  <c r="M166" i="3"/>
  <c r="P167" i="3"/>
  <c r="L167" i="3"/>
  <c r="N167" i="3"/>
  <c r="R167" i="3"/>
  <c r="M167" i="3"/>
  <c r="Q167" i="3"/>
  <c r="O167" i="3"/>
  <c r="K167" i="3"/>
  <c r="P168" i="3"/>
  <c r="L168" i="3"/>
  <c r="Q168" i="3"/>
  <c r="K168" i="3"/>
  <c r="O168" i="3"/>
  <c r="R168" i="3"/>
  <c r="N168" i="3"/>
  <c r="P169" i="3"/>
  <c r="L169" i="3"/>
  <c r="N169" i="3"/>
  <c r="R169" i="3"/>
  <c r="M169" i="3"/>
  <c r="K169" i="3"/>
  <c r="Q169" i="3"/>
  <c r="P170" i="3"/>
  <c r="L170" i="3"/>
  <c r="Q170" i="3"/>
  <c r="K170" i="3"/>
  <c r="O170" i="3"/>
  <c r="N170" i="3"/>
  <c r="M170" i="3"/>
  <c r="P171" i="3"/>
  <c r="L171" i="3"/>
  <c r="N171" i="3"/>
  <c r="R171" i="3"/>
  <c r="M171" i="3"/>
  <c r="Q171" i="3"/>
  <c r="O171" i="3"/>
  <c r="K171" i="3"/>
  <c r="P172" i="3"/>
  <c r="L172" i="3"/>
  <c r="Q172" i="3"/>
  <c r="K172" i="3"/>
  <c r="O172" i="3"/>
  <c r="R172" i="3"/>
  <c r="N172" i="3"/>
  <c r="P173" i="3"/>
  <c r="L173" i="3"/>
  <c r="N173" i="3"/>
  <c r="R173" i="3"/>
  <c r="M173" i="3"/>
  <c r="K173" i="3"/>
  <c r="Q173" i="3"/>
  <c r="P174" i="3"/>
  <c r="L174" i="3"/>
  <c r="Q174" i="3"/>
  <c r="K174" i="3"/>
  <c r="O174" i="3"/>
  <c r="N174" i="3"/>
  <c r="M174" i="3"/>
  <c r="P175" i="3"/>
  <c r="L175" i="3"/>
  <c r="N175" i="3"/>
  <c r="R175" i="3"/>
  <c r="M175" i="3"/>
  <c r="Q175" i="3"/>
  <c r="O175" i="3"/>
  <c r="K175" i="3"/>
  <c r="P176" i="3"/>
  <c r="L176" i="3"/>
  <c r="Q176" i="3"/>
  <c r="K176" i="3"/>
  <c r="O176" i="3"/>
  <c r="R176" i="3"/>
  <c r="N176" i="3"/>
  <c r="P177" i="3"/>
  <c r="L177" i="3"/>
  <c r="N177" i="3"/>
  <c r="R177" i="3"/>
  <c r="M177" i="3"/>
  <c r="K177" i="3"/>
  <c r="Q177" i="3"/>
  <c r="P178" i="3"/>
  <c r="L178" i="3"/>
  <c r="O178" i="3"/>
  <c r="R178" i="3"/>
  <c r="K178" i="3"/>
  <c r="Q178" i="3"/>
  <c r="N178" i="3"/>
  <c r="M178" i="3"/>
  <c r="P179" i="3"/>
  <c r="L179" i="3"/>
  <c r="O179" i="3"/>
  <c r="K179" i="3"/>
  <c r="R179" i="3"/>
  <c r="Q179" i="3"/>
  <c r="N179" i="3"/>
  <c r="P180" i="3"/>
  <c r="L180" i="3"/>
  <c r="O180" i="3"/>
  <c r="K180" i="3"/>
  <c r="R180" i="3"/>
  <c r="Q180" i="3"/>
  <c r="N180" i="3"/>
  <c r="M180" i="3"/>
  <c r="P181" i="3"/>
  <c r="L181" i="3"/>
  <c r="O181" i="3"/>
  <c r="K181" i="3"/>
  <c r="R181" i="3"/>
  <c r="Q181" i="3"/>
  <c r="N181" i="3"/>
  <c r="Q182" i="3"/>
  <c r="M182" i="3"/>
  <c r="K182" i="3"/>
  <c r="P182" i="3"/>
  <c r="L182" i="3"/>
  <c r="R182" i="3"/>
  <c r="O182" i="3"/>
  <c r="N182" i="3"/>
  <c r="P183" i="3"/>
  <c r="L183" i="3"/>
  <c r="O183" i="3"/>
  <c r="R183" i="3"/>
  <c r="K183" i="3"/>
  <c r="Q183" i="3"/>
  <c r="N183" i="3"/>
  <c r="P184" i="3"/>
  <c r="L184" i="3"/>
  <c r="O184" i="3"/>
  <c r="K184" i="3"/>
  <c r="R184" i="3"/>
  <c r="Q184" i="3"/>
  <c r="N184" i="3"/>
  <c r="M184" i="3"/>
  <c r="P185" i="3"/>
  <c r="L185" i="3"/>
  <c r="O185" i="3"/>
  <c r="K185" i="3"/>
  <c r="R185" i="3"/>
  <c r="Q185" i="3"/>
  <c r="N185" i="3"/>
  <c r="P186" i="3"/>
  <c r="L186" i="3"/>
  <c r="O186" i="3"/>
  <c r="K186" i="3"/>
  <c r="R186" i="3"/>
  <c r="Q186" i="3"/>
  <c r="N186" i="3"/>
  <c r="M186" i="3"/>
  <c r="P187" i="3"/>
  <c r="L187" i="3"/>
  <c r="O187" i="3"/>
  <c r="K187" i="3"/>
  <c r="R187" i="3"/>
  <c r="Q187" i="3"/>
  <c r="N187" i="3"/>
  <c r="P188" i="3"/>
  <c r="L188" i="3"/>
  <c r="O188" i="3"/>
  <c r="K188" i="3"/>
  <c r="R188" i="3"/>
  <c r="Q188" i="3"/>
  <c r="N188" i="3"/>
  <c r="M188" i="3"/>
  <c r="P189" i="3"/>
  <c r="L189" i="3"/>
  <c r="O189" i="3"/>
  <c r="K189" i="3"/>
  <c r="R189" i="3"/>
  <c r="Q189" i="3"/>
  <c r="N189" i="3"/>
  <c r="P190" i="3"/>
  <c r="L190" i="3"/>
  <c r="O190" i="3"/>
  <c r="K190" i="3"/>
  <c r="R190" i="3"/>
  <c r="Q190" i="3"/>
  <c r="N190" i="3"/>
  <c r="M190" i="3"/>
  <c r="P191" i="3"/>
  <c r="L191" i="3"/>
  <c r="O191" i="3"/>
  <c r="K191" i="3"/>
  <c r="R191" i="3"/>
  <c r="Q191" i="3"/>
  <c r="N191" i="3"/>
  <c r="P192" i="3"/>
  <c r="L192" i="3"/>
  <c r="O192" i="3"/>
  <c r="K192" i="3"/>
  <c r="R192" i="3"/>
  <c r="Q192" i="3"/>
  <c r="N192" i="3"/>
  <c r="M192" i="3"/>
  <c r="P193" i="3"/>
  <c r="L193" i="3"/>
  <c r="O193" i="3"/>
  <c r="K193" i="3"/>
  <c r="R193" i="3"/>
  <c r="Q193" i="3"/>
  <c r="N193" i="3"/>
  <c r="P194" i="3"/>
  <c r="L194" i="3"/>
  <c r="O194" i="3"/>
  <c r="K194" i="3"/>
  <c r="R194" i="3"/>
  <c r="Q194" i="3"/>
  <c r="N194" i="3"/>
  <c r="M194" i="3"/>
  <c r="P195" i="3"/>
  <c r="L195" i="3"/>
  <c r="O195" i="3"/>
  <c r="K195" i="3"/>
  <c r="R195" i="3"/>
  <c r="Q195" i="3"/>
  <c r="N195" i="3"/>
  <c r="P196" i="3"/>
  <c r="L196" i="3"/>
  <c r="O196" i="3"/>
  <c r="K196" i="3"/>
  <c r="R196" i="3"/>
  <c r="Q196" i="3"/>
  <c r="N196" i="3"/>
  <c r="M196" i="3"/>
  <c r="P197" i="3"/>
  <c r="L197" i="3"/>
  <c r="O197" i="3"/>
  <c r="K197" i="3"/>
  <c r="R197" i="3"/>
  <c r="Q197" i="3"/>
  <c r="N197" i="3"/>
  <c r="P198" i="3"/>
  <c r="L198" i="3"/>
  <c r="O198" i="3"/>
  <c r="K198" i="3"/>
  <c r="R198" i="3"/>
  <c r="Q198" i="3"/>
  <c r="N198" i="3"/>
  <c r="M198" i="3"/>
  <c r="R199" i="3"/>
  <c r="P199" i="3"/>
  <c r="L199" i="3"/>
  <c r="O199" i="3"/>
  <c r="K199" i="3"/>
  <c r="Q199" i="3"/>
  <c r="N199" i="3"/>
  <c r="R200" i="3"/>
  <c r="N200" i="3"/>
  <c r="M200" i="3"/>
  <c r="Q200" i="3"/>
  <c r="L200" i="3"/>
  <c r="K200" i="3"/>
  <c r="P200" i="3"/>
  <c r="O200" i="3"/>
  <c r="R201" i="3"/>
  <c r="N201" i="3"/>
  <c r="P201" i="3"/>
  <c r="K201" i="3"/>
  <c r="O201" i="3"/>
  <c r="M201" i="3"/>
  <c r="L201" i="3"/>
  <c r="R202" i="3"/>
  <c r="N202" i="3"/>
  <c r="M202" i="3"/>
  <c r="Q202" i="3"/>
  <c r="L202" i="3"/>
  <c r="P202" i="3"/>
  <c r="O202" i="3"/>
  <c r="K202" i="3"/>
  <c r="R203" i="3"/>
  <c r="N203" i="3"/>
  <c r="P203" i="3"/>
  <c r="K203" i="3"/>
  <c r="O203" i="3"/>
  <c r="Q203" i="3"/>
  <c r="M203" i="3"/>
  <c r="L203" i="3"/>
  <c r="R204" i="3"/>
  <c r="N204" i="3"/>
  <c r="M204" i="3"/>
  <c r="Q204" i="3"/>
  <c r="L204" i="3"/>
  <c r="K204" i="3"/>
  <c r="P204" i="3"/>
  <c r="R205" i="3"/>
  <c r="N205" i="3"/>
  <c r="P205" i="3"/>
  <c r="K205" i="3"/>
  <c r="O205" i="3"/>
  <c r="M205" i="3"/>
  <c r="L205" i="3"/>
  <c r="Q205" i="3"/>
  <c r="R206" i="3"/>
  <c r="N206" i="3"/>
  <c r="M206" i="3"/>
  <c r="Q206" i="3"/>
  <c r="L206" i="3"/>
  <c r="P206" i="3"/>
  <c r="O206" i="3"/>
  <c r="K206" i="3"/>
  <c r="R207" i="3"/>
  <c r="N207" i="3"/>
  <c r="P207" i="3"/>
  <c r="K207" i="3"/>
  <c r="O207" i="3"/>
  <c r="Q207" i="3"/>
  <c r="M207" i="3"/>
  <c r="R208" i="3"/>
  <c r="N208" i="3"/>
  <c r="M208" i="3"/>
  <c r="Q208" i="3"/>
  <c r="L208" i="3"/>
  <c r="K208" i="3"/>
  <c r="P208" i="3"/>
  <c r="O208" i="3"/>
  <c r="R209" i="3"/>
  <c r="N209" i="3"/>
  <c r="P209" i="3"/>
  <c r="K209" i="3"/>
  <c r="O209" i="3"/>
  <c r="M209" i="3"/>
  <c r="L209" i="3"/>
  <c r="R210" i="3"/>
  <c r="N210" i="3"/>
  <c r="M210" i="3"/>
  <c r="Q210" i="3"/>
  <c r="L210" i="3"/>
  <c r="P210" i="3"/>
  <c r="O210" i="3"/>
  <c r="K210" i="3"/>
  <c r="R211" i="3"/>
  <c r="N211" i="3"/>
  <c r="P211" i="3"/>
  <c r="K211" i="3"/>
  <c r="O211" i="3"/>
  <c r="Q211" i="3"/>
  <c r="M211" i="3"/>
  <c r="L211" i="3"/>
  <c r="R212" i="3"/>
  <c r="N212" i="3"/>
  <c r="M212" i="3"/>
  <c r="Q212" i="3"/>
  <c r="L212" i="3"/>
  <c r="K212" i="3"/>
  <c r="P212" i="3"/>
  <c r="R213" i="3"/>
  <c r="N213" i="3"/>
  <c r="P213" i="3"/>
  <c r="K213" i="3"/>
  <c r="O213" i="3"/>
  <c r="M213" i="3"/>
  <c r="L213" i="3"/>
  <c r="Q213" i="3"/>
  <c r="R214" i="3"/>
  <c r="N214" i="3"/>
  <c r="M214" i="3"/>
  <c r="Q214" i="3"/>
  <c r="L214" i="3"/>
  <c r="P214" i="3"/>
  <c r="O214" i="3"/>
  <c r="K214" i="3"/>
  <c r="R215" i="3"/>
  <c r="N215" i="3"/>
  <c r="P215" i="3"/>
  <c r="K215" i="3"/>
  <c r="O215" i="3"/>
  <c r="Q215" i="3"/>
  <c r="M215" i="3"/>
  <c r="R216" i="3"/>
  <c r="N216" i="3"/>
  <c r="M216" i="3"/>
  <c r="Q216" i="3"/>
  <c r="L216" i="3"/>
  <c r="K216" i="3"/>
  <c r="P216" i="3"/>
  <c r="O216" i="3"/>
  <c r="R217" i="3"/>
  <c r="N217" i="3"/>
  <c r="P217" i="3"/>
  <c r="K217" i="3"/>
  <c r="O217" i="3"/>
  <c r="M217" i="3"/>
  <c r="L217" i="3"/>
  <c r="R218" i="3"/>
  <c r="N218" i="3"/>
  <c r="M218" i="3"/>
  <c r="Q218" i="3"/>
  <c r="L218" i="3"/>
  <c r="P218" i="3"/>
  <c r="O218" i="3"/>
  <c r="K218" i="3"/>
  <c r="R219" i="3"/>
  <c r="N219" i="3"/>
  <c r="P219" i="3"/>
  <c r="K219" i="3"/>
  <c r="O219" i="3"/>
  <c r="Q219" i="3"/>
  <c r="M219" i="3"/>
  <c r="L219" i="3"/>
  <c r="R220" i="3"/>
  <c r="N220" i="3"/>
  <c r="M220" i="3"/>
  <c r="Q220" i="3"/>
  <c r="L220" i="3"/>
  <c r="K220" i="3"/>
  <c r="P220" i="3"/>
  <c r="R221" i="3"/>
  <c r="N221" i="3"/>
  <c r="P221" i="3"/>
  <c r="K221" i="3"/>
  <c r="O221" i="3"/>
  <c r="M221" i="3"/>
  <c r="L221" i="3"/>
  <c r="Q221" i="3"/>
  <c r="R222" i="3"/>
  <c r="N222" i="3"/>
  <c r="M222" i="3"/>
  <c r="Q222" i="3"/>
  <c r="L222" i="3"/>
  <c r="P222" i="3"/>
  <c r="O222" i="3"/>
  <c r="K222" i="3"/>
  <c r="R223" i="3"/>
  <c r="N223" i="3"/>
  <c r="P223" i="3"/>
  <c r="K223" i="3"/>
  <c r="O223" i="3"/>
  <c r="Q223" i="3"/>
  <c r="M223" i="3"/>
  <c r="R224" i="3"/>
  <c r="N224" i="3"/>
  <c r="M224" i="3"/>
  <c r="Q224" i="3"/>
  <c r="L224" i="3"/>
  <c r="K224" i="3"/>
  <c r="P224" i="3"/>
  <c r="O224" i="3"/>
  <c r="R225" i="3"/>
  <c r="N225" i="3"/>
  <c r="P225" i="3"/>
  <c r="K225" i="3"/>
  <c r="O225" i="3"/>
  <c r="M225" i="3"/>
  <c r="L225" i="3"/>
  <c r="R226" i="3"/>
  <c r="N226" i="3"/>
  <c r="M226" i="3"/>
  <c r="Q226" i="3"/>
  <c r="L226" i="3"/>
  <c r="P226" i="3"/>
  <c r="O226" i="3"/>
  <c r="K226" i="3"/>
  <c r="R227" i="3"/>
  <c r="N227" i="3"/>
  <c r="P227" i="3"/>
  <c r="K227" i="3"/>
  <c r="O227" i="3"/>
  <c r="Q227" i="3"/>
  <c r="M227" i="3"/>
  <c r="L227" i="3"/>
  <c r="R228" i="3"/>
  <c r="N228" i="3"/>
  <c r="M228" i="3"/>
  <c r="Q228" i="3"/>
  <c r="L228" i="3"/>
  <c r="K228" i="3"/>
  <c r="P228" i="3"/>
  <c r="R229" i="3"/>
  <c r="N229" i="3"/>
  <c r="P229" i="3"/>
  <c r="K229" i="3"/>
  <c r="O229" i="3"/>
  <c r="M229" i="3"/>
  <c r="L229" i="3"/>
  <c r="Q229" i="3"/>
  <c r="R230" i="3"/>
  <c r="N230" i="3"/>
  <c r="M230" i="3"/>
  <c r="Q230" i="3"/>
  <c r="L230" i="3"/>
  <c r="P230" i="3"/>
  <c r="O230" i="3"/>
  <c r="K230" i="3"/>
  <c r="R231" i="3"/>
  <c r="N231" i="3"/>
  <c r="P231" i="3"/>
  <c r="K231" i="3"/>
  <c r="O231" i="3"/>
  <c r="Q231" i="3"/>
  <c r="M231" i="3"/>
  <c r="R232" i="3"/>
  <c r="N232" i="3"/>
  <c r="M232" i="3"/>
  <c r="Q232" i="3"/>
  <c r="L232" i="3"/>
  <c r="K232" i="3"/>
  <c r="P232" i="3"/>
  <c r="O232" i="3"/>
  <c r="R233" i="3"/>
  <c r="N233" i="3"/>
  <c r="P233" i="3"/>
  <c r="K233" i="3"/>
  <c r="O233" i="3"/>
  <c r="M233" i="3"/>
  <c r="L233" i="3"/>
  <c r="R234" i="3"/>
  <c r="N234" i="3"/>
  <c r="M234" i="3"/>
  <c r="Q234" i="3"/>
  <c r="L234" i="3"/>
  <c r="P234" i="3"/>
  <c r="O234" i="3"/>
  <c r="K234" i="3"/>
  <c r="R235" i="3"/>
  <c r="N235" i="3"/>
  <c r="P235" i="3"/>
  <c r="K235" i="3"/>
  <c r="O235" i="3"/>
  <c r="Q235" i="3"/>
  <c r="M235" i="3"/>
  <c r="L235" i="3"/>
  <c r="R236" i="3"/>
  <c r="N236" i="3"/>
  <c r="M236" i="3"/>
  <c r="Q236" i="3"/>
  <c r="L236" i="3"/>
  <c r="K236" i="3"/>
  <c r="P236" i="3"/>
  <c r="R237" i="3"/>
  <c r="N237" i="3"/>
  <c r="P237" i="3"/>
  <c r="K237" i="3"/>
  <c r="O237" i="3"/>
  <c r="M237" i="3"/>
  <c r="L237" i="3"/>
  <c r="Q237" i="3"/>
  <c r="R238" i="3"/>
  <c r="N238" i="3"/>
  <c r="M238" i="3"/>
  <c r="Q238" i="3"/>
  <c r="L238" i="3"/>
  <c r="P238" i="3"/>
  <c r="O238" i="3"/>
  <c r="K238" i="3"/>
  <c r="R239" i="3"/>
  <c r="N239" i="3"/>
  <c r="P239" i="3"/>
  <c r="K239" i="3"/>
  <c r="O239" i="3"/>
  <c r="Q239" i="3"/>
  <c r="M239" i="3"/>
  <c r="R240" i="3"/>
  <c r="N240" i="3"/>
  <c r="M240" i="3"/>
  <c r="Q240" i="3"/>
  <c r="L240" i="3"/>
  <c r="K240" i="3"/>
  <c r="P240" i="3"/>
  <c r="O240" i="3"/>
  <c r="R241" i="3"/>
  <c r="N241" i="3"/>
  <c r="P241" i="3"/>
  <c r="K241" i="3"/>
  <c r="O241" i="3"/>
  <c r="M241" i="3"/>
  <c r="L241" i="3"/>
  <c r="Q242" i="3"/>
  <c r="N242" i="3"/>
  <c r="M242" i="3"/>
  <c r="R242" i="3"/>
  <c r="L242" i="3"/>
  <c r="P242" i="3"/>
  <c r="O242" i="3"/>
  <c r="K242" i="3"/>
  <c r="Q243" i="3"/>
  <c r="M243" i="3"/>
  <c r="P243" i="3"/>
  <c r="K243" i="3"/>
  <c r="L243" i="3"/>
  <c r="R243" i="3"/>
  <c r="O243" i="3"/>
  <c r="N243" i="3"/>
  <c r="Q244" i="3"/>
  <c r="M244" i="3"/>
  <c r="N244" i="3"/>
  <c r="R244" i="3"/>
  <c r="K244" i="3"/>
  <c r="P244" i="3"/>
  <c r="O244" i="3"/>
  <c r="L244" i="3"/>
  <c r="Q245" i="3"/>
  <c r="M245" i="3"/>
  <c r="P245" i="3"/>
  <c r="K245" i="3"/>
  <c r="R245" i="3"/>
  <c r="O245" i="3"/>
  <c r="N245" i="3"/>
  <c r="Q246" i="3"/>
  <c r="M246" i="3"/>
  <c r="N246" i="3"/>
  <c r="P246" i="3"/>
  <c r="O246" i="3"/>
  <c r="L246" i="3"/>
  <c r="K246" i="3"/>
  <c r="R246" i="3"/>
  <c r="Q247" i="3"/>
  <c r="M247" i="3"/>
  <c r="P247" i="3"/>
  <c r="K247" i="3"/>
  <c r="O247" i="3"/>
  <c r="N247" i="3"/>
  <c r="R247" i="3"/>
  <c r="L247" i="3"/>
  <c r="Q248" i="3"/>
  <c r="M248" i="3"/>
  <c r="N248" i="3"/>
  <c r="O248" i="3"/>
  <c r="L248" i="3"/>
  <c r="K248" i="3"/>
  <c r="R248" i="3"/>
  <c r="Q249" i="3"/>
  <c r="M249" i="3"/>
  <c r="P249" i="3"/>
  <c r="K249" i="3"/>
  <c r="N249" i="3"/>
  <c r="L249" i="3"/>
  <c r="R249" i="3"/>
  <c r="O249" i="3"/>
  <c r="Q250" i="3"/>
  <c r="M250" i="3"/>
  <c r="N250" i="3"/>
  <c r="L250" i="3"/>
  <c r="R250" i="3"/>
  <c r="K250" i="3"/>
  <c r="P250" i="3"/>
  <c r="O250" i="3"/>
  <c r="Q251" i="3"/>
  <c r="M251" i="3"/>
  <c r="P251" i="3"/>
  <c r="K251" i="3"/>
  <c r="L251" i="3"/>
  <c r="R251" i="3"/>
  <c r="O251" i="3"/>
  <c r="N251" i="3"/>
  <c r="Q252" i="3"/>
  <c r="M252" i="3"/>
  <c r="N252" i="3"/>
  <c r="R252" i="3"/>
  <c r="K252" i="3"/>
  <c r="P252" i="3"/>
  <c r="O252" i="3"/>
  <c r="Q253" i="3"/>
  <c r="M253" i="3"/>
  <c r="P253" i="3"/>
  <c r="K253" i="3"/>
  <c r="R253" i="3"/>
  <c r="O253" i="3"/>
  <c r="N253" i="3"/>
  <c r="L253" i="3"/>
  <c r="Q254" i="3"/>
  <c r="M254" i="3"/>
  <c r="N254" i="3"/>
  <c r="P254" i="3"/>
  <c r="O254" i="3"/>
  <c r="R254" i="3"/>
  <c r="L254" i="3"/>
  <c r="K254" i="3"/>
  <c r="Q255" i="3"/>
  <c r="M255" i="3"/>
  <c r="P255" i="3"/>
  <c r="K255" i="3"/>
  <c r="O255" i="3"/>
  <c r="N255" i="3"/>
  <c r="L255" i="3"/>
  <c r="Q256" i="3"/>
  <c r="M256" i="3"/>
  <c r="P256" i="3"/>
  <c r="N256" i="3"/>
  <c r="O256" i="3"/>
  <c r="L256" i="3"/>
  <c r="R256" i="3"/>
  <c r="K256" i="3"/>
  <c r="Q257" i="3"/>
  <c r="M257" i="3"/>
  <c r="N257" i="3"/>
  <c r="L257" i="3"/>
  <c r="P257" i="3"/>
  <c r="O257" i="3"/>
  <c r="K257" i="3"/>
  <c r="R257" i="3"/>
  <c r="Q258" i="3"/>
  <c r="M258" i="3"/>
  <c r="P258" i="3"/>
  <c r="K258" i="3"/>
  <c r="L258" i="3"/>
  <c r="R258" i="3"/>
  <c r="O258" i="3"/>
  <c r="N258" i="3"/>
  <c r="Q259" i="3"/>
  <c r="M259" i="3"/>
  <c r="N259" i="3"/>
  <c r="R259" i="3"/>
  <c r="K259" i="3"/>
  <c r="P259" i="3"/>
  <c r="O259" i="3"/>
  <c r="L259" i="3"/>
  <c r="Q260" i="3"/>
  <c r="M260" i="3"/>
  <c r="P260" i="3"/>
  <c r="K260" i="3"/>
  <c r="R260" i="3"/>
  <c r="L260" i="3"/>
  <c r="O260" i="3"/>
  <c r="Q261" i="3"/>
  <c r="M261" i="3"/>
  <c r="N261" i="3"/>
  <c r="P261" i="3"/>
  <c r="L261" i="3"/>
  <c r="K261" i="3"/>
  <c r="R261" i="3"/>
  <c r="O261" i="3"/>
  <c r="Q262" i="3"/>
  <c r="M262" i="3"/>
  <c r="P262" i="3"/>
  <c r="K262" i="3"/>
  <c r="O262" i="3"/>
  <c r="N262" i="3"/>
  <c r="L262" i="3"/>
  <c r="R262" i="3"/>
  <c r="Q263" i="3"/>
  <c r="M263" i="3"/>
  <c r="N263" i="3"/>
  <c r="O263" i="3"/>
  <c r="P263" i="3"/>
  <c r="L263" i="3"/>
  <c r="R263" i="3"/>
  <c r="K263" i="3"/>
  <c r="Q264" i="3"/>
  <c r="M264" i="3"/>
  <c r="P264" i="3"/>
  <c r="K264" i="3"/>
  <c r="N264" i="3"/>
  <c r="R264" i="3"/>
  <c r="O264" i="3"/>
  <c r="L264" i="3"/>
  <c r="Q265" i="3"/>
  <c r="M265" i="3"/>
  <c r="N265" i="3"/>
  <c r="L265" i="3"/>
  <c r="R265" i="3"/>
  <c r="P265" i="3"/>
  <c r="O265" i="3"/>
  <c r="Q266" i="3"/>
  <c r="M266" i="3"/>
  <c r="P266" i="3"/>
  <c r="K266" i="3"/>
  <c r="L266" i="3"/>
  <c r="R266" i="3"/>
  <c r="O266" i="3"/>
  <c r="N266" i="3"/>
  <c r="Q267" i="3"/>
  <c r="M267" i="3"/>
  <c r="N267" i="3"/>
  <c r="R267" i="3"/>
  <c r="K267" i="3"/>
  <c r="L267" i="3"/>
  <c r="P267" i="3"/>
  <c r="O267" i="3"/>
  <c r="Q268" i="3"/>
  <c r="M268" i="3"/>
  <c r="P268" i="3"/>
  <c r="K268" i="3"/>
  <c r="R268" i="3"/>
  <c r="N268" i="3"/>
  <c r="L268" i="3"/>
  <c r="O268" i="3"/>
  <c r="Q269" i="3"/>
  <c r="M269" i="3"/>
  <c r="N269" i="3"/>
  <c r="P269" i="3"/>
  <c r="O269" i="3"/>
  <c r="L269" i="3"/>
  <c r="K269" i="3"/>
  <c r="Q270" i="3"/>
  <c r="M270" i="3"/>
  <c r="P270" i="3"/>
  <c r="R270" i="3"/>
  <c r="K270" i="3"/>
  <c r="O270" i="3"/>
  <c r="N270" i="3"/>
  <c r="L270" i="3"/>
  <c r="Q271" i="3"/>
  <c r="M271" i="3"/>
  <c r="N271" i="3"/>
  <c r="P271" i="3"/>
  <c r="R271" i="3"/>
  <c r="K271" i="3"/>
  <c r="O271" i="3"/>
  <c r="L271" i="3"/>
  <c r="Q272" i="3"/>
  <c r="M272" i="3"/>
  <c r="P272" i="3"/>
  <c r="K272" i="3"/>
  <c r="O272" i="3"/>
  <c r="N272" i="3"/>
  <c r="L272" i="3"/>
  <c r="R272" i="3"/>
  <c r="Q273" i="3"/>
  <c r="M273" i="3"/>
  <c r="N273" i="3"/>
  <c r="O273" i="3"/>
  <c r="K273" i="3"/>
  <c r="R273" i="3"/>
  <c r="P273" i="3"/>
  <c r="L273" i="3"/>
  <c r="Q274" i="3"/>
  <c r="M274" i="3"/>
  <c r="P274" i="3"/>
  <c r="K274" i="3"/>
  <c r="N274" i="3"/>
  <c r="L274" i="3"/>
  <c r="R274" i="3"/>
  <c r="O274" i="3"/>
  <c r="Q275" i="3"/>
  <c r="M275" i="3"/>
  <c r="N275" i="3"/>
  <c r="L275" i="3"/>
  <c r="O275" i="3"/>
  <c r="P275" i="3"/>
  <c r="K275" i="3"/>
  <c r="Q276" i="3"/>
  <c r="M276" i="3"/>
  <c r="P276" i="3"/>
  <c r="K276" i="3"/>
  <c r="L276" i="3"/>
  <c r="O276" i="3"/>
  <c r="R276" i="3"/>
  <c r="N276" i="3"/>
  <c r="Q277" i="3"/>
  <c r="M277" i="3"/>
  <c r="N277" i="3"/>
  <c r="R277" i="3"/>
  <c r="K277" i="3"/>
  <c r="P277" i="3"/>
  <c r="L277" i="3"/>
  <c r="O277" i="3"/>
  <c r="R297" i="3"/>
  <c r="N297" i="3"/>
  <c r="P297" i="3"/>
  <c r="K297" i="3"/>
  <c r="Q297" i="3"/>
  <c r="L297" i="3"/>
  <c r="O297" i="3"/>
  <c r="M297" i="3"/>
  <c r="R3" i="3"/>
  <c r="N3" i="3"/>
  <c r="Q3" i="3"/>
  <c r="M3" i="3"/>
  <c r="R4" i="3"/>
  <c r="N4" i="3"/>
  <c r="Q4" i="3"/>
  <c r="M4" i="3"/>
  <c r="R5" i="3"/>
  <c r="N5" i="3"/>
  <c r="Q5" i="3"/>
  <c r="M5" i="3"/>
  <c r="R6" i="3"/>
  <c r="N6" i="3"/>
  <c r="Q6" i="3"/>
  <c r="M6" i="3"/>
  <c r="R7" i="3"/>
  <c r="N7" i="3"/>
  <c r="Q7" i="3"/>
  <c r="M7" i="3"/>
  <c r="R8" i="3"/>
  <c r="N8" i="3"/>
  <c r="Q8" i="3"/>
  <c r="M8" i="3"/>
  <c r="R9" i="3"/>
  <c r="N9" i="3"/>
  <c r="Q9" i="3"/>
  <c r="M9" i="3"/>
  <c r="R10" i="3"/>
  <c r="N10" i="3"/>
  <c r="Q10" i="3"/>
  <c r="M10" i="3"/>
  <c r="R11" i="3"/>
  <c r="N11" i="3"/>
  <c r="Q11" i="3"/>
  <c r="M11" i="3"/>
  <c r="R12" i="3"/>
  <c r="N12" i="3"/>
  <c r="Q12" i="3"/>
  <c r="M12" i="3"/>
  <c r="R13" i="3"/>
  <c r="N13" i="3"/>
  <c r="Q13" i="3"/>
  <c r="M13" i="3"/>
  <c r="R14" i="3"/>
  <c r="N14" i="3"/>
  <c r="Q14" i="3"/>
  <c r="M14" i="3"/>
  <c r="R15" i="3"/>
  <c r="N15" i="3"/>
  <c r="Q15" i="3"/>
  <c r="M15" i="3"/>
  <c r="R16" i="3"/>
  <c r="N16" i="3"/>
  <c r="Q16" i="3"/>
  <c r="M16" i="3"/>
  <c r="R17" i="3"/>
  <c r="N17" i="3"/>
  <c r="Q17" i="3"/>
  <c r="M17" i="3"/>
  <c r="R18" i="3"/>
  <c r="N18" i="3"/>
  <c r="Q18" i="3"/>
  <c r="M18" i="3"/>
  <c r="R19" i="3"/>
  <c r="N19" i="3"/>
  <c r="Q19" i="3"/>
  <c r="M19" i="3"/>
  <c r="R20" i="3"/>
  <c r="N20" i="3"/>
  <c r="Q20" i="3"/>
  <c r="M20" i="3"/>
  <c r="R21" i="3"/>
  <c r="N21" i="3"/>
  <c r="Q21" i="3"/>
  <c r="M21" i="3"/>
  <c r="R22" i="3"/>
  <c r="N22" i="3"/>
  <c r="Q22" i="3"/>
  <c r="M22" i="3"/>
  <c r="R23" i="3"/>
  <c r="N23" i="3"/>
  <c r="Q23" i="3"/>
  <c r="M23" i="3"/>
  <c r="R24" i="3"/>
  <c r="N24" i="3"/>
  <c r="Q24" i="3"/>
  <c r="M24" i="3"/>
  <c r="R25" i="3"/>
  <c r="N25" i="3"/>
  <c r="Q25" i="3"/>
  <c r="M25" i="3"/>
  <c r="R26" i="3"/>
  <c r="N26" i="3"/>
  <c r="Q26" i="3"/>
  <c r="M26" i="3"/>
  <c r="R27" i="3"/>
  <c r="N27" i="3"/>
  <c r="Q27" i="3"/>
  <c r="M27" i="3"/>
  <c r="R28" i="3"/>
  <c r="N28" i="3"/>
  <c r="Q28" i="3"/>
  <c r="M28" i="3"/>
  <c r="R29" i="3"/>
  <c r="N29" i="3"/>
  <c r="Q29" i="3"/>
  <c r="M29" i="3"/>
  <c r="R30" i="3"/>
  <c r="N30" i="3"/>
  <c r="Q30" i="3"/>
  <c r="M30" i="3"/>
  <c r="R31" i="3"/>
  <c r="N31" i="3"/>
  <c r="Q31" i="3"/>
  <c r="M31" i="3"/>
  <c r="R32" i="3"/>
  <c r="N32" i="3"/>
  <c r="Q32" i="3"/>
  <c r="M32" i="3"/>
  <c r="R33" i="3"/>
  <c r="N33" i="3"/>
  <c r="Q33" i="3"/>
  <c r="M33" i="3"/>
  <c r="R34" i="3"/>
  <c r="N34" i="3"/>
  <c r="Q34" i="3"/>
  <c r="M34" i="3"/>
  <c r="R35" i="3"/>
  <c r="N35" i="3"/>
  <c r="Q35" i="3"/>
  <c r="M35" i="3"/>
  <c r="P35" i="3"/>
  <c r="L35" i="3"/>
  <c r="O36" i="3"/>
  <c r="R36" i="3"/>
  <c r="N36" i="3"/>
  <c r="P36" i="3"/>
  <c r="M36" i="3"/>
  <c r="L36" i="3"/>
  <c r="O37" i="3"/>
  <c r="K37" i="3"/>
  <c r="R37" i="3"/>
  <c r="N37" i="3"/>
  <c r="P37" i="3"/>
  <c r="M37" i="3"/>
  <c r="L37" i="3"/>
  <c r="O38" i="3"/>
  <c r="K38" i="3"/>
  <c r="R38" i="3"/>
  <c r="N38" i="3"/>
  <c r="P38" i="3"/>
  <c r="M38" i="3"/>
  <c r="L38" i="3"/>
  <c r="O39" i="3"/>
  <c r="K39" i="3"/>
  <c r="R39" i="3"/>
  <c r="N39" i="3"/>
  <c r="P39" i="3"/>
  <c r="M39" i="3"/>
  <c r="L39" i="3"/>
  <c r="O40" i="3"/>
  <c r="K40" i="3"/>
  <c r="R40" i="3"/>
  <c r="N40" i="3"/>
  <c r="P40" i="3"/>
  <c r="M40" i="3"/>
  <c r="L40" i="3"/>
  <c r="O41" i="3"/>
  <c r="K41" i="3"/>
  <c r="R41" i="3"/>
  <c r="N41" i="3"/>
  <c r="P41" i="3"/>
  <c r="M41" i="3"/>
  <c r="L41" i="3"/>
  <c r="O42" i="3"/>
  <c r="K42" i="3"/>
  <c r="R42" i="3"/>
  <c r="N42" i="3"/>
  <c r="P42" i="3"/>
  <c r="M42" i="3"/>
  <c r="L42" i="3"/>
  <c r="O43" i="3"/>
  <c r="K43" i="3"/>
  <c r="R43" i="3"/>
  <c r="N43" i="3"/>
  <c r="P43" i="3"/>
  <c r="M43" i="3"/>
  <c r="L43" i="3"/>
  <c r="O44" i="3"/>
  <c r="K44" i="3"/>
  <c r="R44" i="3"/>
  <c r="N44" i="3"/>
  <c r="P44" i="3"/>
  <c r="M44" i="3"/>
  <c r="L44" i="3"/>
  <c r="O45" i="3"/>
  <c r="K45" i="3"/>
  <c r="R45" i="3"/>
  <c r="N45" i="3"/>
  <c r="P45" i="3"/>
  <c r="M45" i="3"/>
  <c r="L45" i="3"/>
  <c r="O46" i="3"/>
  <c r="K46" i="3"/>
  <c r="R46" i="3"/>
  <c r="N46" i="3"/>
  <c r="P46" i="3"/>
  <c r="M46" i="3"/>
  <c r="L46" i="3"/>
  <c r="O47" i="3"/>
  <c r="K47" i="3"/>
  <c r="R47" i="3"/>
  <c r="N47" i="3"/>
  <c r="P47" i="3"/>
  <c r="M47" i="3"/>
  <c r="L47" i="3"/>
  <c r="O48" i="3"/>
  <c r="K48" i="3"/>
  <c r="R48" i="3"/>
  <c r="N48" i="3"/>
  <c r="P48" i="3"/>
  <c r="M48" i="3"/>
  <c r="L48" i="3"/>
  <c r="O49" i="3"/>
  <c r="K49" i="3"/>
  <c r="R49" i="3"/>
  <c r="N49" i="3"/>
  <c r="P49" i="3"/>
  <c r="M49" i="3"/>
  <c r="L49" i="3"/>
  <c r="O50" i="3"/>
  <c r="K50" i="3"/>
  <c r="R50" i="3"/>
  <c r="N50" i="3"/>
  <c r="P50" i="3"/>
  <c r="M50" i="3"/>
  <c r="L50" i="3"/>
  <c r="O51" i="3"/>
  <c r="K51" i="3"/>
  <c r="R51" i="3"/>
  <c r="N51" i="3"/>
  <c r="P51" i="3"/>
  <c r="M51" i="3"/>
  <c r="L51" i="3"/>
  <c r="O52" i="3"/>
  <c r="K52" i="3"/>
  <c r="R52" i="3"/>
  <c r="N52" i="3"/>
  <c r="P52" i="3"/>
  <c r="M52" i="3"/>
  <c r="L52" i="3"/>
  <c r="O53" i="3"/>
  <c r="K53" i="3"/>
  <c r="R53" i="3"/>
  <c r="N53" i="3"/>
  <c r="P53" i="3"/>
  <c r="M53" i="3"/>
  <c r="L53" i="3"/>
  <c r="O54" i="3"/>
  <c r="K54" i="3"/>
  <c r="R54" i="3"/>
  <c r="N54" i="3"/>
  <c r="P54" i="3"/>
  <c r="M54" i="3"/>
  <c r="L54" i="3"/>
  <c r="O55" i="3"/>
  <c r="K55" i="3"/>
  <c r="R55" i="3"/>
  <c r="N55" i="3"/>
  <c r="P55" i="3"/>
  <c r="M55" i="3"/>
  <c r="L55" i="3"/>
  <c r="O56" i="3"/>
  <c r="K56" i="3"/>
  <c r="R56" i="3"/>
  <c r="N56" i="3"/>
  <c r="P56" i="3"/>
  <c r="M56" i="3"/>
  <c r="L56" i="3"/>
  <c r="O57" i="3"/>
  <c r="K57" i="3"/>
  <c r="R57" i="3"/>
  <c r="N57" i="3"/>
  <c r="P57" i="3"/>
  <c r="M57" i="3"/>
  <c r="L57" i="3"/>
  <c r="O58" i="3"/>
  <c r="K58" i="3"/>
  <c r="R58" i="3"/>
  <c r="N58" i="3"/>
  <c r="P58" i="3"/>
  <c r="M58" i="3"/>
  <c r="L58" i="3"/>
  <c r="O59" i="3"/>
  <c r="K59" i="3"/>
  <c r="R59" i="3"/>
  <c r="N59" i="3"/>
  <c r="P59" i="3"/>
  <c r="M59" i="3"/>
  <c r="L59" i="3"/>
  <c r="O60" i="3"/>
  <c r="K60" i="3"/>
  <c r="R60" i="3"/>
  <c r="N60" i="3"/>
  <c r="P60" i="3"/>
  <c r="M60" i="3"/>
  <c r="L60" i="3"/>
  <c r="O61" i="3"/>
  <c r="K61" i="3"/>
  <c r="R61" i="3"/>
  <c r="N61" i="3"/>
  <c r="P61" i="3"/>
  <c r="M61" i="3"/>
  <c r="L61" i="3"/>
  <c r="O62" i="3"/>
  <c r="K62" i="3"/>
  <c r="R62" i="3"/>
  <c r="N62" i="3"/>
  <c r="P62" i="3"/>
  <c r="M62" i="3"/>
  <c r="L62" i="3"/>
  <c r="O63" i="3"/>
  <c r="K63" i="3"/>
  <c r="R63" i="3"/>
  <c r="N63" i="3"/>
  <c r="P63" i="3"/>
  <c r="M63" i="3"/>
  <c r="L63" i="3"/>
  <c r="O64" i="3"/>
  <c r="K64" i="3"/>
  <c r="R64" i="3"/>
  <c r="N64" i="3"/>
  <c r="P64" i="3"/>
  <c r="M64" i="3"/>
  <c r="L64" i="3"/>
  <c r="O65" i="3"/>
  <c r="K65" i="3"/>
  <c r="R65" i="3"/>
  <c r="N65" i="3"/>
  <c r="P65" i="3"/>
  <c r="M65" i="3"/>
  <c r="L65" i="3"/>
  <c r="O66" i="3"/>
  <c r="K66" i="3"/>
  <c r="R66" i="3"/>
  <c r="N66" i="3"/>
  <c r="P66" i="3"/>
  <c r="M66" i="3"/>
  <c r="L66" i="3"/>
  <c r="O67" i="3"/>
  <c r="K67" i="3"/>
  <c r="R67" i="3"/>
  <c r="N67" i="3"/>
  <c r="P67" i="3"/>
  <c r="M67" i="3"/>
  <c r="L67" i="3"/>
  <c r="O68" i="3"/>
  <c r="K68" i="3"/>
  <c r="R68" i="3"/>
  <c r="N68" i="3"/>
  <c r="P68" i="3"/>
  <c r="M68" i="3"/>
  <c r="L68" i="3"/>
  <c r="O69" i="3"/>
  <c r="K69" i="3"/>
  <c r="R69" i="3"/>
  <c r="N69" i="3"/>
  <c r="P69" i="3"/>
  <c r="M69" i="3"/>
  <c r="L69" i="3"/>
  <c r="O70" i="3"/>
  <c r="K70" i="3"/>
  <c r="R70" i="3"/>
  <c r="N70" i="3"/>
  <c r="P70" i="3"/>
  <c r="M70" i="3"/>
  <c r="L70" i="3"/>
  <c r="O71" i="3"/>
  <c r="K71" i="3"/>
  <c r="R71" i="3"/>
  <c r="N71" i="3"/>
  <c r="P71" i="3"/>
  <c r="M71" i="3"/>
  <c r="L71" i="3"/>
  <c r="O72" i="3"/>
  <c r="K72" i="3"/>
  <c r="R72" i="3"/>
  <c r="N72" i="3"/>
  <c r="P72" i="3"/>
  <c r="M72" i="3"/>
  <c r="L72" i="3"/>
  <c r="O73" i="3"/>
  <c r="K73" i="3"/>
  <c r="R73" i="3"/>
  <c r="N73" i="3"/>
  <c r="P73" i="3"/>
  <c r="M73" i="3"/>
  <c r="L73" i="3"/>
  <c r="O74" i="3"/>
  <c r="K74" i="3"/>
  <c r="R74" i="3"/>
  <c r="N74" i="3"/>
  <c r="P74" i="3"/>
  <c r="M74" i="3"/>
  <c r="L74" i="3"/>
  <c r="O75" i="3"/>
  <c r="K75" i="3"/>
  <c r="R75" i="3"/>
  <c r="N75" i="3"/>
  <c r="P75" i="3"/>
  <c r="M75" i="3"/>
  <c r="L75" i="3"/>
  <c r="O76" i="3"/>
  <c r="K76" i="3"/>
  <c r="R76" i="3"/>
  <c r="N76" i="3"/>
  <c r="P76" i="3"/>
  <c r="M76" i="3"/>
  <c r="L76" i="3"/>
  <c r="O77" i="3"/>
  <c r="K77" i="3"/>
  <c r="R77" i="3"/>
  <c r="N77" i="3"/>
  <c r="P77" i="3"/>
  <c r="M77" i="3"/>
  <c r="L77" i="3"/>
  <c r="O78" i="3"/>
  <c r="K78" i="3"/>
  <c r="R78" i="3"/>
  <c r="N78" i="3"/>
  <c r="P78" i="3"/>
  <c r="M78" i="3"/>
  <c r="L78" i="3"/>
  <c r="O79" i="3"/>
  <c r="K79" i="3"/>
  <c r="R79" i="3"/>
  <c r="N79" i="3"/>
  <c r="P79" i="3"/>
  <c r="M79" i="3"/>
  <c r="L79" i="3"/>
  <c r="O80" i="3"/>
  <c r="K80" i="3"/>
  <c r="R80" i="3"/>
  <c r="N80" i="3"/>
  <c r="P80" i="3"/>
  <c r="M80" i="3"/>
  <c r="L80" i="3"/>
  <c r="O81" i="3"/>
  <c r="K81" i="3"/>
  <c r="R81" i="3"/>
  <c r="N81" i="3"/>
  <c r="P81" i="3"/>
  <c r="M81" i="3"/>
  <c r="L81" i="3"/>
  <c r="O82" i="3"/>
  <c r="K82" i="3"/>
  <c r="R82" i="3"/>
  <c r="N82" i="3"/>
  <c r="P82" i="3"/>
  <c r="M82" i="3"/>
  <c r="L82" i="3"/>
  <c r="O83" i="3"/>
  <c r="K83" i="3"/>
  <c r="R83" i="3"/>
  <c r="N83" i="3"/>
  <c r="P83" i="3"/>
  <c r="M83" i="3"/>
  <c r="L83" i="3"/>
  <c r="O84" i="3"/>
  <c r="K84" i="3"/>
  <c r="R84" i="3"/>
  <c r="N84" i="3"/>
  <c r="P84" i="3"/>
  <c r="M84" i="3"/>
  <c r="L84" i="3"/>
  <c r="O85" i="3"/>
  <c r="K85" i="3"/>
  <c r="R85" i="3"/>
  <c r="N85" i="3"/>
  <c r="P85" i="3"/>
  <c r="M85" i="3"/>
  <c r="L85" i="3"/>
  <c r="O86" i="3"/>
  <c r="K86" i="3"/>
  <c r="R86" i="3"/>
  <c r="N86" i="3"/>
  <c r="P86" i="3"/>
  <c r="M86" i="3"/>
  <c r="L86" i="3"/>
  <c r="O87" i="3"/>
  <c r="K87" i="3"/>
  <c r="R87" i="3"/>
  <c r="N87" i="3"/>
  <c r="P87" i="3"/>
  <c r="M87" i="3"/>
  <c r="L87" i="3"/>
  <c r="O88" i="3"/>
  <c r="K88" i="3"/>
  <c r="R88" i="3"/>
  <c r="N88" i="3"/>
  <c r="P88" i="3"/>
  <c r="M88" i="3"/>
  <c r="L88" i="3"/>
  <c r="O89" i="3"/>
  <c r="K89" i="3"/>
  <c r="R89" i="3"/>
  <c r="N89" i="3"/>
  <c r="P89" i="3"/>
  <c r="M89" i="3"/>
  <c r="L89" i="3"/>
  <c r="O90" i="3"/>
  <c r="K90" i="3"/>
  <c r="R90" i="3"/>
  <c r="N90" i="3"/>
  <c r="P90" i="3"/>
  <c r="M90" i="3"/>
  <c r="L90" i="3"/>
  <c r="O91" i="3"/>
  <c r="K91" i="3"/>
  <c r="R91" i="3"/>
  <c r="N91" i="3"/>
  <c r="P91" i="3"/>
  <c r="M91" i="3"/>
  <c r="L91" i="3"/>
  <c r="O92" i="3"/>
  <c r="K92" i="3"/>
  <c r="R92" i="3"/>
  <c r="N92" i="3"/>
  <c r="P92" i="3"/>
  <c r="M92" i="3"/>
  <c r="L92" i="3"/>
  <c r="O93" i="3"/>
  <c r="K93" i="3"/>
  <c r="R93" i="3"/>
  <c r="N93" i="3"/>
  <c r="P93" i="3"/>
  <c r="M93" i="3"/>
  <c r="L93" i="3"/>
  <c r="O94" i="3"/>
  <c r="K94" i="3"/>
  <c r="R94" i="3"/>
  <c r="N94" i="3"/>
  <c r="P94" i="3"/>
  <c r="M94" i="3"/>
  <c r="L94" i="3"/>
  <c r="O95" i="3"/>
  <c r="K95" i="3"/>
  <c r="R95" i="3"/>
  <c r="N95" i="3"/>
  <c r="P95" i="3"/>
  <c r="M95" i="3"/>
  <c r="L95" i="3"/>
  <c r="O96" i="3"/>
  <c r="K96" i="3"/>
  <c r="R96" i="3"/>
  <c r="N96" i="3"/>
  <c r="P96" i="3"/>
  <c r="M96" i="3"/>
  <c r="L96" i="3"/>
  <c r="O97" i="3"/>
  <c r="K97" i="3"/>
  <c r="R97" i="3"/>
  <c r="N97" i="3"/>
  <c r="P97" i="3"/>
  <c r="M97" i="3"/>
  <c r="L97" i="3"/>
  <c r="O98" i="3"/>
  <c r="K98" i="3"/>
  <c r="R98" i="3"/>
  <c r="N98" i="3"/>
  <c r="P98" i="3"/>
  <c r="M98" i="3"/>
  <c r="L98" i="3"/>
  <c r="O99" i="3"/>
  <c r="K99" i="3"/>
  <c r="R99" i="3"/>
  <c r="N99" i="3"/>
  <c r="P99" i="3"/>
  <c r="M99" i="3"/>
  <c r="L99" i="3"/>
  <c r="O100" i="3"/>
  <c r="K100" i="3"/>
  <c r="R100" i="3"/>
  <c r="N100" i="3"/>
  <c r="P100" i="3"/>
  <c r="M100" i="3"/>
  <c r="L100" i="3"/>
  <c r="O101" i="3"/>
  <c r="K101" i="3"/>
  <c r="R101" i="3"/>
  <c r="N101" i="3"/>
  <c r="P101" i="3"/>
  <c r="M101" i="3"/>
  <c r="L101" i="3"/>
  <c r="O102" i="3"/>
  <c r="K102" i="3"/>
  <c r="R102" i="3"/>
  <c r="N102" i="3"/>
  <c r="P102" i="3"/>
  <c r="M102" i="3"/>
  <c r="L102" i="3"/>
  <c r="O103" i="3"/>
  <c r="K103" i="3"/>
  <c r="R103" i="3"/>
  <c r="N103" i="3"/>
  <c r="P103" i="3"/>
  <c r="M103" i="3"/>
  <c r="L103" i="3"/>
  <c r="O104" i="3"/>
  <c r="K104" i="3"/>
  <c r="R104" i="3"/>
  <c r="N104" i="3"/>
  <c r="P104" i="3"/>
  <c r="M104" i="3"/>
  <c r="L104" i="3"/>
  <c r="O105" i="3"/>
  <c r="K105" i="3"/>
  <c r="R105" i="3"/>
  <c r="N105" i="3"/>
  <c r="P105" i="3"/>
  <c r="M105" i="3"/>
  <c r="L105" i="3"/>
  <c r="O106" i="3"/>
  <c r="K106" i="3"/>
  <c r="R106" i="3"/>
  <c r="N106" i="3"/>
  <c r="P106" i="3"/>
  <c r="M106" i="3"/>
  <c r="L106" i="3"/>
  <c r="O107" i="3"/>
  <c r="K107" i="3"/>
  <c r="R107" i="3"/>
  <c r="N107" i="3"/>
  <c r="P107" i="3"/>
  <c r="M107" i="3"/>
  <c r="L107" i="3"/>
  <c r="O108" i="3"/>
  <c r="K108" i="3"/>
  <c r="R108" i="3"/>
  <c r="N108" i="3"/>
  <c r="P108" i="3"/>
  <c r="M108" i="3"/>
  <c r="L108" i="3"/>
  <c r="O109" i="3"/>
  <c r="K109" i="3"/>
  <c r="R109" i="3"/>
  <c r="N109" i="3"/>
  <c r="P109" i="3"/>
  <c r="M109" i="3"/>
  <c r="L109" i="3"/>
  <c r="O110" i="3"/>
  <c r="K110" i="3"/>
  <c r="R110" i="3"/>
  <c r="N110" i="3"/>
  <c r="P110" i="3"/>
  <c r="M110" i="3"/>
  <c r="L110" i="3"/>
  <c r="O111" i="3"/>
  <c r="K111" i="3"/>
  <c r="R111" i="3"/>
  <c r="N111" i="3"/>
  <c r="P111" i="3"/>
  <c r="M111" i="3"/>
  <c r="L111" i="3"/>
  <c r="L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O35" i="3"/>
  <c r="Q38" i="3"/>
  <c r="Q42" i="3"/>
  <c r="Q46" i="3"/>
  <c r="Q50" i="3"/>
  <c r="Q54" i="3"/>
  <c r="Q58" i="3"/>
  <c r="Q62" i="3"/>
  <c r="Q66" i="3"/>
  <c r="Q70" i="3"/>
  <c r="Q74" i="3"/>
  <c r="Q78" i="3"/>
  <c r="Q82" i="3"/>
  <c r="Q86" i="3"/>
  <c r="Q90" i="3"/>
  <c r="Q94" i="3"/>
  <c r="Q98" i="3"/>
  <c r="Q102" i="3"/>
  <c r="Q106" i="3"/>
  <c r="Q110" i="3"/>
  <c r="M116" i="3"/>
  <c r="M120" i="3"/>
  <c r="M124" i="3"/>
  <c r="O129" i="3"/>
  <c r="R134" i="3"/>
  <c r="M140" i="3"/>
  <c r="O145" i="3"/>
  <c r="R150" i="3"/>
  <c r="M156" i="3"/>
  <c r="O161" i="3"/>
  <c r="R166" i="3"/>
  <c r="M172" i="3"/>
  <c r="O177" i="3"/>
  <c r="M185" i="3"/>
  <c r="M193" i="3"/>
  <c r="Q201" i="3"/>
  <c r="O212" i="3"/>
  <c r="L223" i="3"/>
  <c r="Q233" i="3"/>
  <c r="L245" i="3"/>
  <c r="N260" i="3"/>
  <c r="L282" i="3"/>
  <c r="O311" i="3"/>
  <c r="O321" i="3"/>
  <c r="K321" i="3"/>
  <c r="P321" i="3"/>
  <c r="M321" i="3"/>
  <c r="Q321" i="3"/>
  <c r="R321" i="3"/>
  <c r="O322" i="3"/>
  <c r="K322" i="3"/>
  <c r="R322" i="3"/>
  <c r="M322" i="3"/>
  <c r="L322" i="3"/>
  <c r="Q322" i="3"/>
  <c r="P322" i="3"/>
  <c r="N322" i="3"/>
  <c r="O323" i="3"/>
  <c r="K323" i="3"/>
  <c r="P323" i="3"/>
  <c r="R323" i="3"/>
  <c r="L323" i="3"/>
  <c r="N323" i="3"/>
  <c r="Q323" i="3"/>
  <c r="M323" i="3"/>
  <c r="Q324" i="3"/>
  <c r="O324" i="3"/>
  <c r="K324" i="3"/>
  <c r="M324" i="3"/>
  <c r="R324" i="3"/>
  <c r="L324" i="3"/>
  <c r="P324" i="3"/>
  <c r="N324" i="3"/>
  <c r="R325" i="3"/>
  <c r="N325" i="3"/>
  <c r="Q325" i="3"/>
  <c r="M325" i="3"/>
  <c r="L325" i="3"/>
  <c r="K325" i="3"/>
  <c r="P325" i="3"/>
  <c r="O325" i="3"/>
  <c r="R326" i="3"/>
  <c r="N326" i="3"/>
  <c r="Q326" i="3"/>
  <c r="M326" i="3"/>
  <c r="L326" i="3"/>
  <c r="O326" i="3"/>
  <c r="P326" i="3"/>
  <c r="R327" i="3"/>
  <c r="N327" i="3"/>
  <c r="Q327" i="3"/>
  <c r="M327" i="3"/>
  <c r="L327" i="3"/>
  <c r="P327" i="3"/>
  <c r="O327" i="3"/>
  <c r="R328" i="3"/>
  <c r="N328" i="3"/>
  <c r="Q328" i="3"/>
  <c r="M328" i="3"/>
  <c r="L328" i="3"/>
  <c r="O328" i="3"/>
  <c r="K328" i="3"/>
  <c r="P328" i="3"/>
  <c r="R329" i="3"/>
  <c r="N329" i="3"/>
  <c r="Q329" i="3"/>
  <c r="M329" i="3"/>
  <c r="L329" i="3"/>
  <c r="K329" i="3"/>
  <c r="O329" i="3"/>
  <c r="P329" i="3"/>
  <c r="R330" i="3"/>
  <c r="N330" i="3"/>
  <c r="Q330" i="3"/>
  <c r="M330" i="3"/>
  <c r="L330" i="3"/>
  <c r="O330" i="3"/>
  <c r="K330" i="3"/>
  <c r="P330" i="3"/>
  <c r="R331" i="3"/>
  <c r="N331" i="3"/>
  <c r="Q331" i="3"/>
  <c r="M331" i="3"/>
  <c r="L331" i="3"/>
  <c r="P331" i="3"/>
  <c r="O331" i="3"/>
  <c r="K331" i="3"/>
  <c r="R332" i="3"/>
  <c r="N332" i="3"/>
  <c r="Q332" i="3"/>
  <c r="M332" i="3"/>
  <c r="L332" i="3"/>
  <c r="K332" i="3"/>
  <c r="P332" i="3"/>
  <c r="O332" i="3"/>
  <c r="R333" i="3"/>
  <c r="N333" i="3"/>
  <c r="Q333" i="3"/>
  <c r="M333" i="3"/>
  <c r="L333" i="3"/>
  <c r="K333" i="3"/>
  <c r="P333" i="3"/>
  <c r="O333" i="3"/>
  <c r="R334" i="3"/>
  <c r="N334" i="3"/>
  <c r="Q334" i="3"/>
  <c r="M334" i="3"/>
  <c r="L334" i="3"/>
  <c r="O334" i="3"/>
  <c r="P334" i="3"/>
  <c r="R335" i="3"/>
  <c r="N335" i="3"/>
  <c r="Q335" i="3"/>
  <c r="M335" i="3"/>
  <c r="L335" i="3"/>
  <c r="P335" i="3"/>
  <c r="O335" i="3"/>
  <c r="K335" i="3"/>
  <c r="R336" i="3"/>
  <c r="N336" i="3"/>
  <c r="Q336" i="3"/>
  <c r="M336" i="3"/>
  <c r="L336" i="3"/>
  <c r="P336" i="3"/>
  <c r="O336" i="3"/>
  <c r="R337" i="3"/>
  <c r="N337" i="3"/>
  <c r="Q337" i="3"/>
  <c r="M337" i="3"/>
  <c r="L337" i="3"/>
  <c r="K337" i="3"/>
  <c r="O337" i="3"/>
  <c r="P337" i="3"/>
  <c r="R338" i="3"/>
  <c r="N338" i="3"/>
  <c r="Q338" i="3"/>
  <c r="M338" i="3"/>
  <c r="L338" i="3"/>
  <c r="O338" i="3"/>
  <c r="K338" i="3"/>
  <c r="P338" i="3"/>
  <c r="R339" i="3"/>
  <c r="N339" i="3"/>
  <c r="Q339" i="3"/>
  <c r="M339" i="3"/>
  <c r="L339" i="3"/>
  <c r="P339" i="3"/>
  <c r="K339" i="3"/>
  <c r="O339" i="3"/>
  <c r="R340" i="3"/>
  <c r="N340" i="3"/>
  <c r="Q340" i="3"/>
  <c r="M340" i="3"/>
  <c r="P340" i="3"/>
  <c r="L340" i="3"/>
  <c r="O340" i="3"/>
  <c r="K340" i="3"/>
  <c r="R341" i="3"/>
  <c r="N341" i="3"/>
  <c r="Q341" i="3"/>
  <c r="M341" i="3"/>
  <c r="P341" i="3"/>
  <c r="L341" i="3"/>
  <c r="O341" i="3"/>
  <c r="K341" i="3"/>
  <c r="R342" i="3"/>
  <c r="N342" i="3"/>
  <c r="Q342" i="3"/>
  <c r="M342" i="3"/>
  <c r="P342" i="3"/>
  <c r="L342" i="3"/>
  <c r="O342" i="3"/>
  <c r="K342" i="3"/>
  <c r="R343" i="3"/>
  <c r="N343" i="3"/>
  <c r="Q343" i="3"/>
  <c r="M343" i="3"/>
  <c r="P343" i="3"/>
  <c r="L343" i="3"/>
  <c r="K343" i="3"/>
  <c r="O343" i="3"/>
  <c r="R344" i="3"/>
  <c r="N344" i="3"/>
  <c r="Q344" i="3"/>
  <c r="M344" i="3"/>
  <c r="P344" i="3"/>
  <c r="L344" i="3"/>
  <c r="O344" i="3"/>
  <c r="K344" i="3"/>
  <c r="R345" i="3"/>
  <c r="N345" i="3"/>
  <c r="Q345" i="3"/>
  <c r="M345" i="3"/>
  <c r="P345" i="3"/>
  <c r="L345" i="3"/>
  <c r="K345" i="3"/>
  <c r="O345" i="3"/>
  <c r="R346" i="3"/>
  <c r="N346" i="3"/>
  <c r="Q346" i="3"/>
  <c r="M346" i="3"/>
  <c r="P346" i="3"/>
  <c r="L346" i="3"/>
  <c r="O346" i="3"/>
  <c r="R347" i="3"/>
  <c r="N347" i="3"/>
  <c r="Q347" i="3"/>
  <c r="M347" i="3"/>
  <c r="P347" i="3"/>
  <c r="L347" i="3"/>
  <c r="O347" i="3"/>
  <c r="R348" i="3"/>
  <c r="N348" i="3"/>
  <c r="Q348" i="3"/>
  <c r="M348" i="3"/>
  <c r="P348" i="3"/>
  <c r="L348" i="3"/>
  <c r="O348" i="3"/>
  <c r="K348" i="3"/>
  <c r="R349" i="3"/>
  <c r="N349" i="3"/>
  <c r="Q349" i="3"/>
  <c r="M349" i="3"/>
  <c r="P349" i="3"/>
  <c r="L349" i="3"/>
  <c r="K349" i="3"/>
  <c r="O349" i="3"/>
  <c r="R350" i="3"/>
  <c r="N350" i="3"/>
  <c r="Q350" i="3"/>
  <c r="M350" i="3"/>
  <c r="P350" i="3"/>
  <c r="L350" i="3"/>
  <c r="O350" i="3"/>
  <c r="K350" i="3"/>
  <c r="R351" i="3"/>
  <c r="N351" i="3"/>
  <c r="Q351" i="3"/>
  <c r="M351" i="3"/>
  <c r="P351" i="3"/>
  <c r="L351" i="3"/>
  <c r="O351" i="3"/>
  <c r="K351" i="3"/>
  <c r="R352" i="3"/>
  <c r="N352" i="3"/>
  <c r="Q352" i="3"/>
  <c r="M352" i="3"/>
  <c r="P352" i="3"/>
  <c r="L352" i="3"/>
  <c r="O352" i="3"/>
  <c r="K352" i="3"/>
  <c r="R353" i="3"/>
  <c r="N353" i="3"/>
  <c r="Q353" i="3"/>
  <c r="M353" i="3"/>
  <c r="P353" i="3"/>
  <c r="L353" i="3"/>
  <c r="K353" i="3"/>
  <c r="O353" i="3"/>
  <c r="R354" i="3"/>
  <c r="N354" i="3"/>
  <c r="Q354" i="3"/>
  <c r="M354" i="3"/>
  <c r="P354" i="3"/>
  <c r="L354" i="3"/>
  <c r="O354" i="3"/>
  <c r="K354" i="3"/>
  <c r="R355" i="3"/>
  <c r="N355" i="3"/>
  <c r="Q355" i="3"/>
  <c r="M355" i="3"/>
  <c r="P355" i="3"/>
  <c r="L355" i="3"/>
  <c r="O355" i="3"/>
  <c r="K355" i="3"/>
  <c r="R356" i="3"/>
  <c r="N356" i="3"/>
  <c r="Q356" i="3"/>
  <c r="M356" i="3"/>
  <c r="P356" i="3"/>
  <c r="L356" i="3"/>
  <c r="O356" i="3"/>
  <c r="K356" i="3"/>
  <c r="R357" i="3"/>
  <c r="N357" i="3"/>
  <c r="Q357" i="3"/>
  <c r="M357" i="3"/>
  <c r="P357" i="3"/>
  <c r="L357" i="3"/>
  <c r="O357" i="3"/>
  <c r="K357" i="3"/>
  <c r="R358" i="3"/>
  <c r="N358" i="3"/>
  <c r="Q358" i="3"/>
  <c r="M358" i="3"/>
  <c r="P358" i="3"/>
  <c r="L358" i="3"/>
  <c r="O358" i="3"/>
  <c r="K358" i="3"/>
  <c r="R359" i="3"/>
  <c r="N359" i="3"/>
  <c r="Q359" i="3"/>
  <c r="M359" i="3"/>
  <c r="P359" i="3"/>
  <c r="L359" i="3"/>
  <c r="O359" i="3"/>
  <c r="K359" i="3"/>
  <c r="R360" i="3"/>
  <c r="N360" i="3"/>
  <c r="Q360" i="3"/>
  <c r="M360" i="3"/>
  <c r="P360" i="3"/>
  <c r="L360" i="3"/>
  <c r="O360" i="3"/>
  <c r="K360" i="3"/>
  <c r="R361" i="3"/>
  <c r="N361" i="3"/>
  <c r="Q361" i="3"/>
  <c r="M361" i="3"/>
  <c r="P361" i="3"/>
  <c r="L361" i="3"/>
  <c r="K361" i="3"/>
  <c r="O361" i="3"/>
  <c r="R362" i="3"/>
  <c r="N362" i="3"/>
  <c r="Q362" i="3"/>
  <c r="M362" i="3"/>
  <c r="P362" i="3"/>
  <c r="L362" i="3"/>
  <c r="O362" i="3"/>
  <c r="K362" i="3"/>
  <c r="R363" i="3"/>
  <c r="N363" i="3"/>
  <c r="Q363" i="3"/>
  <c r="M363" i="3"/>
  <c r="P363" i="3"/>
  <c r="L363" i="3"/>
  <c r="O363" i="3"/>
  <c r="K363" i="3"/>
  <c r="R364" i="3"/>
  <c r="N364" i="3"/>
  <c r="Q364" i="3"/>
  <c r="M364" i="3"/>
  <c r="P364" i="3"/>
  <c r="L364" i="3"/>
  <c r="O364" i="3"/>
  <c r="K364" i="3"/>
  <c r="R365" i="3"/>
  <c r="N365" i="3"/>
  <c r="Q365" i="3"/>
  <c r="M365" i="3"/>
  <c r="P365" i="3"/>
  <c r="L365" i="3"/>
  <c r="O365" i="3"/>
  <c r="K365" i="3"/>
  <c r="R366" i="3"/>
  <c r="N366" i="3"/>
  <c r="Q366" i="3"/>
  <c r="M366" i="3"/>
  <c r="P366" i="3"/>
  <c r="L366" i="3"/>
  <c r="O366" i="3"/>
  <c r="K366" i="3"/>
  <c r="K327" i="3"/>
  <c r="K347" i="3"/>
</calcChain>
</file>

<file path=xl/sharedStrings.xml><?xml version="1.0" encoding="utf-8"?>
<sst xmlns="http://schemas.openxmlformats.org/spreadsheetml/2006/main" count="134" uniqueCount="122">
  <si>
    <t xml:space="preserve">NASA/POWER SRB/FLASHFlux/MERRA2/ 0.5 x 0.5 Degree Climatologies </t>
  </si>
  <si>
    <t xml:space="preserve">Location: Latitude  22.8008   Longitude 89.4414 </t>
  </si>
  <si>
    <t xml:space="preserve">Elevation from MERRA-2: Average for 1/2x1/2 degree lat/lon region = 5.62 meters   Site = na </t>
  </si>
  <si>
    <t xml:space="preserve">Climate zone: na (reference Briggs et al: http://www.energycodes.gov) </t>
  </si>
  <si>
    <t xml:space="preserve">Value for missing model data cannot be computed or out of model availability range: -999 </t>
  </si>
  <si>
    <t xml:space="preserve">Parameter(s): </t>
  </si>
  <si>
    <t xml:space="preserve">ALLSKY_SFC_SW_DWN_15_GMT SRB/FLASHFlux 1/2x1/2 All Sky Insolation Incident On A Horizontal Surface at 15 GMT (W m-2) </t>
  </si>
  <si>
    <t xml:space="preserve">ALLSKY_SFC_SW_DWN_03_GMT SRB/FLASHFlux 1/2x1/2 All Sky Insolation Incident On A Horizontal Surface at 03 GMT (W m-2) </t>
  </si>
  <si>
    <t xml:space="preserve">ALLSKY_SFC_SW_DWN_21_GMT SRB/FLASHFlux 1/2x1/2 All Sky Insolation Incident On A Horizontal Surface at 21 GMT (W m-2) </t>
  </si>
  <si>
    <t xml:space="preserve">TQV MERRA2 1/2x1/2 Total Column Precipitable Water (cm) </t>
  </si>
  <si>
    <t xml:space="preserve">PS MERRA2 1/2x1/2 Surface Pressure (kPa) </t>
  </si>
  <si>
    <t xml:space="preserve">ALLSKY_SFC_SW_DWN_00_GMT SRB/FLASHFlux 1/2x1/2 All Sky Insolation Incident On A Horizontal Surface at 00 GMT (W m-2) </t>
  </si>
  <si>
    <t xml:space="preserve">PRECTOT MERRA2 1/2x1/2 Precipitation (mm day-1) </t>
  </si>
  <si>
    <t xml:space="preserve">ALLSKY_SFC_SW_DWN_12_GMT SRB/FLASHFlux 1/2x1/2 All Sky Insolation Incident On A Horizontal Surface at 12 GMT (W m-2) </t>
  </si>
  <si>
    <t xml:space="preserve">ALLSKY_SFC_SW_DWN_09_GMT SRB/FLASHFlux 1/2x1/2 All Sky Insolation Incident On A Horizontal Surface at 09 GMT (W m-2) </t>
  </si>
  <si>
    <t xml:space="preserve">RH2M MERRA2 1/2x1/2 Relative Humidity at 2 Meters (%) </t>
  </si>
  <si>
    <t xml:space="preserve">SG_HR_HRZ_ANG_AVG SRB/FLASHFlux 1/2x1/2 Hourly Solar Angles Relative To The Horizon (Degrees) </t>
  </si>
  <si>
    <t xml:space="preserve">ALLSKY_SFC_SW_DWN_06_GMT SRB/FLASHFlux 1/2x1/2 All Sky Insolation Incident On A Horizontal Surface at 06 GMT (W m-2) </t>
  </si>
  <si>
    <t xml:space="preserve">QV2M MERRA2 1/2x1/2 Specific Humidity at 2 Meters (g/kg) </t>
  </si>
  <si>
    <t xml:space="preserve">ALLSKY_SFC_SW_DWN_18_GMT SRB/FLASHFlux 1/2x1/2 All Sky Insolation Incident On A Horizontal Surface at 18 GMT (W m-2) </t>
  </si>
  <si>
    <t>-END HEADER-</t>
  </si>
  <si>
    <t>22-year Additional Solar Parameter Monthly &amp;amp; Annual Climatologies (July 1983 - June 2005)</t>
  </si>
  <si>
    <t xml:space="preserve"> 30-year Meteorological and Solar Monthly &amp;amp; Annual Climatologies (January 1984 - December 2013) </t>
  </si>
  <si>
    <t>LAT</t>
  </si>
  <si>
    <t>LON</t>
  </si>
  <si>
    <t>PARAMETER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</si>
  <si>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</si>
  <si>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</si>
  <si>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</si>
  <si>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</si>
  <si>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</si>
  <si>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</si>
  <si>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</si>
  <si>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</si>
  <si>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</si>
  <si>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</si>
  <si>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</si>
  <si>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</si>
  <si>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ANN</t>
  </si>
  <si>
    <t>PRECTOT</t>
  </si>
  <si>
    <t>TQV</t>
  </si>
  <si>
    <t>QV2M</t>
  </si>
  <si>
    <t>RH2M</t>
  </si>
  <si>
    <t>PS</t>
  </si>
  <si>
    <t>ALLSKY_SFC_SW_DWN_21_GMT</t>
  </si>
  <si>
    <t>ALLSKY_SFC_SW_DWN_18_GMT</t>
  </si>
  <si>
    <t>ALLSKY_SFC_SW_DWN_15_GMT</t>
  </si>
  <si>
    <t>ALLSKY_SFC_SW_DWN_12_GMT</t>
  </si>
  <si>
    <t>ALLSKY_SFC_SW_DWN_09_GMT</t>
  </si>
  <si>
    <t>ALLSKY_SFC_SW_DWN_06_GMT</t>
  </si>
  <si>
    <t>ALLSKY_SFC_SW_DWN_03_GMT</t>
  </si>
  <si>
    <t>ALLSKY_SFC_SW_DWN_00_GMT</t>
  </si>
  <si>
    <t>SG_HR_HRZ_ANG_AVG_00_GMT</t>
  </si>
  <si>
    <t>SG_HR_HRZ_ANG_AVG_01_GMT</t>
  </si>
  <si>
    <t>SG_HR_HRZ_ANG_AVG_02_GMT</t>
  </si>
  <si>
    <t>SG_HR_HRZ_ANG_AVG_03_GMT</t>
  </si>
  <si>
    <t>SG_HR_HRZ_ANG_AVG_04_GMT</t>
  </si>
  <si>
    <t>SG_HR_HRZ_ANG_AVG_05_GMT</t>
  </si>
  <si>
    <t>SG_HR_HRZ_ANG_AVG_06_GMT</t>
  </si>
  <si>
    <t>SG_HR_HRZ_ANG_AVG_07_GMT</t>
  </si>
  <si>
    <t>SG_HR_HRZ_ANG_AVG_08_GMT</t>
  </si>
  <si>
    <t>SG_HR_HRZ_ANG_AVG_09_GMT</t>
  </si>
  <si>
    <t>SG_HR_HRZ_ANG_AVG_10_GMT</t>
  </si>
  <si>
    <t>SG_HR_HRZ_ANG_AVG_11_GMT</t>
  </si>
  <si>
    <t>SG_HR_HRZ_ANG_AVG_12_GMT</t>
  </si>
  <si>
    <t>SG_HR_HRZ_ANG_AVG_13_GMT</t>
  </si>
  <si>
    <t>SG_HR_HRZ_ANG_AVG_14_GMT</t>
  </si>
  <si>
    <t>SG_HR_HRZ_ANG_AVG_15_GMT</t>
  </si>
  <si>
    <t>SG_HR_HRZ_ANG_AVG_16_GMT</t>
  </si>
  <si>
    <t>SG_HR_HRZ_ANG_AVG_17_GMT</t>
  </si>
  <si>
    <t>SG_HR_HRZ_ANG_AVG_18_GMT</t>
  </si>
  <si>
    <t>SG_HR_HRZ_ANG_AVG_19_GMT</t>
  </si>
  <si>
    <t>SG_HR_HRZ_ANG_AVG_20_GMT</t>
  </si>
  <si>
    <t>SG_HR_HRZ_ANG_AVG_21_GMT</t>
  </si>
  <si>
    <t>SG_HR_HRZ_ANG_AVG_22_GMT</t>
  </si>
  <si>
    <t>SG_HR_HRZ_ANG_AVG_23_GMT</t>
  </si>
  <si>
    <t xml:space="preserve">NASA/POWER SRB/FLASHFlux/MERRA2/GEOS 5.12.4 (FP-IT) 0.5 x 0.5 Degree Daily Averaged Data </t>
  </si>
  <si>
    <t xml:space="preserve">Dates (month/day/year): 01/01/2018 through 12/31/2018 </t>
  </si>
  <si>
    <t xml:space="preserve">T2M_MAX MERRA2 1/2x1/2 Maximum Temperature at 2 Meters (C) </t>
  </si>
  <si>
    <t xml:space="preserve">T2M_MIN MERRA2 1/2x1/2 Minimum Temperature at 2 Meters (C) </t>
  </si>
  <si>
    <t xml:space="preserve">ALLSKY_SFC_SW_DWN SRB/FLASHFlux 1/2x1/2 All Sky Insolation Incident on a Horizontal Surface (kW-hr/m^2/day) </t>
  </si>
  <si>
    <t xml:space="preserve">CLRSKY_SFC_SW_DWN SRB/FLASHFlux 1/2x1/2 Clear Sky Insolation Incident on a Horizontal Surface (kW-hr/m^2/day) </t>
  </si>
  <si>
    <t>YEAR</t>
  </si>
  <si>
    <t>MO</t>
  </si>
  <si>
    <t>DY</t>
  </si>
  <si>
    <t>ALLSKY_SFC_SW_DWN</t>
  </si>
  <si>
    <t>CLRSKY_SFC_SW_DWN</t>
  </si>
  <si>
    <t>T2M_MAX</t>
  </si>
  <si>
    <t>T2M_MIN</t>
  </si>
  <si>
    <t>Year</t>
  </si>
  <si>
    <t>Mon</t>
  </si>
  <si>
    <t>Day</t>
  </si>
  <si>
    <t>Tmax</t>
  </si>
  <si>
    <t>Tmin</t>
  </si>
  <si>
    <t>RH</t>
  </si>
  <si>
    <t>RAIN</t>
  </si>
  <si>
    <t>SRAD</t>
  </si>
  <si>
    <t>SRAD20</t>
  </si>
  <si>
    <t>sum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</si>
  <si>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</si>
  <si>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</si>
  <si>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</si>
  <si>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</si>
  <si>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</si>
  <si>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</si>
  <si>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</si>
  <si>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</si>
  <si>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</si>
  <si>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</si>
  <si>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</si>
  <si>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</si>
  <si>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SRAD00</t>
  </si>
  <si>
    <t>SRAD03</t>
  </si>
  <si>
    <t>SRAD06</t>
  </si>
  <si>
    <t>SRAD09</t>
  </si>
  <si>
    <t>SRAD12</t>
  </si>
  <si>
    <t>SRAD15</t>
  </si>
  <si>
    <t>SRAD18</t>
  </si>
  <si>
    <t>Hour (Bangladesh time zone)</t>
  </si>
  <si>
    <t>Month</t>
  </si>
  <si>
    <t>DOY</t>
  </si>
  <si>
    <t>WIND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</si>
</sst>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"/>
  </numFmts>
  <fonts count="2" x14ac:knownFonts="1">
    <font>
      <sz val="12"/>
      <color theme="1"/>
      <name val="Calibri"/>
      <family val="2"/>
      <scheme val="minor"/>
    </font>
    <font>
      <sz val="10"/>
      <color rgb="FF000000"/>
      <name val="Arial Unicode MS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165" fontId="0" fillId="2" borderId="0" xfId="0" applyNumberForma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FFFFFF"/>
      </a:dk1>
      <a:lt1>
        <a:sysClr val="window" lastClr="000000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tabSelected="1" zoomScale="90" zoomScaleNormal="90" workbookViewId="0">
      <selection activeCell="F13" sqref="F13"/>
    </sheetView>
  </sheetViews>
  <sheetFormatPr defaultColWidth="11" defaultRowHeight="15.75" x14ac:dyDescent="0.25"/>
  <cols>
    <col min="1" max="4" width="7.125" customWidth="1"/>
    <col min="5" max="10" width="9.125" style="4" customWidth="1"/>
    <col min="11" max="18" width="9.875" customWidth="1"/>
  </cols>
  <sheetData>
    <row r="1" spans="1:18" x14ac:dyDescent="0.25">
      <c r="A1" t="s">
        <v>89</v>
      </c>
      <c r="B1" t="s">
        <v>120</v>
      </c>
      <c r="C1" t="s">
        <v>90</v>
      </c>
      <c r="D1" t="s">
        <v>91</v>
      </c>
      <c r="E1" s="4" t="s">
        <v>95</v>
      </c>
      <c r="F1" s="4" t="s">
        <v>92</v>
      </c>
      <c r="G1" s="4" t="s">
        <v>93</v>
      </c>
      <c r="H1" s="4" t="s">
        <v>94</v>
      </c>
      <c r="I1" s="4" t="s">
        <v>121</v>
      </c>
      <c r="J1" s="4" t="s">
        <v>96</v>
      </c>
      <c r="K1" t="s">
        <v>111</v>
      </c>
      <c r="L1" t="s">
        <v>112</v>
      </c>
      <c r="M1" t="s">
        <v>113</v>
      </c>
      <c r="N1" t="s">
        <v>114</v>
      </c>
      <c r="O1" t="s">
        <v>115</v>
      </c>
      <c r="P1" t="s">
        <v>116</v>
      </c>
      <c r="Q1" t="s">
        <v>117</v>
      </c>
      <c r="R1" t="s">
        <v>97</v>
      </c>
    </row>
    <row r="2" spans="1:18" x14ac:dyDescent="0.25">
      <c r="A2">
        <f>'NASA-POWER 2018 daily'!C16</f>
        <v>2018</v>
      </c>
      <c r="B2">
        <v>1</v>
      </c>
      <c r="C2">
        <f>'NASA-POWER 2018 daily'!D16</f>
        <v>1</v>
      </c>
      <c r="D2">
        <f>'NASA-POWER 2018 daily'!E16</f>
        <v>1</v>
      </c>
      <c r="E2" s="4">
        <f>'NASA-POWER 2018 daily'!I16</f>
        <v>0</v>
      </c>
      <c r="F2" s="4">
        <f>'NASA-POWER 2018 daily'!J16</f>
        <v>24.45</v>
      </c>
      <c r="G2" s="4">
        <f>'NASA-POWER 2018 daily'!K16</f>
        <v>12.7</v>
      </c>
      <c r="H2" s="4">
        <f>'NASA-POWER 2018 daily'!H16</f>
        <v>81.59</v>
      </c>
      <c r="I2" s="4">
        <v>1.17</v>
      </c>
      <c r="J2" s="4">
        <v>8.16</v>
      </c>
      <c r="K2" s="3">
        <f>$J2*'SRAD daily to 3-hourly'!B$3</f>
        <v>0</v>
      </c>
      <c r="L2" s="3">
        <f>$J2*'SRAD daily to 3-hourly'!C$3</f>
        <v>0</v>
      </c>
      <c r="M2" s="3">
        <f>$J2*'SRAD daily to 3-hourly'!D$3</f>
        <v>5.8734811698628306E-2</v>
      </c>
      <c r="N2" s="3">
        <f>$J2*'SRAD daily to 3-hourly'!E$3</f>
        <v>1.8198661863098304</v>
      </c>
      <c r="O2" s="3">
        <f>$J2*'SRAD daily to 3-hourly'!F$3</f>
        <v>3.8158150775358592</v>
      </c>
      <c r="P2" s="3">
        <f>$J2*'SRAD daily to 3-hourly'!G$3</f>
        <v>2.3481751661482697</v>
      </c>
      <c r="Q2" s="3">
        <f>$J2*'SRAD daily to 3-hourly'!H$3</f>
        <v>0.11740875830741347</v>
      </c>
      <c r="R2" s="3">
        <f>$J2*'SRAD daily to 3-hourly'!I$3</f>
        <v>0</v>
      </c>
    </row>
    <row r="3" spans="1:18" x14ac:dyDescent="0.25">
      <c r="A3">
        <f>'NASA-POWER 2018 daily'!C17</f>
        <v>2018</v>
      </c>
      <c r="B3">
        <v>2</v>
      </c>
      <c r="C3">
        <f>'NASA-POWER 2018 daily'!D17</f>
        <v>1</v>
      </c>
      <c r="D3">
        <f>'NASA-POWER 2018 daily'!E17</f>
        <v>2</v>
      </c>
      <c r="E3" s="4">
        <f>'NASA-POWER 2018 daily'!I17</f>
        <v>0</v>
      </c>
      <c r="F3" s="4">
        <f>'NASA-POWER 2018 daily'!J17</f>
        <v>22.95</v>
      </c>
      <c r="G3" s="4">
        <f>'NASA-POWER 2018 daily'!K17</f>
        <v>13.68</v>
      </c>
      <c r="H3" s="4">
        <f>'NASA-POWER 2018 daily'!H17</f>
        <v>79.67</v>
      </c>
      <c r="I3" s="4">
        <v>1.31</v>
      </c>
      <c r="J3" s="4">
        <v>12.97</v>
      </c>
      <c r="K3" s="3">
        <f>$J3*'SRAD daily to 3-hourly'!B$3</f>
        <v>0</v>
      </c>
      <c r="L3" s="3">
        <f>$J3*'SRAD daily to 3-hourly'!C$3</f>
        <v>0</v>
      </c>
      <c r="M3" s="3">
        <f>$J3*'SRAD daily to 3-hourly'!D$3</f>
        <v>9.3356679869020728E-2</v>
      </c>
      <c r="N3" s="3">
        <f>$J3*'SRAD daily to 3-hourly'!E$3</f>
        <v>2.8926059358380516</v>
      </c>
      <c r="O3" s="3">
        <f>$J3*'SRAD daily to 3-hourly'!F$3</f>
        <v>6.0650884259362865</v>
      </c>
      <c r="P3" s="3">
        <f>$J3*'SRAD daily to 3-hourly'!G$3</f>
        <v>3.7323323412920413</v>
      </c>
      <c r="Q3" s="3">
        <f>$J3*'SRAD daily to 3-hourly'!H$3</f>
        <v>0.18661661706460206</v>
      </c>
      <c r="R3" s="3">
        <f>$J3*'SRAD daily to 3-hourly'!I$3</f>
        <v>0</v>
      </c>
    </row>
    <row r="4" spans="1:18" x14ac:dyDescent="0.25">
      <c r="A4">
        <f>'NASA-POWER 2018 daily'!C18</f>
        <v>2018</v>
      </c>
      <c r="B4">
        <v>3</v>
      </c>
      <c r="C4">
        <f>'NASA-POWER 2018 daily'!D18</f>
        <v>1</v>
      </c>
      <c r="D4">
        <f>'NASA-POWER 2018 daily'!E18</f>
        <v>3</v>
      </c>
      <c r="E4" s="4">
        <f>'NASA-POWER 2018 daily'!I18</f>
        <v>0</v>
      </c>
      <c r="F4" s="4">
        <f>'NASA-POWER 2018 daily'!J18</f>
        <v>23.47</v>
      </c>
      <c r="G4" s="4">
        <f>'NASA-POWER 2018 daily'!K18</f>
        <v>10.08</v>
      </c>
      <c r="H4" s="4">
        <f>'NASA-POWER 2018 daily'!H18</f>
        <v>71.400000000000006</v>
      </c>
      <c r="I4" s="4">
        <v>1.75</v>
      </c>
      <c r="J4" s="4">
        <v>14.67</v>
      </c>
      <c r="K4" s="3">
        <f>$J4*'SRAD daily to 3-hourly'!B$3</f>
        <v>0</v>
      </c>
      <c r="L4" s="3">
        <f>$J4*'SRAD daily to 3-hourly'!C$3</f>
        <v>0</v>
      </c>
      <c r="M4" s="3">
        <f>$J4*'SRAD daily to 3-hourly'!D$3</f>
        <v>0.10559309897290162</v>
      </c>
      <c r="N4" s="3">
        <f>$J4*'SRAD daily to 3-hourly'!E$3</f>
        <v>3.2717447246525992</v>
      </c>
      <c r="O4" s="3">
        <f>$J4*'SRAD daily to 3-hourly'!F$3</f>
        <v>6.860049900422923</v>
      </c>
      <c r="P4" s="3">
        <f>$J4*'SRAD daily to 3-hourly'!G$3</f>
        <v>4.2215355009062643</v>
      </c>
      <c r="Q4" s="3">
        <f>$J4*'SRAD daily to 3-hourly'!H$3</f>
        <v>0.21107677504531319</v>
      </c>
      <c r="R4" s="3">
        <f>$J4*'SRAD daily to 3-hourly'!I$3</f>
        <v>0</v>
      </c>
    </row>
    <row r="5" spans="1:18" x14ac:dyDescent="0.25">
      <c r="A5">
        <f>'NASA-POWER 2018 daily'!C19</f>
        <v>2018</v>
      </c>
      <c r="B5">
        <v>4</v>
      </c>
      <c r="C5">
        <f>'NASA-POWER 2018 daily'!D19</f>
        <v>1</v>
      </c>
      <c r="D5">
        <f>'NASA-POWER 2018 daily'!E19</f>
        <v>4</v>
      </c>
      <c r="E5" s="4">
        <f>'NASA-POWER 2018 daily'!I19</f>
        <v>0</v>
      </c>
      <c r="F5" s="4">
        <f>'NASA-POWER 2018 daily'!J19</f>
        <v>20.97</v>
      </c>
      <c r="G5" s="4">
        <f>'NASA-POWER 2018 daily'!K19</f>
        <v>8.39</v>
      </c>
      <c r="H5" s="4">
        <f>'NASA-POWER 2018 daily'!H19</f>
        <v>71.13</v>
      </c>
      <c r="I5" s="4">
        <v>1.55</v>
      </c>
      <c r="J5" s="4">
        <v>14.41</v>
      </c>
      <c r="K5" s="3">
        <f>$J5*'SRAD daily to 3-hourly'!B$3</f>
        <v>0</v>
      </c>
      <c r="L5" s="3">
        <f>$J5*'SRAD daily to 3-hourly'!C$3</f>
        <v>0</v>
      </c>
      <c r="M5" s="3">
        <f>$J5*'SRAD daily to 3-hourly'!D$3</f>
        <v>0.10372164663936689</v>
      </c>
      <c r="N5" s="3">
        <f>$J5*'SRAD daily to 3-hourly'!E$3</f>
        <v>3.2137587922456685</v>
      </c>
      <c r="O5" s="3">
        <f>$J5*'SRAD daily to 3-hourly'!F$3</f>
        <v>6.7384675572661434</v>
      </c>
      <c r="P5" s="3">
        <f>$J5*'SRAD daily to 3-hourly'!G$3</f>
        <v>4.1467161941417361</v>
      </c>
      <c r="Q5" s="3">
        <f>$J5*'SRAD daily to 3-hourly'!H$3</f>
        <v>0.20733580970708679</v>
      </c>
      <c r="R5" s="3">
        <f>$J5*'SRAD daily to 3-hourly'!I$3</f>
        <v>0</v>
      </c>
    </row>
    <row r="6" spans="1:18" x14ac:dyDescent="0.25">
      <c r="A6">
        <f>'NASA-POWER 2018 daily'!C20</f>
        <v>2018</v>
      </c>
      <c r="B6">
        <v>5</v>
      </c>
      <c r="C6">
        <f>'NASA-POWER 2018 daily'!D20</f>
        <v>1</v>
      </c>
      <c r="D6">
        <f>'NASA-POWER 2018 daily'!E20</f>
        <v>5</v>
      </c>
      <c r="E6" s="4">
        <f>'NASA-POWER 2018 daily'!I20</f>
        <v>0</v>
      </c>
      <c r="F6" s="4">
        <f>'NASA-POWER 2018 daily'!J20</f>
        <v>20.96</v>
      </c>
      <c r="G6" s="4">
        <f>'NASA-POWER 2018 daily'!K20</f>
        <v>7.02</v>
      </c>
      <c r="H6" s="4">
        <f>'NASA-POWER 2018 daily'!H20</f>
        <v>72.09</v>
      </c>
      <c r="I6" s="4">
        <v>1.6</v>
      </c>
      <c r="J6" s="4">
        <v>14.62</v>
      </c>
      <c r="K6" s="3">
        <f>$J6*'SRAD daily to 3-hourly'!B$3</f>
        <v>0</v>
      </c>
      <c r="L6" s="3">
        <f>$J6*'SRAD daily to 3-hourly'!C$3</f>
        <v>0</v>
      </c>
      <c r="M6" s="3">
        <f>$J6*'SRAD daily to 3-hourly'!D$3</f>
        <v>0.10523320429337571</v>
      </c>
      <c r="N6" s="3">
        <f>$J6*'SRAD daily to 3-hourly'!E$3</f>
        <v>3.2605935838051123</v>
      </c>
      <c r="O6" s="3">
        <f>$J6*'SRAD daily to 3-hourly'!F$3</f>
        <v>6.8366686805850803</v>
      </c>
      <c r="P6" s="3">
        <f>$J6*'SRAD daily to 3-hourly'!G$3</f>
        <v>4.2071471726823164</v>
      </c>
      <c r="Q6" s="3">
        <f>$J6*'SRAD daily to 3-hourly'!H$3</f>
        <v>0.21035735863411578</v>
      </c>
      <c r="R6" s="3">
        <f>$J6*'SRAD daily to 3-hourly'!I$3</f>
        <v>0</v>
      </c>
    </row>
    <row r="7" spans="1:18" x14ac:dyDescent="0.25">
      <c r="A7">
        <f>'NASA-POWER 2018 daily'!C21</f>
        <v>2018</v>
      </c>
      <c r="B7">
        <v>6</v>
      </c>
      <c r="C7">
        <f>'NASA-POWER 2018 daily'!D21</f>
        <v>1</v>
      </c>
      <c r="D7">
        <f>'NASA-POWER 2018 daily'!E21</f>
        <v>6</v>
      </c>
      <c r="E7" s="4">
        <f>'NASA-POWER 2018 daily'!I21</f>
        <v>0</v>
      </c>
      <c r="F7" s="4">
        <f>'NASA-POWER 2018 daily'!J21</f>
        <v>22.27</v>
      </c>
      <c r="G7" s="4">
        <f>'NASA-POWER 2018 daily'!K21</f>
        <v>6.98</v>
      </c>
      <c r="H7" s="4">
        <f>'NASA-POWER 2018 daily'!H21</f>
        <v>65.599999999999994</v>
      </c>
      <c r="I7" s="4">
        <v>1.54</v>
      </c>
      <c r="J7" s="4">
        <v>14.97</v>
      </c>
      <c r="K7" s="3">
        <f>$J7*'SRAD daily to 3-hourly'!B$3</f>
        <v>0</v>
      </c>
      <c r="L7" s="3">
        <f>$J7*'SRAD daily to 3-hourly'!C$3</f>
        <v>0</v>
      </c>
      <c r="M7" s="3">
        <f>$J7*'SRAD daily to 3-hourly'!D$3</f>
        <v>0.10775246705005707</v>
      </c>
      <c r="N7" s="3">
        <f>$J7*'SRAD daily to 3-hourly'!E$3</f>
        <v>3.3386515697375199</v>
      </c>
      <c r="O7" s="3">
        <f>$J7*'SRAD daily to 3-hourly'!F$3</f>
        <v>7.0003372194499773</v>
      </c>
      <c r="P7" s="3">
        <f>$J7*'SRAD daily to 3-hourly'!G$3</f>
        <v>4.3078654702499506</v>
      </c>
      <c r="Q7" s="3">
        <f>$J7*'SRAD daily to 3-hourly'!H$3</f>
        <v>0.21539327351249751</v>
      </c>
      <c r="R7" s="3">
        <f>$J7*'SRAD daily to 3-hourly'!I$3</f>
        <v>0</v>
      </c>
    </row>
    <row r="8" spans="1:18" x14ac:dyDescent="0.25">
      <c r="A8">
        <f>'NASA-POWER 2018 daily'!C22</f>
        <v>2018</v>
      </c>
      <c r="B8">
        <v>7</v>
      </c>
      <c r="C8">
        <f>'NASA-POWER 2018 daily'!D22</f>
        <v>1</v>
      </c>
      <c r="D8">
        <f>'NASA-POWER 2018 daily'!E22</f>
        <v>7</v>
      </c>
      <c r="E8" s="4">
        <f>'NASA-POWER 2018 daily'!I22</f>
        <v>0</v>
      </c>
      <c r="F8" s="4">
        <f>'NASA-POWER 2018 daily'!J22</f>
        <v>21.61</v>
      </c>
      <c r="G8" s="4">
        <f>'NASA-POWER 2018 daily'!K22</f>
        <v>7.51</v>
      </c>
      <c r="H8" s="4">
        <f>'NASA-POWER 2018 daily'!H22</f>
        <v>60.92</v>
      </c>
      <c r="I8" s="4">
        <v>1.55</v>
      </c>
      <c r="J8" s="4">
        <v>15.21</v>
      </c>
      <c r="K8" s="3">
        <f>$J8*'SRAD daily to 3-hourly'!B$3</f>
        <v>0</v>
      </c>
      <c r="L8" s="3">
        <f>$J8*'SRAD daily to 3-hourly'!C$3</f>
        <v>0</v>
      </c>
      <c r="M8" s="3">
        <f>$J8*'SRAD daily to 3-hourly'!D$3</f>
        <v>0.10947996151178144</v>
      </c>
      <c r="N8" s="3">
        <f>$J8*'SRAD daily to 3-hourly'!E$3</f>
        <v>3.3921770458054561</v>
      </c>
      <c r="O8" s="3">
        <f>$J8*'SRAD daily to 3-hourly'!F$3</f>
        <v>7.1125670746716203</v>
      </c>
      <c r="P8" s="3">
        <f>$J8*'SRAD daily to 3-hourly'!G$3</f>
        <v>4.3769294457248993</v>
      </c>
      <c r="Q8" s="3">
        <f>$J8*'SRAD daily to 3-hourly'!H$3</f>
        <v>0.21884647228624496</v>
      </c>
      <c r="R8" s="3">
        <f>$J8*'SRAD daily to 3-hourly'!I$3</f>
        <v>0</v>
      </c>
    </row>
    <row r="9" spans="1:18" x14ac:dyDescent="0.25">
      <c r="A9">
        <f>'NASA-POWER 2018 daily'!C23</f>
        <v>2018</v>
      </c>
      <c r="B9">
        <v>8</v>
      </c>
      <c r="C9">
        <f>'NASA-POWER 2018 daily'!D23</f>
        <v>1</v>
      </c>
      <c r="D9">
        <f>'NASA-POWER 2018 daily'!E23</f>
        <v>8</v>
      </c>
      <c r="E9" s="4">
        <f>'NASA-POWER 2018 daily'!I23</f>
        <v>0</v>
      </c>
      <c r="F9" s="4">
        <f>'NASA-POWER 2018 daily'!J23</f>
        <v>20.76</v>
      </c>
      <c r="G9" s="4">
        <f>'NASA-POWER 2018 daily'!K23</f>
        <v>8.0299999999999994</v>
      </c>
      <c r="H9" s="4">
        <f>'NASA-POWER 2018 daily'!H23</f>
        <v>61.99</v>
      </c>
      <c r="I9" s="4">
        <v>1.36</v>
      </c>
      <c r="J9" s="4">
        <v>14.81</v>
      </c>
      <c r="K9" s="3">
        <f>$J9*'SRAD daily to 3-hourly'!B$3</f>
        <v>0</v>
      </c>
      <c r="L9" s="3">
        <f>$J9*'SRAD daily to 3-hourly'!C$3</f>
        <v>0</v>
      </c>
      <c r="M9" s="3">
        <f>$J9*'SRAD daily to 3-hourly'!D$3</f>
        <v>0.10660080407557417</v>
      </c>
      <c r="N9" s="3">
        <f>$J9*'SRAD daily to 3-hourly'!E$3</f>
        <v>3.3029679190255621</v>
      </c>
      <c r="O9" s="3">
        <f>$J9*'SRAD daily to 3-hourly'!F$3</f>
        <v>6.9255173159688814</v>
      </c>
      <c r="P9" s="3">
        <f>$J9*'SRAD daily to 3-hourly'!G$3</f>
        <v>4.2618228199333181</v>
      </c>
      <c r="Q9" s="3">
        <f>$J9*'SRAD daily to 3-hourly'!H$3</f>
        <v>0.21309114099666587</v>
      </c>
      <c r="R9" s="3">
        <f>$J9*'SRAD daily to 3-hourly'!I$3</f>
        <v>0</v>
      </c>
    </row>
    <row r="10" spans="1:18" x14ac:dyDescent="0.25">
      <c r="A10">
        <f>'NASA-POWER 2018 daily'!C24</f>
        <v>2018</v>
      </c>
      <c r="B10">
        <v>9</v>
      </c>
      <c r="C10">
        <f>'NASA-POWER 2018 daily'!D24</f>
        <v>1</v>
      </c>
      <c r="D10">
        <f>'NASA-POWER 2018 daily'!E24</f>
        <v>9</v>
      </c>
      <c r="E10" s="4">
        <f>'NASA-POWER 2018 daily'!I24</f>
        <v>0</v>
      </c>
      <c r="F10" s="4">
        <f>'NASA-POWER 2018 daily'!J24</f>
        <v>20.39</v>
      </c>
      <c r="G10" s="4">
        <f>'NASA-POWER 2018 daily'!K24</f>
        <v>6.35</v>
      </c>
      <c r="H10" s="4">
        <f>'NASA-POWER 2018 daily'!H24</f>
        <v>64.89</v>
      </c>
      <c r="I10" s="4">
        <v>1.48</v>
      </c>
      <c r="J10" s="4">
        <v>15.4</v>
      </c>
      <c r="K10" s="3">
        <f>$J10*'SRAD daily to 3-hourly'!B$3</f>
        <v>0</v>
      </c>
      <c r="L10" s="3">
        <f>$J10*'SRAD daily to 3-hourly'!C$3</f>
        <v>0</v>
      </c>
      <c r="M10" s="3">
        <f>$J10*'SRAD daily to 3-hourly'!D$3</f>
        <v>0.11084756129397989</v>
      </c>
      <c r="N10" s="3">
        <f>$J10*'SRAD daily to 3-hourly'!E$3</f>
        <v>3.4345513810259054</v>
      </c>
      <c r="O10" s="3">
        <f>$J10*'SRAD daily to 3-hourly'!F$3</f>
        <v>7.2014157100554206</v>
      </c>
      <c r="P10" s="3">
        <f>$J10*'SRAD daily to 3-hourly'!G$3</f>
        <v>4.431605092975901</v>
      </c>
      <c r="Q10" s="3">
        <f>$J10*'SRAD daily to 3-hourly'!H$3</f>
        <v>0.22158025464879502</v>
      </c>
      <c r="R10" s="3">
        <f>$J10*'SRAD daily to 3-hourly'!I$3</f>
        <v>0</v>
      </c>
    </row>
    <row r="11" spans="1:18" x14ac:dyDescent="0.25">
      <c r="A11">
        <f>'NASA-POWER 2018 daily'!C25</f>
        <v>2018</v>
      </c>
      <c r="B11">
        <v>10</v>
      </c>
      <c r="C11">
        <f>'NASA-POWER 2018 daily'!D25</f>
        <v>1</v>
      </c>
      <c r="D11">
        <f>'NASA-POWER 2018 daily'!E25</f>
        <v>10</v>
      </c>
      <c r="E11" s="4">
        <f>'NASA-POWER 2018 daily'!I25</f>
        <v>0</v>
      </c>
      <c r="F11" s="4">
        <f>'NASA-POWER 2018 daily'!J25</f>
        <v>21.08</v>
      </c>
      <c r="G11" s="4">
        <f>'NASA-POWER 2018 daily'!K25</f>
        <v>5.76</v>
      </c>
      <c r="H11" s="4">
        <f>'NASA-POWER 2018 daily'!H25</f>
        <v>64.34</v>
      </c>
      <c r="I11" s="4">
        <v>1.4</v>
      </c>
      <c r="J11" s="4">
        <v>15.48</v>
      </c>
      <c r="K11" s="3">
        <f>$J11*'SRAD daily to 3-hourly'!B$3</f>
        <v>0</v>
      </c>
      <c r="L11" s="3">
        <f>$J11*'SRAD daily to 3-hourly'!C$3</f>
        <v>0</v>
      </c>
      <c r="M11" s="3">
        <f>$J11*'SRAD daily to 3-hourly'!D$3</f>
        <v>0.11142339278122135</v>
      </c>
      <c r="N11" s="3">
        <f>$J11*'SRAD daily to 3-hourly'!E$3</f>
        <v>3.4523932063818843</v>
      </c>
      <c r="O11" s="3">
        <f>$J11*'SRAD daily to 3-hourly'!F$3</f>
        <v>7.2388256617959685</v>
      </c>
      <c r="P11" s="3">
        <f>$J11*'SRAD daily to 3-hourly'!G$3</f>
        <v>4.4546264181342172</v>
      </c>
      <c r="Q11" s="3">
        <f>$J11*'SRAD daily to 3-hourly'!H$3</f>
        <v>0.22273132090671086</v>
      </c>
      <c r="R11" s="3">
        <f>$J11*'SRAD daily to 3-hourly'!I$3</f>
        <v>0</v>
      </c>
    </row>
    <row r="12" spans="1:18" x14ac:dyDescent="0.25">
      <c r="A12">
        <f>'NASA-POWER 2018 daily'!C26</f>
        <v>2018</v>
      </c>
      <c r="B12">
        <v>11</v>
      </c>
      <c r="C12">
        <f>'NASA-POWER 2018 daily'!D26</f>
        <v>1</v>
      </c>
      <c r="D12">
        <f>'NASA-POWER 2018 daily'!E26</f>
        <v>11</v>
      </c>
      <c r="E12" s="4">
        <f>'NASA-POWER 2018 daily'!I26</f>
        <v>0</v>
      </c>
      <c r="F12" s="4">
        <f>'NASA-POWER 2018 daily'!J26</f>
        <v>20.2</v>
      </c>
      <c r="G12" s="4">
        <f>'NASA-POWER 2018 daily'!K26</f>
        <v>7.48</v>
      </c>
      <c r="H12" s="4">
        <f>'NASA-POWER 2018 daily'!H26</f>
        <v>66.97</v>
      </c>
      <c r="I12" s="4">
        <v>1.27</v>
      </c>
      <c r="J12" s="4">
        <v>14.89</v>
      </c>
      <c r="K12" s="3">
        <f>$J12*'SRAD daily to 3-hourly'!B$3</f>
        <v>0</v>
      </c>
      <c r="L12" s="3">
        <f>$J12*'SRAD daily to 3-hourly'!C$3</f>
        <v>0</v>
      </c>
      <c r="M12" s="3">
        <f>$J12*'SRAD daily to 3-hourly'!D$3</f>
        <v>0.10717663556281562</v>
      </c>
      <c r="N12" s="3">
        <f>$J12*'SRAD daily to 3-hourly'!E$3</f>
        <v>3.320809744381541</v>
      </c>
      <c r="O12" s="3">
        <f>$J12*'SRAD daily to 3-hourly'!F$3</f>
        <v>6.9629272677094294</v>
      </c>
      <c r="P12" s="3">
        <f>$J12*'SRAD daily to 3-hourly'!G$3</f>
        <v>4.2848441450916344</v>
      </c>
      <c r="Q12" s="3">
        <f>$J12*'SRAD daily to 3-hourly'!H$3</f>
        <v>0.21424220725458168</v>
      </c>
      <c r="R12" s="3">
        <f>$J12*'SRAD daily to 3-hourly'!I$3</f>
        <v>0</v>
      </c>
    </row>
    <row r="13" spans="1:18" x14ac:dyDescent="0.25">
      <c r="A13">
        <f>'NASA-POWER 2018 daily'!C27</f>
        <v>2018</v>
      </c>
      <c r="B13">
        <v>12</v>
      </c>
      <c r="C13">
        <f>'NASA-POWER 2018 daily'!D27</f>
        <v>1</v>
      </c>
      <c r="D13">
        <f>'NASA-POWER 2018 daily'!E27</f>
        <v>12</v>
      </c>
      <c r="E13" s="4">
        <f>'NASA-POWER 2018 daily'!I27</f>
        <v>0</v>
      </c>
      <c r="F13" s="4">
        <f>'NASA-POWER 2018 daily'!J27</f>
        <v>21.6</v>
      </c>
      <c r="G13" s="4">
        <f>'NASA-POWER 2018 daily'!K27</f>
        <v>8.52</v>
      </c>
      <c r="H13" s="4">
        <f>'NASA-POWER 2018 daily'!H27</f>
        <v>69.319999999999993</v>
      </c>
      <c r="I13" s="4">
        <v>1.05</v>
      </c>
      <c r="J13" s="4">
        <v>14.9</v>
      </c>
      <c r="K13" s="3">
        <f>$J13*'SRAD daily to 3-hourly'!B$3</f>
        <v>0</v>
      </c>
      <c r="L13" s="3">
        <f>$J13*'SRAD daily to 3-hourly'!C$3</f>
        <v>0</v>
      </c>
      <c r="M13" s="3">
        <f>$J13*'SRAD daily to 3-hourly'!D$3</f>
        <v>0.10724861449872081</v>
      </c>
      <c r="N13" s="3">
        <f>$J13*'SRAD daily to 3-hourly'!E$3</f>
        <v>3.3230399725510384</v>
      </c>
      <c r="O13" s="3">
        <f>$J13*'SRAD daily to 3-hourly'!F$3</f>
        <v>6.9676035116769981</v>
      </c>
      <c r="P13" s="3">
        <f>$J13*'SRAD daily to 3-hourly'!G$3</f>
        <v>4.2877218107364232</v>
      </c>
      <c r="Q13" s="3">
        <f>$J13*'SRAD daily to 3-hourly'!H$3</f>
        <v>0.21438609053682117</v>
      </c>
      <c r="R13" s="3">
        <f>$J13*'SRAD daily to 3-hourly'!I$3</f>
        <v>0</v>
      </c>
    </row>
    <row r="14" spans="1:18" x14ac:dyDescent="0.25">
      <c r="A14">
        <f>'NASA-POWER 2018 daily'!C28</f>
        <v>2018</v>
      </c>
      <c r="B14">
        <v>13</v>
      </c>
      <c r="C14">
        <f>'NASA-POWER 2018 daily'!D28</f>
        <v>1</v>
      </c>
      <c r="D14">
        <f>'NASA-POWER 2018 daily'!E28</f>
        <v>13</v>
      </c>
      <c r="E14" s="4">
        <f>'NASA-POWER 2018 daily'!I28</f>
        <v>0</v>
      </c>
      <c r="F14" s="4">
        <f>'NASA-POWER 2018 daily'!J28</f>
        <v>21.17</v>
      </c>
      <c r="G14" s="4">
        <f>'NASA-POWER 2018 daily'!K28</f>
        <v>9.18</v>
      </c>
      <c r="H14" s="4">
        <f>'NASA-POWER 2018 daily'!H28</f>
        <v>71.37</v>
      </c>
      <c r="I14" s="4">
        <v>1</v>
      </c>
      <c r="J14" s="4">
        <v>13.08</v>
      </c>
      <c r="K14" s="3">
        <f>$J14*'SRAD daily to 3-hourly'!B$3</f>
        <v>0</v>
      </c>
      <c r="L14" s="3">
        <f>$J14*'SRAD daily to 3-hourly'!C$3</f>
        <v>0</v>
      </c>
      <c r="M14" s="3">
        <f>$J14*'SRAD daily to 3-hourly'!D$3</f>
        <v>9.414844816397773E-2</v>
      </c>
      <c r="N14" s="3">
        <f>$J14*'SRAD daily to 3-hourly'!E$3</f>
        <v>2.917138445702522</v>
      </c>
      <c r="O14" s="3">
        <f>$J14*'SRAD daily to 3-hourly'!F$3</f>
        <v>6.1165271095795388</v>
      </c>
      <c r="P14" s="3">
        <f>$J14*'SRAD daily to 3-hourly'!G$3</f>
        <v>3.7639866633847263</v>
      </c>
      <c r="Q14" s="3">
        <f>$J14*'SRAD daily to 3-hourly'!H$3</f>
        <v>0.18819933316923629</v>
      </c>
      <c r="R14" s="3">
        <f>$J14*'SRAD daily to 3-hourly'!I$3</f>
        <v>0</v>
      </c>
    </row>
    <row r="15" spans="1:18" x14ac:dyDescent="0.25">
      <c r="A15">
        <f>'NASA-POWER 2018 daily'!C29</f>
        <v>2018</v>
      </c>
      <c r="B15">
        <v>14</v>
      </c>
      <c r="C15">
        <f>'NASA-POWER 2018 daily'!D29</f>
        <v>1</v>
      </c>
      <c r="D15">
        <f>'NASA-POWER 2018 daily'!E29</f>
        <v>14</v>
      </c>
      <c r="E15" s="4">
        <f>'NASA-POWER 2018 daily'!I29</f>
        <v>0</v>
      </c>
      <c r="F15" s="4">
        <f>'NASA-POWER 2018 daily'!J29</f>
        <v>21.69</v>
      </c>
      <c r="G15" s="4">
        <f>'NASA-POWER 2018 daily'!K29</f>
        <v>9.3000000000000007</v>
      </c>
      <c r="H15" s="4">
        <f>'NASA-POWER 2018 daily'!H29</f>
        <v>77.709999999999994</v>
      </c>
      <c r="I15" s="4">
        <v>1.39</v>
      </c>
      <c r="J15" s="4">
        <v>14.25</v>
      </c>
      <c r="K15" s="3">
        <f>$J15*'SRAD daily to 3-hourly'!B$3</f>
        <v>0</v>
      </c>
      <c r="L15" s="3">
        <f>$J15*'SRAD daily to 3-hourly'!C$3</f>
        <v>0</v>
      </c>
      <c r="M15" s="3">
        <f>$J15*'SRAD daily to 3-hourly'!D$3</f>
        <v>0.10256998366488398</v>
      </c>
      <c r="N15" s="3">
        <f>$J15*'SRAD daily to 3-hourly'!E$3</f>
        <v>3.1780751415337112</v>
      </c>
      <c r="O15" s="3">
        <f>$J15*'SRAD daily to 3-hourly'!F$3</f>
        <v>6.6636476537850484</v>
      </c>
      <c r="P15" s="3">
        <f>$J15*'SRAD daily to 3-hourly'!G$3</f>
        <v>4.1006735438251027</v>
      </c>
      <c r="Q15" s="3">
        <f>$J15*'SRAD daily to 3-hourly'!H$3</f>
        <v>0.20503367719125515</v>
      </c>
      <c r="R15" s="3">
        <f>$J15*'SRAD daily to 3-hourly'!I$3</f>
        <v>0</v>
      </c>
    </row>
    <row r="16" spans="1:18" x14ac:dyDescent="0.25">
      <c r="A16">
        <f>'NASA-POWER 2018 daily'!C30</f>
        <v>2018</v>
      </c>
      <c r="B16">
        <v>15</v>
      </c>
      <c r="C16">
        <f>'NASA-POWER 2018 daily'!D30</f>
        <v>1</v>
      </c>
      <c r="D16">
        <f>'NASA-POWER 2018 daily'!E30</f>
        <v>15</v>
      </c>
      <c r="E16" s="4">
        <f>'NASA-POWER 2018 daily'!I30</f>
        <v>0</v>
      </c>
      <c r="F16" s="4">
        <f>'NASA-POWER 2018 daily'!J30</f>
        <v>22.6</v>
      </c>
      <c r="G16" s="4">
        <f>'NASA-POWER 2018 daily'!K30</f>
        <v>7.91</v>
      </c>
      <c r="H16" s="4">
        <f>'NASA-POWER 2018 daily'!H30</f>
        <v>64.349999999999994</v>
      </c>
      <c r="I16" s="4">
        <v>1.41</v>
      </c>
      <c r="J16" s="4">
        <v>14.49</v>
      </c>
      <c r="K16" s="3">
        <f>$J16*'SRAD daily to 3-hourly'!B$3</f>
        <v>0</v>
      </c>
      <c r="L16" s="3">
        <f>$J16*'SRAD daily to 3-hourly'!C$3</f>
        <v>0</v>
      </c>
      <c r="M16" s="3">
        <f>$J16*'SRAD daily to 3-hourly'!D$3</f>
        <v>0.10429747812660835</v>
      </c>
      <c r="N16" s="3">
        <f>$J16*'SRAD daily to 3-hourly'!E$3</f>
        <v>3.2316006176016474</v>
      </c>
      <c r="O16" s="3">
        <f>$J16*'SRAD daily to 3-hourly'!F$3</f>
        <v>6.7758775090066914</v>
      </c>
      <c r="P16" s="3">
        <f>$J16*'SRAD daily to 3-hourly'!G$3</f>
        <v>4.1697375193000523</v>
      </c>
      <c r="Q16" s="3">
        <f>$J16*'SRAD daily to 3-hourly'!H$3</f>
        <v>0.20848687596500259</v>
      </c>
      <c r="R16" s="3">
        <f>$J16*'SRAD daily to 3-hourly'!I$3</f>
        <v>0</v>
      </c>
    </row>
    <row r="17" spans="1:18" x14ac:dyDescent="0.25">
      <c r="A17">
        <f>'NASA-POWER 2018 daily'!C31</f>
        <v>2018</v>
      </c>
      <c r="B17">
        <v>16</v>
      </c>
      <c r="C17">
        <f>'NASA-POWER 2018 daily'!D31</f>
        <v>1</v>
      </c>
      <c r="D17">
        <f>'NASA-POWER 2018 daily'!E31</f>
        <v>16</v>
      </c>
      <c r="E17" s="4">
        <f>'NASA-POWER 2018 daily'!I31</f>
        <v>0</v>
      </c>
      <c r="F17" s="4">
        <f>'NASA-POWER 2018 daily'!J31</f>
        <v>23.28</v>
      </c>
      <c r="G17" s="4">
        <f>'NASA-POWER 2018 daily'!K31</f>
        <v>8.9600000000000009</v>
      </c>
      <c r="H17" s="4">
        <f>'NASA-POWER 2018 daily'!H31</f>
        <v>64.5</v>
      </c>
      <c r="I17" s="4">
        <v>1.47</v>
      </c>
      <c r="J17" s="4">
        <v>15.36</v>
      </c>
      <c r="K17" s="3">
        <f>$J17*'SRAD daily to 3-hourly'!B$3</f>
        <v>0</v>
      </c>
      <c r="L17" s="3">
        <f>$J17*'SRAD daily to 3-hourly'!C$3</f>
        <v>0</v>
      </c>
      <c r="M17" s="3">
        <f>$J17*'SRAD daily to 3-hourly'!D$3</f>
        <v>0.11055964555035916</v>
      </c>
      <c r="N17" s="3">
        <f>$J17*'SRAD daily to 3-hourly'!E$3</f>
        <v>3.425630468347916</v>
      </c>
      <c r="O17" s="3">
        <f>$J17*'SRAD daily to 3-hourly'!F$3</f>
        <v>7.1827107341851466</v>
      </c>
      <c r="P17" s="3">
        <f>$J17*'SRAD daily to 3-hourly'!G$3</f>
        <v>4.4200944303967429</v>
      </c>
      <c r="Q17" s="3">
        <f>$J17*'SRAD daily to 3-hourly'!H$3</f>
        <v>0.22100472151983711</v>
      </c>
      <c r="R17" s="3">
        <f>$J17*'SRAD daily to 3-hourly'!I$3</f>
        <v>0</v>
      </c>
    </row>
    <row r="18" spans="1:18" x14ac:dyDescent="0.25">
      <c r="A18">
        <f>'NASA-POWER 2018 daily'!C32</f>
        <v>2018</v>
      </c>
      <c r="B18">
        <v>17</v>
      </c>
      <c r="C18">
        <f>'NASA-POWER 2018 daily'!D32</f>
        <v>1</v>
      </c>
      <c r="D18">
        <f>'NASA-POWER 2018 daily'!E32</f>
        <v>17</v>
      </c>
      <c r="E18" s="4">
        <f>'NASA-POWER 2018 daily'!I32</f>
        <v>0</v>
      </c>
      <c r="F18" s="4">
        <f>'NASA-POWER 2018 daily'!J32</f>
        <v>23.47</v>
      </c>
      <c r="G18" s="4">
        <f>'NASA-POWER 2018 daily'!K32</f>
        <v>9.44</v>
      </c>
      <c r="H18" s="4">
        <f>'NASA-POWER 2018 daily'!H32</f>
        <v>64.489999999999995</v>
      </c>
      <c r="I18" s="4">
        <v>1.48</v>
      </c>
      <c r="J18" s="4">
        <v>15.53</v>
      </c>
      <c r="K18" s="3">
        <f>$J18*'SRAD daily to 3-hourly'!B$3</f>
        <v>0</v>
      </c>
      <c r="L18" s="3">
        <f>$J18*'SRAD daily to 3-hourly'!C$3</f>
        <v>0</v>
      </c>
      <c r="M18" s="3">
        <f>$J18*'SRAD daily to 3-hourly'!D$3</f>
        <v>0.11178328746074724</v>
      </c>
      <c r="N18" s="3">
        <f>$J18*'SRAD daily to 3-hourly'!E$3</f>
        <v>3.4635443472293708</v>
      </c>
      <c r="O18" s="3">
        <f>$J18*'SRAD daily to 3-hourly'!F$3</f>
        <v>7.2622068816338095</v>
      </c>
      <c r="P18" s="3">
        <f>$J18*'SRAD daily to 3-hourly'!G$3</f>
        <v>4.4690147463581651</v>
      </c>
      <c r="Q18" s="3">
        <f>$J18*'SRAD daily to 3-hourly'!H$3</f>
        <v>0.22345073731790821</v>
      </c>
      <c r="R18" s="3">
        <f>$J18*'SRAD daily to 3-hourly'!I$3</f>
        <v>0</v>
      </c>
    </row>
    <row r="19" spans="1:18" x14ac:dyDescent="0.25">
      <c r="A19">
        <f>'NASA-POWER 2018 daily'!C33</f>
        <v>2018</v>
      </c>
      <c r="B19">
        <v>18</v>
      </c>
      <c r="C19">
        <f>'NASA-POWER 2018 daily'!D33</f>
        <v>1</v>
      </c>
      <c r="D19">
        <f>'NASA-POWER 2018 daily'!E33</f>
        <v>18</v>
      </c>
      <c r="E19" s="4">
        <f>'NASA-POWER 2018 daily'!I33</f>
        <v>0</v>
      </c>
      <c r="F19" s="4">
        <f>'NASA-POWER 2018 daily'!J33</f>
        <v>24.24</v>
      </c>
      <c r="G19" s="4">
        <f>'NASA-POWER 2018 daily'!K33</f>
        <v>8.19</v>
      </c>
      <c r="H19" s="4">
        <f>'NASA-POWER 2018 daily'!H33</f>
        <v>62.97</v>
      </c>
      <c r="I19" s="4">
        <v>1.39</v>
      </c>
      <c r="J19" s="4">
        <v>15.67</v>
      </c>
      <c r="K19" s="3">
        <f>$J19*'SRAD daily to 3-hourly'!B$3</f>
        <v>0</v>
      </c>
      <c r="L19" s="3">
        <f>$J19*'SRAD daily to 3-hourly'!C$3</f>
        <v>0</v>
      </c>
      <c r="M19" s="3">
        <f>$J19*'SRAD daily to 3-hourly'!D$3</f>
        <v>0.11279099256341979</v>
      </c>
      <c r="N19" s="3">
        <f>$J19*'SRAD daily to 3-hourly'!E$3</f>
        <v>3.4947675416023336</v>
      </c>
      <c r="O19" s="3">
        <f>$J19*'SRAD daily to 3-hourly'!F$3</f>
        <v>7.3276742971797688</v>
      </c>
      <c r="P19" s="3">
        <f>$J19*'SRAD daily to 3-hourly'!G$3</f>
        <v>4.5093020653852189</v>
      </c>
      <c r="Q19" s="3">
        <f>$J19*'SRAD daily to 3-hourly'!H$3</f>
        <v>0.22546510326926092</v>
      </c>
      <c r="R19" s="3">
        <f>$J19*'SRAD daily to 3-hourly'!I$3</f>
        <v>0</v>
      </c>
    </row>
    <row r="20" spans="1:18" x14ac:dyDescent="0.25">
      <c r="A20">
        <f>'NASA-POWER 2018 daily'!C34</f>
        <v>2018</v>
      </c>
      <c r="B20">
        <v>19</v>
      </c>
      <c r="C20">
        <f>'NASA-POWER 2018 daily'!D34</f>
        <v>1</v>
      </c>
      <c r="D20">
        <f>'NASA-POWER 2018 daily'!E34</f>
        <v>19</v>
      </c>
      <c r="E20" s="4">
        <f>'NASA-POWER 2018 daily'!I34</f>
        <v>0</v>
      </c>
      <c r="F20" s="4">
        <f>'NASA-POWER 2018 daily'!J34</f>
        <v>23.74</v>
      </c>
      <c r="G20" s="4">
        <f>'NASA-POWER 2018 daily'!K34</f>
        <v>7.68</v>
      </c>
      <c r="H20" s="4">
        <f>'NASA-POWER 2018 daily'!H34</f>
        <v>59.1</v>
      </c>
      <c r="I20" s="4">
        <v>1.35</v>
      </c>
      <c r="J20" s="4">
        <v>16</v>
      </c>
      <c r="K20" s="3">
        <f>$J20*'SRAD daily to 3-hourly'!B$3</f>
        <v>0</v>
      </c>
      <c r="L20" s="3">
        <f>$J20*'SRAD daily to 3-hourly'!C$3</f>
        <v>0</v>
      </c>
      <c r="M20" s="3">
        <f>$J20*'SRAD daily to 3-hourly'!D$3</f>
        <v>0.11516629744829079</v>
      </c>
      <c r="N20" s="3">
        <f>$J20*'SRAD daily to 3-hourly'!E$3</f>
        <v>3.5683650711957458</v>
      </c>
      <c r="O20" s="3">
        <f>$J20*'SRAD daily to 3-hourly'!F$3</f>
        <v>7.4819903481095276</v>
      </c>
      <c r="P20" s="3">
        <f>$J20*'SRAD daily to 3-hourly'!G$3</f>
        <v>4.6042650316632736</v>
      </c>
      <c r="Q20" s="3">
        <f>$J20*'SRAD daily to 3-hourly'!H$3</f>
        <v>0.23021325158316366</v>
      </c>
      <c r="R20" s="3">
        <f>$J20*'SRAD daily to 3-hourly'!I$3</f>
        <v>0</v>
      </c>
    </row>
    <row r="21" spans="1:18" x14ac:dyDescent="0.25">
      <c r="A21">
        <f>'NASA-POWER 2018 daily'!C35</f>
        <v>2018</v>
      </c>
      <c r="B21">
        <v>20</v>
      </c>
      <c r="C21">
        <f>'NASA-POWER 2018 daily'!D35</f>
        <v>1</v>
      </c>
      <c r="D21">
        <f>'NASA-POWER 2018 daily'!E35</f>
        <v>20</v>
      </c>
      <c r="E21" s="4">
        <f>'NASA-POWER 2018 daily'!I35</f>
        <v>0</v>
      </c>
      <c r="F21" s="4">
        <f>'NASA-POWER 2018 daily'!J35</f>
        <v>24.08</v>
      </c>
      <c r="G21" s="4">
        <f>'NASA-POWER 2018 daily'!K35</f>
        <v>9.18</v>
      </c>
      <c r="H21" s="4">
        <f>'NASA-POWER 2018 daily'!H35</f>
        <v>57.55</v>
      </c>
      <c r="I21" s="4">
        <v>1.22</v>
      </c>
      <c r="J21" s="4">
        <v>15.7</v>
      </c>
      <c r="K21" s="3">
        <f>$J21*'SRAD daily to 3-hourly'!B$3</f>
        <v>0</v>
      </c>
      <c r="L21" s="3">
        <f>$J21*'SRAD daily to 3-hourly'!C$3</f>
        <v>0</v>
      </c>
      <c r="M21" s="3">
        <f>$J21*'SRAD daily to 3-hourly'!D$3</f>
        <v>0.11300692937113534</v>
      </c>
      <c r="N21" s="3">
        <f>$J21*'SRAD daily to 3-hourly'!E$3</f>
        <v>3.5014582261108256</v>
      </c>
      <c r="O21" s="3">
        <f>$J21*'SRAD daily to 3-hourly'!F$3</f>
        <v>7.3417030290824732</v>
      </c>
      <c r="P21" s="3">
        <f>$J21*'SRAD daily to 3-hourly'!G$3</f>
        <v>4.5179350623195873</v>
      </c>
      <c r="Q21" s="3">
        <f>$J21*'SRAD daily to 3-hourly'!H$3</f>
        <v>0.22589675311597934</v>
      </c>
      <c r="R21" s="3">
        <f>$J21*'SRAD daily to 3-hourly'!I$3</f>
        <v>0</v>
      </c>
    </row>
    <row r="22" spans="1:18" x14ac:dyDescent="0.25">
      <c r="A22">
        <f>'NASA-POWER 2018 daily'!C36</f>
        <v>2018</v>
      </c>
      <c r="B22">
        <v>21</v>
      </c>
      <c r="C22">
        <f>'NASA-POWER 2018 daily'!D36</f>
        <v>1</v>
      </c>
      <c r="D22">
        <f>'NASA-POWER 2018 daily'!E36</f>
        <v>21</v>
      </c>
      <c r="E22" s="4">
        <f>'NASA-POWER 2018 daily'!I36</f>
        <v>0</v>
      </c>
      <c r="F22" s="4">
        <f>'NASA-POWER 2018 daily'!J36</f>
        <v>24.5</v>
      </c>
      <c r="G22" s="4">
        <f>'NASA-POWER 2018 daily'!K36</f>
        <v>11.57</v>
      </c>
      <c r="H22" s="4">
        <f>'NASA-POWER 2018 daily'!H36</f>
        <v>61.06</v>
      </c>
      <c r="I22" s="4">
        <v>1.1599999999999999</v>
      </c>
      <c r="J22" s="4">
        <v>16.149999999999999</v>
      </c>
      <c r="K22" s="3">
        <f>$J22*'SRAD daily to 3-hourly'!B$3</f>
        <v>0</v>
      </c>
      <c r="L22" s="3">
        <f>$J22*'SRAD daily to 3-hourly'!C$3</f>
        <v>0</v>
      </c>
      <c r="M22" s="3">
        <f>$J22*'SRAD daily to 3-hourly'!D$3</f>
        <v>0.11624598148686852</v>
      </c>
      <c r="N22" s="3">
        <f>$J22*'SRAD daily to 3-hourly'!E$3</f>
        <v>3.6018184937382056</v>
      </c>
      <c r="O22" s="3">
        <f>$J22*'SRAD daily to 3-hourly'!F$3</f>
        <v>7.5521340076230539</v>
      </c>
      <c r="P22" s="3">
        <f>$J22*'SRAD daily to 3-hourly'!G$3</f>
        <v>4.6474300163351163</v>
      </c>
      <c r="Q22" s="3">
        <f>$J22*'SRAD daily to 3-hourly'!H$3</f>
        <v>0.23237150081675581</v>
      </c>
      <c r="R22" s="3">
        <f>$J22*'SRAD daily to 3-hourly'!I$3</f>
        <v>0</v>
      </c>
    </row>
    <row r="23" spans="1:18" x14ac:dyDescent="0.25">
      <c r="A23">
        <f>'NASA-POWER 2018 daily'!C37</f>
        <v>2018</v>
      </c>
      <c r="B23">
        <v>22</v>
      </c>
      <c r="C23">
        <f>'NASA-POWER 2018 daily'!D37</f>
        <v>1</v>
      </c>
      <c r="D23">
        <f>'NASA-POWER 2018 daily'!E37</f>
        <v>22</v>
      </c>
      <c r="E23" s="4">
        <f>'NASA-POWER 2018 daily'!I37</f>
        <v>0</v>
      </c>
      <c r="F23" s="4">
        <f>'NASA-POWER 2018 daily'!J37</f>
        <v>24.27</v>
      </c>
      <c r="G23" s="4">
        <f>'NASA-POWER 2018 daily'!K37</f>
        <v>8.81</v>
      </c>
      <c r="H23" s="4">
        <f>'NASA-POWER 2018 daily'!H37</f>
        <v>58.35</v>
      </c>
      <c r="I23" s="4">
        <v>1.35</v>
      </c>
      <c r="J23" s="4">
        <v>16.329999999999998</v>
      </c>
      <c r="K23" s="3">
        <f>$J23*'SRAD daily to 3-hourly'!B$3</f>
        <v>0</v>
      </c>
      <c r="L23" s="3">
        <f>$J23*'SRAD daily to 3-hourly'!C$3</f>
        <v>0</v>
      </c>
      <c r="M23" s="3">
        <f>$J23*'SRAD daily to 3-hourly'!D$3</f>
        <v>0.11754160233316178</v>
      </c>
      <c r="N23" s="3">
        <f>$J23*'SRAD daily to 3-hourly'!E$3</f>
        <v>3.6419626007891575</v>
      </c>
      <c r="O23" s="3">
        <f>$J23*'SRAD daily to 3-hourly'!F$3</f>
        <v>7.6363063990392854</v>
      </c>
      <c r="P23" s="3">
        <f>$J23*'SRAD daily to 3-hourly'!G$3</f>
        <v>4.6992279979413283</v>
      </c>
      <c r="Q23" s="3">
        <f>$J23*'SRAD daily to 3-hourly'!H$3</f>
        <v>0.23496139989706638</v>
      </c>
      <c r="R23" s="3">
        <f>$J23*'SRAD daily to 3-hourly'!I$3</f>
        <v>0</v>
      </c>
    </row>
    <row r="24" spans="1:18" x14ac:dyDescent="0.25">
      <c r="A24">
        <f>'NASA-POWER 2018 daily'!C38</f>
        <v>2018</v>
      </c>
      <c r="B24">
        <v>23</v>
      </c>
      <c r="C24">
        <f>'NASA-POWER 2018 daily'!D38</f>
        <v>1</v>
      </c>
      <c r="D24">
        <f>'NASA-POWER 2018 daily'!E38</f>
        <v>23</v>
      </c>
      <c r="E24" s="4">
        <f>'NASA-POWER 2018 daily'!I38</f>
        <v>0</v>
      </c>
      <c r="F24" s="4">
        <f>'NASA-POWER 2018 daily'!J38</f>
        <v>24.79</v>
      </c>
      <c r="G24" s="4">
        <f>'NASA-POWER 2018 daily'!K38</f>
        <v>8.9</v>
      </c>
      <c r="H24" s="4">
        <f>'NASA-POWER 2018 daily'!H38</f>
        <v>55.73</v>
      </c>
      <c r="I24" s="4">
        <v>1.17</v>
      </c>
      <c r="J24" s="4">
        <v>16.36</v>
      </c>
      <c r="K24" s="3">
        <f>$J24*'SRAD daily to 3-hourly'!B$3</f>
        <v>0</v>
      </c>
      <c r="L24" s="3">
        <f>$J24*'SRAD daily to 3-hourly'!C$3</f>
        <v>0</v>
      </c>
      <c r="M24" s="3">
        <f>$J24*'SRAD daily to 3-hourly'!D$3</f>
        <v>0.11775753914087733</v>
      </c>
      <c r="N24" s="3">
        <f>$J24*'SRAD daily to 3-hourly'!E$3</f>
        <v>3.6486532852976499</v>
      </c>
      <c r="O24" s="3">
        <f>$J24*'SRAD daily to 3-hourly'!F$3</f>
        <v>7.6503351309419916</v>
      </c>
      <c r="P24" s="3">
        <f>$J24*'SRAD daily to 3-hourly'!G$3</f>
        <v>4.7078609948756975</v>
      </c>
      <c r="Q24" s="3">
        <f>$J24*'SRAD daily to 3-hourly'!H$3</f>
        <v>0.23539304974378483</v>
      </c>
      <c r="R24" s="3">
        <f>$J24*'SRAD daily to 3-hourly'!I$3</f>
        <v>0</v>
      </c>
    </row>
    <row r="25" spans="1:18" x14ac:dyDescent="0.25">
      <c r="A25">
        <f>'NASA-POWER 2018 daily'!C39</f>
        <v>2018</v>
      </c>
      <c r="B25">
        <v>24</v>
      </c>
      <c r="C25">
        <f>'NASA-POWER 2018 daily'!D39</f>
        <v>1</v>
      </c>
      <c r="D25">
        <f>'NASA-POWER 2018 daily'!E39</f>
        <v>24</v>
      </c>
      <c r="E25" s="4">
        <f>'NASA-POWER 2018 daily'!I39</f>
        <v>0</v>
      </c>
      <c r="F25" s="4">
        <f>'NASA-POWER 2018 daily'!J39</f>
        <v>25.83</v>
      </c>
      <c r="G25" s="4">
        <f>'NASA-POWER 2018 daily'!K39</f>
        <v>12.65</v>
      </c>
      <c r="H25" s="4">
        <f>'NASA-POWER 2018 daily'!H39</f>
        <v>60.47</v>
      </c>
      <c r="I25" s="4">
        <v>0.74</v>
      </c>
      <c r="J25" s="4">
        <v>15.95</v>
      </c>
      <c r="K25" s="3">
        <f>$J25*'SRAD daily to 3-hourly'!B$3</f>
        <v>0</v>
      </c>
      <c r="L25" s="3">
        <f>$J25*'SRAD daily to 3-hourly'!C$3</f>
        <v>0</v>
      </c>
      <c r="M25" s="3">
        <f>$J25*'SRAD daily to 3-hourly'!D$3</f>
        <v>0.11480640276876489</v>
      </c>
      <c r="N25" s="3">
        <f>$J25*'SRAD daily to 3-hourly'!E$3</f>
        <v>3.5572139303482588</v>
      </c>
      <c r="O25" s="3">
        <f>$J25*'SRAD daily to 3-hourly'!F$3</f>
        <v>7.4586091282716849</v>
      </c>
      <c r="P25" s="3">
        <f>$J25*'SRAD daily to 3-hourly'!G$3</f>
        <v>4.5898767034393257</v>
      </c>
      <c r="Q25" s="3">
        <f>$J25*'SRAD daily to 3-hourly'!H$3</f>
        <v>0.22949383517196625</v>
      </c>
      <c r="R25" s="3">
        <f>$J25*'SRAD daily to 3-hourly'!I$3</f>
        <v>0</v>
      </c>
    </row>
    <row r="26" spans="1:18" x14ac:dyDescent="0.25">
      <c r="A26">
        <f>'NASA-POWER 2018 daily'!C40</f>
        <v>2018</v>
      </c>
      <c r="B26">
        <v>25</v>
      </c>
      <c r="C26">
        <f>'NASA-POWER 2018 daily'!D40</f>
        <v>1</v>
      </c>
      <c r="D26">
        <f>'NASA-POWER 2018 daily'!E40</f>
        <v>25</v>
      </c>
      <c r="E26" s="4">
        <f>'NASA-POWER 2018 daily'!I40</f>
        <v>0</v>
      </c>
      <c r="F26" s="4">
        <f>'NASA-POWER 2018 daily'!J40</f>
        <v>26.09</v>
      </c>
      <c r="G26" s="4">
        <f>'NASA-POWER 2018 daily'!K40</f>
        <v>11.95</v>
      </c>
      <c r="H26" s="4">
        <f>'NASA-POWER 2018 daily'!H40</f>
        <v>67.3</v>
      </c>
      <c r="I26" s="4">
        <v>1.52</v>
      </c>
      <c r="J26" s="4">
        <v>15.84</v>
      </c>
      <c r="K26" s="3">
        <f>$J26*'SRAD daily to 3-hourly'!B$3</f>
        <v>0</v>
      </c>
      <c r="L26" s="3">
        <f>$J26*'SRAD daily to 3-hourly'!C$3</f>
        <v>0</v>
      </c>
      <c r="M26" s="3">
        <f>$J26*'SRAD daily to 3-hourly'!D$3</f>
        <v>0.11401463447380789</v>
      </c>
      <c r="N26" s="3">
        <f>$J26*'SRAD daily to 3-hourly'!E$3</f>
        <v>3.5326814204837884</v>
      </c>
      <c r="O26" s="3">
        <f>$J26*'SRAD daily to 3-hourly'!F$3</f>
        <v>7.4071704446284325</v>
      </c>
      <c r="P26" s="3">
        <f>$J26*'SRAD daily to 3-hourly'!G$3</f>
        <v>4.5582223813466411</v>
      </c>
      <c r="Q26" s="3">
        <f>$J26*'SRAD daily to 3-hourly'!H$3</f>
        <v>0.22791111906733202</v>
      </c>
      <c r="R26" s="3">
        <f>$J26*'SRAD daily to 3-hourly'!I$3</f>
        <v>0</v>
      </c>
    </row>
    <row r="27" spans="1:18" x14ac:dyDescent="0.25">
      <c r="A27">
        <f>'NASA-POWER 2018 daily'!C41</f>
        <v>2018</v>
      </c>
      <c r="B27">
        <v>26</v>
      </c>
      <c r="C27">
        <f>'NASA-POWER 2018 daily'!D41</f>
        <v>1</v>
      </c>
      <c r="D27">
        <f>'NASA-POWER 2018 daily'!E41</f>
        <v>26</v>
      </c>
      <c r="E27" s="4">
        <f>'NASA-POWER 2018 daily'!I41</f>
        <v>0</v>
      </c>
      <c r="F27" s="4">
        <f>'NASA-POWER 2018 daily'!J41</f>
        <v>25.45</v>
      </c>
      <c r="G27" s="4">
        <f>'NASA-POWER 2018 daily'!K41</f>
        <v>10.58</v>
      </c>
      <c r="H27" s="4">
        <f>'NASA-POWER 2018 daily'!H41</f>
        <v>61.49</v>
      </c>
      <c r="I27" s="4">
        <v>1.4</v>
      </c>
      <c r="J27" s="4">
        <v>16.510000000000002</v>
      </c>
      <c r="K27" s="3">
        <f>$J27*'SRAD daily to 3-hourly'!B$3</f>
        <v>0</v>
      </c>
      <c r="L27" s="3">
        <f>$J27*'SRAD daily to 3-hourly'!C$3</f>
        <v>0</v>
      </c>
      <c r="M27" s="3">
        <f>$J27*'SRAD daily to 3-hourly'!D$3</f>
        <v>0.11883722317945507</v>
      </c>
      <c r="N27" s="3">
        <f>$J27*'SRAD daily to 3-hourly'!E$3</f>
        <v>3.6821067078401106</v>
      </c>
      <c r="O27" s="3">
        <f>$J27*'SRAD daily to 3-hourly'!F$3</f>
        <v>7.7204787904555197</v>
      </c>
      <c r="P27" s="3">
        <f>$J27*'SRAD daily to 3-hourly'!G$3</f>
        <v>4.7510259795475411</v>
      </c>
      <c r="Q27" s="3">
        <f>$J27*'SRAD daily to 3-hourly'!H$3</f>
        <v>0.23755129897737703</v>
      </c>
      <c r="R27" s="3">
        <f>$J27*'SRAD daily to 3-hourly'!I$3</f>
        <v>0</v>
      </c>
    </row>
    <row r="28" spans="1:18" x14ac:dyDescent="0.25">
      <c r="A28">
        <f>'NASA-POWER 2018 daily'!C42</f>
        <v>2018</v>
      </c>
      <c r="B28">
        <v>27</v>
      </c>
      <c r="C28">
        <f>'NASA-POWER 2018 daily'!D42</f>
        <v>1</v>
      </c>
      <c r="D28">
        <f>'NASA-POWER 2018 daily'!E42</f>
        <v>27</v>
      </c>
      <c r="E28" s="4">
        <f>'NASA-POWER 2018 daily'!I42</f>
        <v>0</v>
      </c>
      <c r="F28" s="4">
        <f>'NASA-POWER 2018 daily'!J42</f>
        <v>24.31</v>
      </c>
      <c r="G28" s="4">
        <f>'NASA-POWER 2018 daily'!K42</f>
        <v>10.26</v>
      </c>
      <c r="H28" s="4">
        <f>'NASA-POWER 2018 daily'!H42</f>
        <v>58.29</v>
      </c>
      <c r="I28" s="4">
        <v>1.49</v>
      </c>
      <c r="J28" s="4">
        <v>16.02</v>
      </c>
      <c r="K28" s="3">
        <f>$J28*'SRAD daily to 3-hourly'!B$3</f>
        <v>0</v>
      </c>
      <c r="L28" s="3">
        <f>$J28*'SRAD daily to 3-hourly'!C$3</f>
        <v>0</v>
      </c>
      <c r="M28" s="3">
        <f>$J28*'SRAD daily to 3-hourly'!D$3</f>
        <v>0.11531025532010115</v>
      </c>
      <c r="N28" s="3">
        <f>$J28*'SRAD daily to 3-hourly'!E$3</f>
        <v>3.5728255275347403</v>
      </c>
      <c r="O28" s="3">
        <f>$J28*'SRAD daily to 3-hourly'!F$3</f>
        <v>7.4913428360446641</v>
      </c>
      <c r="P28" s="3">
        <f>$J28*'SRAD daily to 3-hourly'!G$3</f>
        <v>4.6100203629528522</v>
      </c>
      <c r="Q28" s="3">
        <f>$J28*'SRAD daily to 3-hourly'!H$3</f>
        <v>0.23050101814764262</v>
      </c>
      <c r="R28" s="3">
        <f>$J28*'SRAD daily to 3-hourly'!I$3</f>
        <v>0</v>
      </c>
    </row>
    <row r="29" spans="1:18" x14ac:dyDescent="0.25">
      <c r="A29">
        <f>'NASA-POWER 2018 daily'!C43</f>
        <v>2018</v>
      </c>
      <c r="B29">
        <v>28</v>
      </c>
      <c r="C29">
        <f>'NASA-POWER 2018 daily'!D43</f>
        <v>1</v>
      </c>
      <c r="D29">
        <f>'NASA-POWER 2018 daily'!E43</f>
        <v>28</v>
      </c>
      <c r="E29" s="4">
        <f>'NASA-POWER 2018 daily'!I43</f>
        <v>0</v>
      </c>
      <c r="F29" s="4">
        <f>'NASA-POWER 2018 daily'!J43</f>
        <v>24.18</v>
      </c>
      <c r="G29" s="4">
        <f>'NASA-POWER 2018 daily'!K43</f>
        <v>10.88</v>
      </c>
      <c r="H29" s="4">
        <f>'NASA-POWER 2018 daily'!H43</f>
        <v>52.12</v>
      </c>
      <c r="I29" s="4">
        <v>1.22</v>
      </c>
      <c r="J29" s="4">
        <v>16.98</v>
      </c>
      <c r="K29" s="3">
        <f>$J29*'SRAD daily to 3-hourly'!B$3</f>
        <v>0</v>
      </c>
      <c r="L29" s="3">
        <f>$J29*'SRAD daily to 3-hourly'!C$3</f>
        <v>0</v>
      </c>
      <c r="M29" s="3">
        <f>$J29*'SRAD daily to 3-hourly'!D$3</f>
        <v>0.12222023316699861</v>
      </c>
      <c r="N29" s="3">
        <f>$J29*'SRAD daily to 3-hourly'!E$3</f>
        <v>3.7869274318064852</v>
      </c>
      <c r="O29" s="3">
        <f>$J29*'SRAD daily to 3-hourly'!F$3</f>
        <v>7.940262256931236</v>
      </c>
      <c r="P29" s="3">
        <f>$J29*'SRAD daily to 3-hourly'!G$3</f>
        <v>4.8862762648526497</v>
      </c>
      <c r="Q29" s="3">
        <f>$J29*'SRAD daily to 3-hourly'!H$3</f>
        <v>0.24431381324263243</v>
      </c>
      <c r="R29" s="3">
        <f>$J29*'SRAD daily to 3-hourly'!I$3</f>
        <v>0</v>
      </c>
    </row>
    <row r="30" spans="1:18" x14ac:dyDescent="0.25">
      <c r="A30">
        <f>'NASA-POWER 2018 daily'!C44</f>
        <v>2018</v>
      </c>
      <c r="B30">
        <v>29</v>
      </c>
      <c r="C30">
        <f>'NASA-POWER 2018 daily'!D44</f>
        <v>1</v>
      </c>
      <c r="D30">
        <f>'NASA-POWER 2018 daily'!E44</f>
        <v>29</v>
      </c>
      <c r="E30" s="4">
        <f>'NASA-POWER 2018 daily'!I44</f>
        <v>0</v>
      </c>
      <c r="F30" s="4">
        <f>'NASA-POWER 2018 daily'!J44</f>
        <v>24.48</v>
      </c>
      <c r="G30" s="4">
        <f>'NASA-POWER 2018 daily'!K44</f>
        <v>10.76</v>
      </c>
      <c r="H30" s="4">
        <f>'NASA-POWER 2018 daily'!H44</f>
        <v>53.07</v>
      </c>
      <c r="I30" s="4">
        <v>1.35</v>
      </c>
      <c r="J30" s="4">
        <v>17</v>
      </c>
      <c r="K30" s="3">
        <f>$J30*'SRAD daily to 3-hourly'!B$3</f>
        <v>0</v>
      </c>
      <c r="L30" s="3">
        <f>$J30*'SRAD daily to 3-hourly'!C$3</f>
        <v>0</v>
      </c>
      <c r="M30" s="3">
        <f>$J30*'SRAD daily to 3-hourly'!D$3</f>
        <v>0.12236419103880897</v>
      </c>
      <c r="N30" s="3">
        <f>$J30*'SRAD daily to 3-hourly'!E$3</f>
        <v>3.7913878881454797</v>
      </c>
      <c r="O30" s="3">
        <f>$J30*'SRAD daily to 3-hourly'!F$3</f>
        <v>7.9496147448663734</v>
      </c>
      <c r="P30" s="3">
        <f>$J30*'SRAD daily to 3-hourly'!G$3</f>
        <v>4.8920315961422283</v>
      </c>
      <c r="Q30" s="3">
        <f>$J30*'SRAD daily to 3-hourly'!H$3</f>
        <v>0.24460157980711139</v>
      </c>
      <c r="R30" s="3">
        <f>$J30*'SRAD daily to 3-hourly'!I$3</f>
        <v>0</v>
      </c>
    </row>
    <row r="31" spans="1:18" x14ac:dyDescent="0.25">
      <c r="A31">
        <f>'NASA-POWER 2018 daily'!C45</f>
        <v>2018</v>
      </c>
      <c r="B31">
        <v>30</v>
      </c>
      <c r="C31">
        <f>'NASA-POWER 2018 daily'!D45</f>
        <v>1</v>
      </c>
      <c r="D31">
        <f>'NASA-POWER 2018 daily'!E45</f>
        <v>30</v>
      </c>
      <c r="E31" s="4">
        <f>'NASA-POWER 2018 daily'!I45</f>
        <v>0</v>
      </c>
      <c r="F31" s="4">
        <f>'NASA-POWER 2018 daily'!J45</f>
        <v>25.38</v>
      </c>
      <c r="G31" s="4">
        <f>'NASA-POWER 2018 daily'!K45</f>
        <v>9.9600000000000009</v>
      </c>
      <c r="H31" s="4">
        <f>'NASA-POWER 2018 daily'!H45</f>
        <v>52.79</v>
      </c>
      <c r="I31" s="4">
        <v>1.29</v>
      </c>
      <c r="J31" s="4">
        <v>16.899999999999999</v>
      </c>
      <c r="K31" s="3">
        <f>$J31*'SRAD daily to 3-hourly'!B$3</f>
        <v>0</v>
      </c>
      <c r="L31" s="3">
        <f>$J31*'SRAD daily to 3-hourly'!C$3</f>
        <v>0</v>
      </c>
      <c r="M31" s="3">
        <f>$J31*'SRAD daily to 3-hourly'!D$3</f>
        <v>0.12164440167975714</v>
      </c>
      <c r="N31" s="3">
        <f>$J31*'SRAD daily to 3-hourly'!E$3</f>
        <v>3.7690856064505063</v>
      </c>
      <c r="O31" s="3">
        <f>$J31*'SRAD daily to 3-hourly'!F$3</f>
        <v>7.902852305190688</v>
      </c>
      <c r="P31" s="3">
        <f>$J31*'SRAD daily to 3-hourly'!G$3</f>
        <v>4.8632549396943325</v>
      </c>
      <c r="Q31" s="3">
        <f>$J31*'SRAD daily to 3-hourly'!H$3</f>
        <v>0.2431627469847166</v>
      </c>
      <c r="R31" s="3">
        <f>$J31*'SRAD daily to 3-hourly'!I$3</f>
        <v>0</v>
      </c>
    </row>
    <row r="32" spans="1:18" x14ac:dyDescent="0.25">
      <c r="A32">
        <f>'NASA-POWER 2018 daily'!C46</f>
        <v>2018</v>
      </c>
      <c r="B32">
        <v>31</v>
      </c>
      <c r="C32">
        <f>'NASA-POWER 2018 daily'!D46</f>
        <v>1</v>
      </c>
      <c r="D32">
        <f>'NASA-POWER 2018 daily'!E46</f>
        <v>31</v>
      </c>
      <c r="E32" s="4">
        <f>'NASA-POWER 2018 daily'!I46</f>
        <v>0</v>
      </c>
      <c r="F32" s="4">
        <f>'NASA-POWER 2018 daily'!J46</f>
        <v>26.54</v>
      </c>
      <c r="G32" s="4">
        <f>'NASA-POWER 2018 daily'!K46</f>
        <v>12.07</v>
      </c>
      <c r="H32" s="4">
        <f>'NASA-POWER 2018 daily'!H46</f>
        <v>57.29</v>
      </c>
      <c r="I32" s="4">
        <v>1</v>
      </c>
      <c r="J32" s="4">
        <v>16.510000000000002</v>
      </c>
      <c r="K32" s="3">
        <f>$J32*'SRAD daily to 3-hourly'!B$3</f>
        <v>0</v>
      </c>
      <c r="L32" s="3">
        <f>$J32*'SRAD daily to 3-hourly'!C$3</f>
        <v>0</v>
      </c>
      <c r="M32" s="3">
        <f>$J32*'SRAD daily to 3-hourly'!D$3</f>
        <v>0.11883722317945507</v>
      </c>
      <c r="N32" s="3">
        <f>$J32*'SRAD daily to 3-hourly'!E$3</f>
        <v>3.6821067078401106</v>
      </c>
      <c r="O32" s="3">
        <f>$J32*'SRAD daily to 3-hourly'!F$3</f>
        <v>7.7204787904555197</v>
      </c>
      <c r="P32" s="3">
        <f>$J32*'SRAD daily to 3-hourly'!G$3</f>
        <v>4.7510259795475411</v>
      </c>
      <c r="Q32" s="3">
        <f>$J32*'SRAD daily to 3-hourly'!H$3</f>
        <v>0.23755129897737703</v>
      </c>
      <c r="R32" s="3">
        <f>$J32*'SRAD daily to 3-hourly'!I$3</f>
        <v>0</v>
      </c>
    </row>
    <row r="33" spans="1:18" x14ac:dyDescent="0.25">
      <c r="A33">
        <f>'NASA-POWER 2018 daily'!C47</f>
        <v>2018</v>
      </c>
      <c r="B33">
        <v>32</v>
      </c>
      <c r="C33">
        <f>'NASA-POWER 2018 daily'!D47</f>
        <v>2</v>
      </c>
      <c r="D33">
        <f>'NASA-POWER 2018 daily'!E47</f>
        <v>1</v>
      </c>
      <c r="E33" s="4">
        <f>'NASA-POWER 2018 daily'!I47</f>
        <v>0</v>
      </c>
      <c r="F33" s="4">
        <f>'NASA-POWER 2018 daily'!J47</f>
        <v>26.14</v>
      </c>
      <c r="G33" s="4">
        <f>'NASA-POWER 2018 daily'!K47</f>
        <v>11.84</v>
      </c>
      <c r="H33" s="4">
        <f>'NASA-POWER 2018 daily'!H47</f>
        <v>63.71</v>
      </c>
      <c r="I33" s="4">
        <v>1.26</v>
      </c>
      <c r="J33" s="4">
        <v>16.54</v>
      </c>
      <c r="K33" s="3">
        <f>$J33*'SRAD daily to 3-hourly'!B$4</f>
        <v>0</v>
      </c>
      <c r="L33" s="3">
        <f>$J33*'SRAD daily to 3-hourly'!C$4</f>
        <v>0</v>
      </c>
      <c r="M33" s="3">
        <f>$J33*'SRAD daily to 3-hourly'!D$4</f>
        <v>0.10540319225511625</v>
      </c>
      <c r="N33" s="3">
        <f>$J33*'SRAD daily to 3-hourly'!E$4</f>
        <v>3.6872548851276834</v>
      </c>
      <c r="O33" s="3">
        <f>$J33*'SRAD daily to 3-hourly'!F$4</f>
        <v>7.4798037364045191</v>
      </c>
      <c r="P33" s="3">
        <f>$J33*'SRAD daily to 3-hourly'!G$4</f>
        <v>4.9514378355532953</v>
      </c>
      <c r="Q33" s="3">
        <f>$J33*'SRAD daily to 3-hourly'!H$4</f>
        <v>0.31610035065938491</v>
      </c>
      <c r="R33" s="3">
        <f>$J33*'SRAD daily to 3-hourly'!I$4</f>
        <v>0</v>
      </c>
    </row>
    <row r="34" spans="1:18" x14ac:dyDescent="0.25">
      <c r="A34">
        <f>'NASA-POWER 2018 daily'!C48</f>
        <v>2018</v>
      </c>
      <c r="B34">
        <v>33</v>
      </c>
      <c r="C34">
        <f>'NASA-POWER 2018 daily'!D48</f>
        <v>2</v>
      </c>
      <c r="D34">
        <f>'NASA-POWER 2018 daily'!E48</f>
        <v>2</v>
      </c>
      <c r="E34" s="4">
        <f>'NASA-POWER 2018 daily'!I48</f>
        <v>0</v>
      </c>
      <c r="F34" s="4">
        <f>'NASA-POWER 2018 daily'!J48</f>
        <v>26.63</v>
      </c>
      <c r="G34" s="4">
        <f>'NASA-POWER 2018 daily'!K48</f>
        <v>13.82</v>
      </c>
      <c r="H34" s="4">
        <f>'NASA-POWER 2018 daily'!H48</f>
        <v>59.59</v>
      </c>
      <c r="I34" s="4">
        <v>0.87</v>
      </c>
      <c r="J34" s="4">
        <v>16.52</v>
      </c>
      <c r="K34" s="3">
        <f>$J34*'SRAD daily to 3-hourly'!B$4</f>
        <v>0</v>
      </c>
      <c r="L34" s="3">
        <f>$J34*'SRAD daily to 3-hourly'!C$4</f>
        <v>0</v>
      </c>
      <c r="M34" s="3">
        <f>$J34*'SRAD daily to 3-hourly'!D$4</f>
        <v>0.10527573978564211</v>
      </c>
      <c r="N34" s="3">
        <f>$J34*'SRAD daily to 3-hourly'!E$4</f>
        <v>3.6827962939727525</v>
      </c>
      <c r="O34" s="3">
        <f>$J34*'SRAD daily to 3-hourly'!F$4</f>
        <v>7.4707592337002815</v>
      </c>
      <c r="P34" s="3">
        <f>$J34*'SRAD daily to 3-hourly'!G$4</f>
        <v>4.9454506072152631</v>
      </c>
      <c r="Q34" s="3">
        <f>$J34*'SRAD daily to 3-hourly'!H$4</f>
        <v>0.31571812532606036</v>
      </c>
      <c r="R34" s="3">
        <f>$J34*'SRAD daily to 3-hourly'!I$4</f>
        <v>0</v>
      </c>
    </row>
    <row r="35" spans="1:18" x14ac:dyDescent="0.25">
      <c r="A35">
        <f>'NASA-POWER 2018 daily'!C49</f>
        <v>2018</v>
      </c>
      <c r="B35">
        <v>34</v>
      </c>
      <c r="C35">
        <f>'NASA-POWER 2018 daily'!D49</f>
        <v>2</v>
      </c>
      <c r="D35">
        <f>'NASA-POWER 2018 daily'!E49</f>
        <v>3</v>
      </c>
      <c r="E35" s="4">
        <f>'NASA-POWER 2018 daily'!I49</f>
        <v>0</v>
      </c>
      <c r="F35" s="4">
        <f>'NASA-POWER 2018 daily'!J49</f>
        <v>27.38</v>
      </c>
      <c r="G35" s="4">
        <f>'NASA-POWER 2018 daily'!K49</f>
        <v>14.3</v>
      </c>
      <c r="H35" s="4">
        <f>'NASA-POWER 2018 daily'!H49</f>
        <v>60.57</v>
      </c>
      <c r="I35" s="4">
        <v>0.87</v>
      </c>
      <c r="J35" s="4">
        <v>16.77</v>
      </c>
      <c r="K35" s="3">
        <f>$J35*'SRAD daily to 3-hourly'!B$4</f>
        <v>0</v>
      </c>
      <c r="L35" s="3">
        <f>$J35*'SRAD daily to 3-hourly'!C$4</f>
        <v>0</v>
      </c>
      <c r="M35" s="3">
        <f>$J35*'SRAD daily to 3-hourly'!D$4</f>
        <v>0.1068688956540689</v>
      </c>
      <c r="N35" s="3">
        <f>$J35*'SRAD daily to 3-hourly'!E$4</f>
        <v>3.7385286834093865</v>
      </c>
      <c r="O35" s="3">
        <f>$J35*'SRAD daily to 3-hourly'!F$4</f>
        <v>7.5838155175032522</v>
      </c>
      <c r="P35" s="3">
        <f>$J35*'SRAD daily to 3-hourly'!G$4</f>
        <v>5.0202909614406757</v>
      </c>
      <c r="Q35" s="3">
        <f>$J35*'SRAD daily to 3-hourly'!H$4</f>
        <v>0.320495941992617</v>
      </c>
      <c r="R35" s="3">
        <f>$J35*'SRAD daily to 3-hourly'!I$4</f>
        <v>0</v>
      </c>
    </row>
    <row r="36" spans="1:18" x14ac:dyDescent="0.25">
      <c r="A36">
        <f>'NASA-POWER 2018 daily'!C50</f>
        <v>2018</v>
      </c>
      <c r="B36">
        <v>35</v>
      </c>
      <c r="C36">
        <f>'NASA-POWER 2018 daily'!D50</f>
        <v>2</v>
      </c>
      <c r="D36">
        <f>'NASA-POWER 2018 daily'!E50</f>
        <v>4</v>
      </c>
      <c r="E36" s="4">
        <f>'NASA-POWER 2018 daily'!I50</f>
        <v>0</v>
      </c>
      <c r="F36" s="4">
        <f>'NASA-POWER 2018 daily'!J50</f>
        <v>29.53</v>
      </c>
      <c r="G36" s="4">
        <f>'NASA-POWER 2018 daily'!K50</f>
        <v>13.49</v>
      </c>
      <c r="H36" s="4">
        <f>'NASA-POWER 2018 daily'!H50</f>
        <v>66.09</v>
      </c>
      <c r="I36" s="4">
        <v>1.44</v>
      </c>
      <c r="J36" s="4">
        <v>16.68</v>
      </c>
      <c r="K36" s="3">
        <f>$J36*'SRAD daily to 3-hourly'!B$4</f>
        <v>0</v>
      </c>
      <c r="L36" s="3">
        <f>$J36*'SRAD daily to 3-hourly'!C$4</f>
        <v>0</v>
      </c>
      <c r="M36" s="3">
        <f>$J36*'SRAD daily to 3-hourly'!D$4</f>
        <v>0.10629535954143526</v>
      </c>
      <c r="N36" s="3">
        <f>$J36*'SRAD daily to 3-hourly'!E$4</f>
        <v>3.7184650232121981</v>
      </c>
      <c r="O36" s="3">
        <f>$J36*'SRAD daily to 3-hourly'!F$4</f>
        <v>7.5431152553341825</v>
      </c>
      <c r="P36" s="3">
        <f>$J36*'SRAD daily to 3-hourly'!G$4</f>
        <v>4.9933484339195271</v>
      </c>
      <c r="Q36" s="3">
        <f>$J36*'SRAD daily to 3-hourly'!H$4</f>
        <v>0.31877592799265664</v>
      </c>
      <c r="R36" s="3">
        <f>$J36*'SRAD daily to 3-hourly'!I$4</f>
        <v>0</v>
      </c>
    </row>
    <row r="37" spans="1:18" x14ac:dyDescent="0.25">
      <c r="A37">
        <f>'NASA-POWER 2018 daily'!C51</f>
        <v>2018</v>
      </c>
      <c r="B37">
        <v>36</v>
      </c>
      <c r="C37">
        <f>'NASA-POWER 2018 daily'!D51</f>
        <v>2</v>
      </c>
      <c r="D37">
        <f>'NASA-POWER 2018 daily'!E51</f>
        <v>5</v>
      </c>
      <c r="E37" s="4">
        <f>'NASA-POWER 2018 daily'!I51</f>
        <v>0</v>
      </c>
      <c r="F37" s="4">
        <f>'NASA-POWER 2018 daily'!J51</f>
        <v>29.01</v>
      </c>
      <c r="G37" s="4">
        <f>'NASA-POWER 2018 daily'!K51</f>
        <v>15.83</v>
      </c>
      <c r="H37" s="4">
        <f>'NASA-POWER 2018 daily'!H51</f>
        <v>67.53</v>
      </c>
      <c r="I37" s="4">
        <v>0.78</v>
      </c>
      <c r="J37" s="4">
        <v>15.66</v>
      </c>
      <c r="K37" s="3">
        <f>$J37*'SRAD daily to 3-hourly'!B$4</f>
        <v>0</v>
      </c>
      <c r="L37" s="3">
        <f>$J37*'SRAD daily to 3-hourly'!C$4</f>
        <v>0</v>
      </c>
      <c r="M37" s="3">
        <f>$J37*'SRAD daily to 3-hourly'!D$4</f>
        <v>9.9795283598253973E-2</v>
      </c>
      <c r="N37" s="3">
        <f>$J37*'SRAD daily to 3-hourly'!E$4</f>
        <v>3.4910768743107328</v>
      </c>
      <c r="O37" s="3">
        <f>$J37*'SRAD daily to 3-hourly'!F$4</f>
        <v>7.0818456174180637</v>
      </c>
      <c r="P37" s="3">
        <f>$J37*'SRAD daily to 3-hourly'!G$4</f>
        <v>4.6879997886798437</v>
      </c>
      <c r="Q37" s="3">
        <f>$J37*'SRAD daily to 3-hourly'!H$4</f>
        <v>0.29928243599310567</v>
      </c>
      <c r="R37" s="3">
        <f>$J37*'SRAD daily to 3-hourly'!I$4</f>
        <v>0</v>
      </c>
    </row>
    <row r="38" spans="1:18" x14ac:dyDescent="0.25">
      <c r="A38">
        <f>'NASA-POWER 2018 daily'!C52</f>
        <v>2018</v>
      </c>
      <c r="B38">
        <v>37</v>
      </c>
      <c r="C38">
        <f>'NASA-POWER 2018 daily'!D52</f>
        <v>2</v>
      </c>
      <c r="D38">
        <f>'NASA-POWER 2018 daily'!E52</f>
        <v>6</v>
      </c>
      <c r="E38" s="4">
        <f>'NASA-POWER 2018 daily'!I52</f>
        <v>0</v>
      </c>
      <c r="F38" s="4">
        <f>'NASA-POWER 2018 daily'!J52</f>
        <v>28.42</v>
      </c>
      <c r="G38" s="4">
        <f>'NASA-POWER 2018 daily'!K52</f>
        <v>14.7</v>
      </c>
      <c r="H38" s="4">
        <f>'NASA-POWER 2018 daily'!H52</f>
        <v>66.14</v>
      </c>
      <c r="I38" s="4">
        <v>1.41</v>
      </c>
      <c r="J38" s="4">
        <v>15.87</v>
      </c>
      <c r="K38" s="3">
        <f>$J38*'SRAD daily to 3-hourly'!B$4</f>
        <v>0</v>
      </c>
      <c r="L38" s="3">
        <f>$J38*'SRAD daily to 3-hourly'!C$4</f>
        <v>0</v>
      </c>
      <c r="M38" s="3">
        <f>$J38*'SRAD daily to 3-hourly'!D$4</f>
        <v>0.10113353452773247</v>
      </c>
      <c r="N38" s="3">
        <f>$J38*'SRAD daily to 3-hourly'!E$4</f>
        <v>3.537892081437505</v>
      </c>
      <c r="O38" s="3">
        <f>$J38*'SRAD daily to 3-hourly'!F$4</f>
        <v>7.1768128958125583</v>
      </c>
      <c r="P38" s="3">
        <f>$J38*'SRAD daily to 3-hourly'!G$4</f>
        <v>4.75086568622919</v>
      </c>
      <c r="Q38" s="3">
        <f>$J38*'SRAD daily to 3-hourly'!H$4</f>
        <v>0.3032958019930132</v>
      </c>
      <c r="R38" s="3">
        <f>$J38*'SRAD daily to 3-hourly'!I$4</f>
        <v>0</v>
      </c>
    </row>
    <row r="39" spans="1:18" x14ac:dyDescent="0.25">
      <c r="A39">
        <f>'NASA-POWER 2018 daily'!C53</f>
        <v>2018</v>
      </c>
      <c r="B39">
        <v>38</v>
      </c>
      <c r="C39">
        <f>'NASA-POWER 2018 daily'!D53</f>
        <v>2</v>
      </c>
      <c r="D39">
        <f>'NASA-POWER 2018 daily'!E53</f>
        <v>7</v>
      </c>
      <c r="E39" s="4">
        <f>'NASA-POWER 2018 daily'!I53</f>
        <v>0</v>
      </c>
      <c r="F39" s="4">
        <f>'NASA-POWER 2018 daily'!J53</f>
        <v>29.86</v>
      </c>
      <c r="G39" s="4">
        <f>'NASA-POWER 2018 daily'!K53</f>
        <v>14.85</v>
      </c>
      <c r="H39" s="4">
        <f>'NASA-POWER 2018 daily'!H53</f>
        <v>62.22</v>
      </c>
      <c r="I39" s="4">
        <v>1.29</v>
      </c>
      <c r="J39" s="4">
        <v>16.87</v>
      </c>
      <c r="K39" s="3">
        <f>$J39*'SRAD daily to 3-hourly'!B$4</f>
        <v>0</v>
      </c>
      <c r="L39" s="3">
        <f>$J39*'SRAD daily to 3-hourly'!C$4</f>
        <v>0</v>
      </c>
      <c r="M39" s="3">
        <f>$J39*'SRAD daily to 3-hourly'!D$4</f>
        <v>0.10750615800143963</v>
      </c>
      <c r="N39" s="3">
        <f>$J39*'SRAD daily to 3-hourly'!E$4</f>
        <v>3.7608216391840399</v>
      </c>
      <c r="O39" s="3">
        <f>$J39*'SRAD daily to 3-hourly'!F$4</f>
        <v>7.6290380310244403</v>
      </c>
      <c r="P39" s="3">
        <f>$J39*'SRAD daily to 3-hourly'!G$4</f>
        <v>5.0502271031308412</v>
      </c>
      <c r="Q39" s="3">
        <f>$J39*'SRAD daily to 3-hourly'!H$4</f>
        <v>0.32240706865923968</v>
      </c>
      <c r="R39" s="3">
        <f>$J39*'SRAD daily to 3-hourly'!I$4</f>
        <v>0</v>
      </c>
    </row>
    <row r="40" spans="1:18" x14ac:dyDescent="0.25">
      <c r="A40">
        <f>'NASA-POWER 2018 daily'!C54</f>
        <v>2018</v>
      </c>
      <c r="B40">
        <v>39</v>
      </c>
      <c r="C40">
        <f>'NASA-POWER 2018 daily'!D54</f>
        <v>2</v>
      </c>
      <c r="D40">
        <f>'NASA-POWER 2018 daily'!E54</f>
        <v>8</v>
      </c>
      <c r="E40" s="4">
        <f>'NASA-POWER 2018 daily'!I54</f>
        <v>0</v>
      </c>
      <c r="F40" s="4">
        <f>'NASA-POWER 2018 daily'!J54</f>
        <v>29.31</v>
      </c>
      <c r="G40" s="4">
        <f>'NASA-POWER 2018 daily'!K54</f>
        <v>16.84</v>
      </c>
      <c r="H40" s="4">
        <f>'NASA-POWER 2018 daily'!H54</f>
        <v>54.17</v>
      </c>
      <c r="I40" s="4">
        <v>1.27</v>
      </c>
      <c r="J40" s="4">
        <v>7.94</v>
      </c>
      <c r="K40" s="3">
        <f>$J40*'SRAD daily to 3-hourly'!B$4</f>
        <v>0</v>
      </c>
      <c r="L40" s="3">
        <f>$J40*'SRAD daily to 3-hourly'!C$4</f>
        <v>0</v>
      </c>
      <c r="M40" s="3">
        <f>$J40*'SRAD daily to 3-hourly'!D$4</f>
        <v>5.0598630381234772E-2</v>
      </c>
      <c r="N40" s="3">
        <f>$J40*'SRAD daily to 3-hourly'!E$4</f>
        <v>1.7700606885074854</v>
      </c>
      <c r="O40" s="3">
        <f>$J40*'SRAD daily to 3-hourly'!F$4</f>
        <v>3.5906675735823388</v>
      </c>
      <c r="P40" s="3">
        <f>$J40*'SRAD daily to 3-hourly'!G$4</f>
        <v>2.3769296501991035</v>
      </c>
      <c r="Q40" s="3">
        <f>$J40*'SRAD daily to 3-hourly'!H$4</f>
        <v>0.15174345732983774</v>
      </c>
      <c r="R40" s="3">
        <f>$J40*'SRAD daily to 3-hourly'!I$4</f>
        <v>0</v>
      </c>
    </row>
    <row r="41" spans="1:18" x14ac:dyDescent="0.25">
      <c r="A41">
        <f>'NASA-POWER 2018 daily'!C55</f>
        <v>2018</v>
      </c>
      <c r="B41">
        <v>40</v>
      </c>
      <c r="C41">
        <f>'NASA-POWER 2018 daily'!D55</f>
        <v>2</v>
      </c>
      <c r="D41">
        <f>'NASA-POWER 2018 daily'!E55</f>
        <v>9</v>
      </c>
      <c r="E41" s="4">
        <f>'NASA-POWER 2018 daily'!I55</f>
        <v>0.02</v>
      </c>
      <c r="F41" s="4">
        <f>'NASA-POWER 2018 daily'!J55</f>
        <v>29.98</v>
      </c>
      <c r="G41" s="4">
        <f>'NASA-POWER 2018 daily'!K55</f>
        <v>14.91</v>
      </c>
      <c r="H41" s="4">
        <f>'NASA-POWER 2018 daily'!H55</f>
        <v>57.19</v>
      </c>
      <c r="I41" s="4">
        <v>1.2</v>
      </c>
      <c r="J41" s="4">
        <v>15.64</v>
      </c>
      <c r="K41" s="3">
        <f>$J41*'SRAD daily to 3-hourly'!B$4</f>
        <v>0</v>
      </c>
      <c r="L41" s="3">
        <f>$J41*'SRAD daily to 3-hourly'!C$4</f>
        <v>0</v>
      </c>
      <c r="M41" s="3">
        <f>$J41*'SRAD daily to 3-hourly'!D$4</f>
        <v>9.9667831128779832E-2</v>
      </c>
      <c r="N41" s="3">
        <f>$J41*'SRAD daily to 3-hourly'!E$4</f>
        <v>3.4866182831558024</v>
      </c>
      <c r="O41" s="3">
        <f>$J41*'SRAD daily to 3-hourly'!F$4</f>
        <v>7.0728011147138261</v>
      </c>
      <c r="P41" s="3">
        <f>$J41*'SRAD daily to 3-hourly'!G$4</f>
        <v>4.6820125603418106</v>
      </c>
      <c r="Q41" s="3">
        <f>$J41*'SRAD daily to 3-hourly'!H$4</f>
        <v>0.29890021065978117</v>
      </c>
      <c r="R41" s="3">
        <f>$J41*'SRAD daily to 3-hourly'!I$4</f>
        <v>0</v>
      </c>
    </row>
    <row r="42" spans="1:18" x14ac:dyDescent="0.25">
      <c r="A42">
        <f>'NASA-POWER 2018 daily'!C56</f>
        <v>2018</v>
      </c>
      <c r="B42">
        <v>41</v>
      </c>
      <c r="C42">
        <f>'NASA-POWER 2018 daily'!D56</f>
        <v>2</v>
      </c>
      <c r="D42">
        <f>'NASA-POWER 2018 daily'!E56</f>
        <v>10</v>
      </c>
      <c r="E42" s="4">
        <f>'NASA-POWER 2018 daily'!I56</f>
        <v>0.28000000000000003</v>
      </c>
      <c r="F42" s="4">
        <f>'NASA-POWER 2018 daily'!J56</f>
        <v>28.27</v>
      </c>
      <c r="G42" s="4">
        <f>'NASA-POWER 2018 daily'!K56</f>
        <v>16.809999999999999</v>
      </c>
      <c r="H42" s="4">
        <f>'NASA-POWER 2018 daily'!H56</f>
        <v>65.55</v>
      </c>
      <c r="I42" s="4">
        <v>1.42</v>
      </c>
      <c r="J42" s="4">
        <v>15.32</v>
      </c>
      <c r="K42" s="3">
        <f>$J42*'SRAD daily to 3-hourly'!B$4</f>
        <v>0</v>
      </c>
      <c r="L42" s="3">
        <f>$J42*'SRAD daily to 3-hourly'!C$4</f>
        <v>0</v>
      </c>
      <c r="M42" s="3">
        <f>$J42*'SRAD daily to 3-hourly'!D$4</f>
        <v>9.7628591617193533E-2</v>
      </c>
      <c r="N42" s="3">
        <f>$J42*'SRAD daily to 3-hourly'!E$4</f>
        <v>3.4152808246769113</v>
      </c>
      <c r="O42" s="3">
        <f>$J42*'SRAD daily to 3-hourly'!F$4</f>
        <v>6.9280890714460241</v>
      </c>
      <c r="P42" s="3">
        <f>$J42*'SRAD daily to 3-hourly'!G$4</f>
        <v>4.5862169069332825</v>
      </c>
      <c r="Q42" s="3">
        <f>$J42*'SRAD daily to 3-hourly'!H$4</f>
        <v>0.29278460532658868</v>
      </c>
      <c r="R42" s="3">
        <f>$J42*'SRAD daily to 3-hourly'!I$4</f>
        <v>0</v>
      </c>
    </row>
    <row r="43" spans="1:18" x14ac:dyDescent="0.25">
      <c r="A43">
        <f>'NASA-POWER 2018 daily'!C57</f>
        <v>2018</v>
      </c>
      <c r="B43">
        <v>42</v>
      </c>
      <c r="C43">
        <f>'NASA-POWER 2018 daily'!D57</f>
        <v>2</v>
      </c>
      <c r="D43">
        <f>'NASA-POWER 2018 daily'!E57</f>
        <v>11</v>
      </c>
      <c r="E43" s="4">
        <f>'NASA-POWER 2018 daily'!I57</f>
        <v>0.14000000000000001</v>
      </c>
      <c r="F43" s="4">
        <f>'NASA-POWER 2018 daily'!J57</f>
        <v>26.4</v>
      </c>
      <c r="G43" s="4">
        <f>'NASA-POWER 2018 daily'!K57</f>
        <v>15.27</v>
      </c>
      <c r="H43" s="4">
        <f>'NASA-POWER 2018 daily'!H57</f>
        <v>48.22</v>
      </c>
      <c r="I43" s="4">
        <v>1.25</v>
      </c>
      <c r="J43" s="4">
        <v>15.08</v>
      </c>
      <c r="K43" s="3">
        <f>$J43*'SRAD daily to 3-hourly'!B$4</f>
        <v>0</v>
      </c>
      <c r="L43" s="3">
        <f>$J43*'SRAD daily to 3-hourly'!C$4</f>
        <v>0</v>
      </c>
      <c r="M43" s="3">
        <f>$J43*'SRAD daily to 3-hourly'!D$4</f>
        <v>9.6099161983503822E-2</v>
      </c>
      <c r="N43" s="3">
        <f>$J43*'SRAD daily to 3-hourly'!E$4</f>
        <v>3.3617777308177428</v>
      </c>
      <c r="O43" s="3">
        <f>$J43*'SRAD daily to 3-hourly'!F$4</f>
        <v>6.8195550389951727</v>
      </c>
      <c r="P43" s="3">
        <f>$J43*'SRAD daily to 3-hourly'!G$4</f>
        <v>4.514370166876887</v>
      </c>
      <c r="Q43" s="3">
        <f>$J43*'SRAD daily to 3-hourly'!H$4</f>
        <v>0.28819790132669437</v>
      </c>
      <c r="R43" s="3">
        <f>$J43*'SRAD daily to 3-hourly'!I$4</f>
        <v>0</v>
      </c>
    </row>
    <row r="44" spans="1:18" x14ac:dyDescent="0.25">
      <c r="A44">
        <f>'NASA-POWER 2018 daily'!C58</f>
        <v>2018</v>
      </c>
      <c r="B44">
        <v>43</v>
      </c>
      <c r="C44">
        <f>'NASA-POWER 2018 daily'!D58</f>
        <v>2</v>
      </c>
      <c r="D44">
        <f>'NASA-POWER 2018 daily'!E58</f>
        <v>12</v>
      </c>
      <c r="E44" s="4">
        <f>'NASA-POWER 2018 daily'!I58</f>
        <v>0</v>
      </c>
      <c r="F44" s="4">
        <f>'NASA-POWER 2018 daily'!J58</f>
        <v>29.27</v>
      </c>
      <c r="G44" s="4">
        <f>'NASA-POWER 2018 daily'!K58</f>
        <v>12.35</v>
      </c>
      <c r="H44" s="4">
        <f>'NASA-POWER 2018 daily'!H58</f>
        <v>45.81</v>
      </c>
      <c r="I44" s="4">
        <v>1.68</v>
      </c>
      <c r="J44" s="4">
        <v>17.66</v>
      </c>
      <c r="K44" s="3">
        <f>$J44*'SRAD daily to 3-hourly'!B$4</f>
        <v>0</v>
      </c>
      <c r="L44" s="3">
        <f>$J44*'SRAD daily to 3-hourly'!C$4</f>
        <v>0</v>
      </c>
      <c r="M44" s="3">
        <f>$J44*'SRAD daily to 3-hourly'!D$4</f>
        <v>0.11254053054566827</v>
      </c>
      <c r="N44" s="3">
        <f>$J44*'SRAD daily to 3-hourly'!E$4</f>
        <v>3.9369359898038021</v>
      </c>
      <c r="O44" s="3">
        <f>$J44*'SRAD daily to 3-hourly'!F$4</f>
        <v>7.9862958878418269</v>
      </c>
      <c r="P44" s="3">
        <f>$J44*'SRAD daily to 3-hourly'!G$4</f>
        <v>5.2867226224831443</v>
      </c>
      <c r="Q44" s="3">
        <f>$J44*'SRAD daily to 3-hourly'!H$4</f>
        <v>0.33750496932555851</v>
      </c>
      <c r="R44" s="3">
        <f>$J44*'SRAD daily to 3-hourly'!I$4</f>
        <v>0</v>
      </c>
    </row>
    <row r="45" spans="1:18" x14ac:dyDescent="0.25">
      <c r="A45">
        <f>'NASA-POWER 2018 daily'!C59</f>
        <v>2018</v>
      </c>
      <c r="B45">
        <v>44</v>
      </c>
      <c r="C45">
        <f>'NASA-POWER 2018 daily'!D59</f>
        <v>2</v>
      </c>
      <c r="D45">
        <f>'NASA-POWER 2018 daily'!E59</f>
        <v>13</v>
      </c>
      <c r="E45" s="4">
        <f>'NASA-POWER 2018 daily'!I59</f>
        <v>0</v>
      </c>
      <c r="F45" s="4">
        <f>'NASA-POWER 2018 daily'!J59</f>
        <v>29.73</v>
      </c>
      <c r="G45" s="4">
        <f>'NASA-POWER 2018 daily'!K59</f>
        <v>12.32</v>
      </c>
      <c r="H45" s="4">
        <f>'NASA-POWER 2018 daily'!H59</f>
        <v>53.09</v>
      </c>
      <c r="I45" s="4">
        <v>1.63</v>
      </c>
      <c r="J45" s="4">
        <v>17.05</v>
      </c>
      <c r="K45" s="3">
        <f>$J45*'SRAD daily to 3-hourly'!B$4</f>
        <v>0</v>
      </c>
      <c r="L45" s="3">
        <f>$J45*'SRAD daily to 3-hourly'!C$4</f>
        <v>0</v>
      </c>
      <c r="M45" s="3">
        <f>$J45*'SRAD daily to 3-hourly'!D$4</f>
        <v>0.10865323022670691</v>
      </c>
      <c r="N45" s="3">
        <f>$J45*'SRAD daily to 3-hourly'!E$4</f>
        <v>3.8009489595784163</v>
      </c>
      <c r="O45" s="3">
        <f>$J45*'SRAD daily to 3-hourly'!F$4</f>
        <v>7.7104385553625789</v>
      </c>
      <c r="P45" s="3">
        <f>$J45*'SRAD daily to 3-hourly'!G$4</f>
        <v>5.1041121581731375</v>
      </c>
      <c r="Q45" s="3">
        <f>$J45*'SRAD daily to 3-hourly'!H$4</f>
        <v>0.3258470966591604</v>
      </c>
      <c r="R45" s="3">
        <f>$J45*'SRAD daily to 3-hourly'!I$4</f>
        <v>0</v>
      </c>
    </row>
    <row r="46" spans="1:18" x14ac:dyDescent="0.25">
      <c r="A46">
        <f>'NASA-POWER 2018 daily'!C60</f>
        <v>2018</v>
      </c>
      <c r="B46">
        <v>45</v>
      </c>
      <c r="C46">
        <f>'NASA-POWER 2018 daily'!D60</f>
        <v>2</v>
      </c>
      <c r="D46">
        <f>'NASA-POWER 2018 daily'!E60</f>
        <v>14</v>
      </c>
      <c r="E46" s="4">
        <f>'NASA-POWER 2018 daily'!I60</f>
        <v>0</v>
      </c>
      <c r="F46" s="4">
        <f>'NASA-POWER 2018 daily'!J60</f>
        <v>29.47</v>
      </c>
      <c r="G46" s="4">
        <f>'NASA-POWER 2018 daily'!K60</f>
        <v>15.5</v>
      </c>
      <c r="H46" s="4">
        <f>'NASA-POWER 2018 daily'!H60</f>
        <v>62.96</v>
      </c>
      <c r="I46" s="4">
        <v>1.79</v>
      </c>
      <c r="J46" s="4">
        <v>17.690000000000001</v>
      </c>
      <c r="K46" s="3">
        <f>$J46*'SRAD daily to 3-hourly'!B$4</f>
        <v>0</v>
      </c>
      <c r="L46" s="3">
        <f>$J46*'SRAD daily to 3-hourly'!C$4</f>
        <v>0</v>
      </c>
      <c r="M46" s="3">
        <f>$J46*'SRAD daily to 3-hourly'!D$4</f>
        <v>0.11273170924987949</v>
      </c>
      <c r="N46" s="3">
        <f>$J46*'SRAD daily to 3-hourly'!E$4</f>
        <v>3.9436238765361984</v>
      </c>
      <c r="O46" s="3">
        <f>$J46*'SRAD daily to 3-hourly'!F$4</f>
        <v>7.9998626418981837</v>
      </c>
      <c r="P46" s="3">
        <f>$J46*'SRAD daily to 3-hourly'!G$4</f>
        <v>5.2957034649901944</v>
      </c>
      <c r="Q46" s="3">
        <f>$J46*'SRAD daily to 3-hourly'!H$4</f>
        <v>0.33807830732554534</v>
      </c>
      <c r="R46" s="3">
        <f>$J46*'SRAD daily to 3-hourly'!I$4</f>
        <v>0</v>
      </c>
    </row>
    <row r="47" spans="1:18" x14ac:dyDescent="0.25">
      <c r="A47">
        <f>'NASA-POWER 2018 daily'!C61</f>
        <v>2018</v>
      </c>
      <c r="B47">
        <v>46</v>
      </c>
      <c r="C47">
        <f>'NASA-POWER 2018 daily'!D61</f>
        <v>2</v>
      </c>
      <c r="D47">
        <f>'NASA-POWER 2018 daily'!E61</f>
        <v>15</v>
      </c>
      <c r="E47" s="4">
        <f>'NASA-POWER 2018 daily'!I61</f>
        <v>0</v>
      </c>
      <c r="F47" s="4">
        <f>'NASA-POWER 2018 daily'!J61</f>
        <v>29.21</v>
      </c>
      <c r="G47" s="4">
        <f>'NASA-POWER 2018 daily'!K61</f>
        <v>13.87</v>
      </c>
      <c r="H47" s="4">
        <f>'NASA-POWER 2018 daily'!H61</f>
        <v>52.84</v>
      </c>
      <c r="I47" s="4">
        <v>1.63</v>
      </c>
      <c r="J47" s="4">
        <v>18.63</v>
      </c>
      <c r="K47" s="3">
        <f>$J47*'SRAD daily to 3-hourly'!B$4</f>
        <v>0</v>
      </c>
      <c r="L47" s="3">
        <f>$J47*'SRAD daily to 3-hourly'!C$4</f>
        <v>0</v>
      </c>
      <c r="M47" s="3">
        <f>$J47*'SRAD daily to 3-hourly'!D$4</f>
        <v>0.11872197531516419</v>
      </c>
      <c r="N47" s="3">
        <f>$J47*'SRAD daily to 3-hourly'!E$4</f>
        <v>4.1531776608179403</v>
      </c>
      <c r="O47" s="3">
        <f>$J47*'SRAD daily to 3-hourly'!F$4</f>
        <v>8.4249542689973502</v>
      </c>
      <c r="P47" s="3">
        <f>$J47*'SRAD daily to 3-hourly'!G$4</f>
        <v>5.5771031968777445</v>
      </c>
      <c r="Q47" s="3">
        <f>$J47*'SRAD daily to 3-hourly'!H$4</f>
        <v>0.35604289799179811</v>
      </c>
      <c r="R47" s="3">
        <f>$J47*'SRAD daily to 3-hourly'!I$4</f>
        <v>0</v>
      </c>
    </row>
    <row r="48" spans="1:18" x14ac:dyDescent="0.25">
      <c r="A48">
        <f>'NASA-POWER 2018 daily'!C62</f>
        <v>2018</v>
      </c>
      <c r="B48">
        <v>47</v>
      </c>
      <c r="C48">
        <f>'NASA-POWER 2018 daily'!D62</f>
        <v>2</v>
      </c>
      <c r="D48">
        <f>'NASA-POWER 2018 daily'!E62</f>
        <v>16</v>
      </c>
      <c r="E48" s="4">
        <f>'NASA-POWER 2018 daily'!I62</f>
        <v>0</v>
      </c>
      <c r="F48" s="4">
        <f>'NASA-POWER 2018 daily'!J62</f>
        <v>29.11</v>
      </c>
      <c r="G48" s="4">
        <f>'NASA-POWER 2018 daily'!K62</f>
        <v>12.81</v>
      </c>
      <c r="H48" s="4">
        <f>'NASA-POWER 2018 daily'!H62</f>
        <v>47.3</v>
      </c>
      <c r="I48" s="4">
        <v>1.76</v>
      </c>
      <c r="J48" s="4">
        <v>19.04</v>
      </c>
      <c r="K48" s="3">
        <f>$J48*'SRAD daily to 3-hourly'!B$4</f>
        <v>0</v>
      </c>
      <c r="L48" s="3">
        <f>$J48*'SRAD daily to 3-hourly'!C$4</f>
        <v>0</v>
      </c>
      <c r="M48" s="3">
        <f>$J48*'SRAD daily to 3-hourly'!D$4</f>
        <v>0.12133475093938413</v>
      </c>
      <c r="N48" s="3">
        <f>$J48*'SRAD daily to 3-hourly'!E$4</f>
        <v>4.2445787794940202</v>
      </c>
      <c r="O48" s="3">
        <f>$J48*'SRAD daily to 3-hourly'!F$4</f>
        <v>8.6103665744342219</v>
      </c>
      <c r="P48" s="3">
        <f>$J48*'SRAD daily to 3-hourly'!G$4</f>
        <v>5.6998413778074211</v>
      </c>
      <c r="Q48" s="3">
        <f>$J48*'SRAD daily to 3-hourly'!H$4</f>
        <v>0.36387851732495097</v>
      </c>
      <c r="R48" s="3">
        <f>$J48*'SRAD daily to 3-hourly'!I$4</f>
        <v>0</v>
      </c>
    </row>
    <row r="49" spans="1:18" x14ac:dyDescent="0.25">
      <c r="A49">
        <f>'NASA-POWER 2018 daily'!C63</f>
        <v>2018</v>
      </c>
      <c r="B49">
        <v>48</v>
      </c>
      <c r="C49">
        <f>'NASA-POWER 2018 daily'!D63</f>
        <v>2</v>
      </c>
      <c r="D49">
        <f>'NASA-POWER 2018 daily'!E63</f>
        <v>17</v>
      </c>
      <c r="E49" s="4">
        <f>'NASA-POWER 2018 daily'!I63</f>
        <v>0</v>
      </c>
      <c r="F49" s="4">
        <f>'NASA-POWER 2018 daily'!J63</f>
        <v>29.66</v>
      </c>
      <c r="G49" s="4">
        <f>'NASA-POWER 2018 daily'!K63</f>
        <v>12.6</v>
      </c>
      <c r="H49" s="4">
        <f>'NASA-POWER 2018 daily'!H63</f>
        <v>52.38</v>
      </c>
      <c r="I49" s="4">
        <v>1.44</v>
      </c>
      <c r="J49" s="4">
        <v>18.690000000000001</v>
      </c>
      <c r="K49" s="3">
        <f>$J49*'SRAD daily to 3-hourly'!B$4</f>
        <v>0</v>
      </c>
      <c r="L49" s="3">
        <f>$J49*'SRAD daily to 3-hourly'!C$4</f>
        <v>0</v>
      </c>
      <c r="M49" s="3">
        <f>$J49*'SRAD daily to 3-hourly'!D$4</f>
        <v>0.11910433272358664</v>
      </c>
      <c r="N49" s="3">
        <f>$J49*'SRAD daily to 3-hourly'!E$4</f>
        <v>4.1665534342827328</v>
      </c>
      <c r="O49" s="3">
        <f>$J49*'SRAD daily to 3-hourly'!F$4</f>
        <v>8.4520877771100658</v>
      </c>
      <c r="P49" s="3">
        <f>$J49*'SRAD daily to 3-hourly'!G$4</f>
        <v>5.5950648818918447</v>
      </c>
      <c r="Q49" s="3">
        <f>$J49*'SRAD daily to 3-hourly'!H$4</f>
        <v>0.35718957399177176</v>
      </c>
      <c r="R49" s="3">
        <f>$J49*'SRAD daily to 3-hourly'!I$4</f>
        <v>0</v>
      </c>
    </row>
    <row r="50" spans="1:18" x14ac:dyDescent="0.25">
      <c r="A50">
        <f>'NASA-POWER 2018 daily'!C64</f>
        <v>2018</v>
      </c>
      <c r="B50">
        <v>49</v>
      </c>
      <c r="C50">
        <f>'NASA-POWER 2018 daily'!D64</f>
        <v>2</v>
      </c>
      <c r="D50">
        <f>'NASA-POWER 2018 daily'!E64</f>
        <v>18</v>
      </c>
      <c r="E50" s="4">
        <f>'NASA-POWER 2018 daily'!I64</f>
        <v>0</v>
      </c>
      <c r="F50" s="4">
        <f>'NASA-POWER 2018 daily'!J64</f>
        <v>30.36</v>
      </c>
      <c r="G50" s="4">
        <f>'NASA-POWER 2018 daily'!K64</f>
        <v>14.16</v>
      </c>
      <c r="H50" s="4">
        <f>'NASA-POWER 2018 daily'!H64</f>
        <v>53.68</v>
      </c>
      <c r="I50" s="4">
        <v>1.41</v>
      </c>
      <c r="J50" s="4">
        <v>18.78</v>
      </c>
      <c r="K50" s="3">
        <f>$J50*'SRAD daily to 3-hourly'!B$4</f>
        <v>0</v>
      </c>
      <c r="L50" s="3">
        <f>$J50*'SRAD daily to 3-hourly'!C$4</f>
        <v>0</v>
      </c>
      <c r="M50" s="3">
        <f>$J50*'SRAD daily to 3-hourly'!D$4</f>
        <v>0.11967786883622028</v>
      </c>
      <c r="N50" s="3">
        <f>$J50*'SRAD daily to 3-hourly'!E$4</f>
        <v>4.1866170944799217</v>
      </c>
      <c r="O50" s="3">
        <f>$J50*'SRAD daily to 3-hourly'!F$4</f>
        <v>8.4927880392791337</v>
      </c>
      <c r="P50" s="3">
        <f>$J50*'SRAD daily to 3-hourly'!G$4</f>
        <v>5.6220074094129933</v>
      </c>
      <c r="Q50" s="3">
        <f>$J50*'SRAD daily to 3-hourly'!H$4</f>
        <v>0.35890958799173212</v>
      </c>
      <c r="R50" s="3">
        <f>$J50*'SRAD daily to 3-hourly'!I$4</f>
        <v>0</v>
      </c>
    </row>
    <row r="51" spans="1:18" x14ac:dyDescent="0.25">
      <c r="A51">
        <f>'NASA-POWER 2018 daily'!C65</f>
        <v>2018</v>
      </c>
      <c r="B51">
        <v>50</v>
      </c>
      <c r="C51">
        <f>'NASA-POWER 2018 daily'!D65</f>
        <v>2</v>
      </c>
      <c r="D51">
        <f>'NASA-POWER 2018 daily'!E65</f>
        <v>19</v>
      </c>
      <c r="E51" s="4">
        <f>'NASA-POWER 2018 daily'!I65</f>
        <v>0</v>
      </c>
      <c r="F51" s="4">
        <f>'NASA-POWER 2018 daily'!J65</f>
        <v>30.62</v>
      </c>
      <c r="G51" s="4">
        <f>'NASA-POWER 2018 daily'!K65</f>
        <v>15.74</v>
      </c>
      <c r="H51" s="4">
        <f>'NASA-POWER 2018 daily'!H65</f>
        <v>53.72</v>
      </c>
      <c r="I51" s="4">
        <v>1.1599999999999999</v>
      </c>
      <c r="J51" s="4">
        <v>18.350000000000001</v>
      </c>
      <c r="K51" s="3">
        <f>$J51*'SRAD daily to 3-hourly'!B$4</f>
        <v>0</v>
      </c>
      <c r="L51" s="3">
        <f>$J51*'SRAD daily to 3-hourly'!C$4</f>
        <v>0</v>
      </c>
      <c r="M51" s="3">
        <f>$J51*'SRAD daily to 3-hourly'!D$4</f>
        <v>0.11693764074252622</v>
      </c>
      <c r="N51" s="3">
        <f>$J51*'SRAD daily to 3-hourly'!E$4</f>
        <v>4.0907573846489118</v>
      </c>
      <c r="O51" s="3">
        <f>$J51*'SRAD daily to 3-hourly'!F$4</f>
        <v>8.2983312311380253</v>
      </c>
      <c r="P51" s="3">
        <f>$J51*'SRAD daily to 3-hourly'!G$4</f>
        <v>5.4932820001452836</v>
      </c>
      <c r="Q51" s="3">
        <f>$J51*'SRAD daily to 3-hourly'!H$4</f>
        <v>0.35069174332525477</v>
      </c>
      <c r="R51" s="3">
        <f>$J51*'SRAD daily to 3-hourly'!I$4</f>
        <v>0</v>
      </c>
    </row>
    <row r="52" spans="1:18" x14ac:dyDescent="0.25">
      <c r="A52">
        <f>'NASA-POWER 2018 daily'!C66</f>
        <v>2018</v>
      </c>
      <c r="B52">
        <v>51</v>
      </c>
      <c r="C52">
        <f>'NASA-POWER 2018 daily'!D66</f>
        <v>2</v>
      </c>
      <c r="D52">
        <f>'NASA-POWER 2018 daily'!E66</f>
        <v>20</v>
      </c>
      <c r="E52" s="4">
        <f>'NASA-POWER 2018 daily'!I66</f>
        <v>0</v>
      </c>
      <c r="F52" s="4">
        <f>'NASA-POWER 2018 daily'!J66</f>
        <v>31.43</v>
      </c>
      <c r="G52" s="4">
        <f>'NASA-POWER 2018 daily'!K66</f>
        <v>17.079999999999998</v>
      </c>
      <c r="H52" s="4">
        <f>'NASA-POWER 2018 daily'!H66</f>
        <v>61.64</v>
      </c>
      <c r="I52" s="4">
        <v>1.1599999999999999</v>
      </c>
      <c r="J52" s="4">
        <v>17.690000000000001</v>
      </c>
      <c r="K52" s="3">
        <f>$J52*'SRAD daily to 3-hourly'!B$4</f>
        <v>0</v>
      </c>
      <c r="L52" s="3">
        <f>$J52*'SRAD daily to 3-hourly'!C$4</f>
        <v>0</v>
      </c>
      <c r="M52" s="3">
        <f>$J52*'SRAD daily to 3-hourly'!D$4</f>
        <v>0.11273170924987949</v>
      </c>
      <c r="N52" s="3">
        <f>$J52*'SRAD daily to 3-hourly'!E$4</f>
        <v>3.9436238765361984</v>
      </c>
      <c r="O52" s="3">
        <f>$J52*'SRAD daily to 3-hourly'!F$4</f>
        <v>7.9998626418981837</v>
      </c>
      <c r="P52" s="3">
        <f>$J52*'SRAD daily to 3-hourly'!G$4</f>
        <v>5.2957034649901944</v>
      </c>
      <c r="Q52" s="3">
        <f>$J52*'SRAD daily to 3-hourly'!H$4</f>
        <v>0.33807830732554534</v>
      </c>
      <c r="R52" s="3">
        <f>$J52*'SRAD daily to 3-hourly'!I$4</f>
        <v>0</v>
      </c>
    </row>
    <row r="53" spans="1:18" x14ac:dyDescent="0.25">
      <c r="A53">
        <f>'NASA-POWER 2018 daily'!C67</f>
        <v>2018</v>
      </c>
      <c r="B53">
        <v>52</v>
      </c>
      <c r="C53">
        <f>'NASA-POWER 2018 daily'!D67</f>
        <v>2</v>
      </c>
      <c r="D53">
        <f>'NASA-POWER 2018 daily'!E67</f>
        <v>21</v>
      </c>
      <c r="E53" s="4">
        <f>'NASA-POWER 2018 daily'!I67</f>
        <v>0</v>
      </c>
      <c r="F53" s="4">
        <f>'NASA-POWER 2018 daily'!J67</f>
        <v>31.95</v>
      </c>
      <c r="G53" s="4">
        <f>'NASA-POWER 2018 daily'!K67</f>
        <v>17.489999999999998</v>
      </c>
      <c r="H53" s="4">
        <f>'NASA-POWER 2018 daily'!H67</f>
        <v>54.2</v>
      </c>
      <c r="I53" s="4">
        <v>0.93</v>
      </c>
      <c r="J53" s="4">
        <v>18.12</v>
      </c>
      <c r="K53" s="3">
        <f>$J53*'SRAD daily to 3-hourly'!B$4</f>
        <v>0</v>
      </c>
      <c r="L53" s="3">
        <f>$J53*'SRAD daily to 3-hourly'!C$4</f>
        <v>0</v>
      </c>
      <c r="M53" s="3">
        <f>$J53*'SRAD daily to 3-hourly'!D$4</f>
        <v>0.11547193734357357</v>
      </c>
      <c r="N53" s="3">
        <f>$J53*'SRAD daily to 3-hourly'!E$4</f>
        <v>4.0394835863672087</v>
      </c>
      <c r="O53" s="3">
        <f>$J53*'SRAD daily to 3-hourly'!F$4</f>
        <v>8.1943194500392931</v>
      </c>
      <c r="P53" s="3">
        <f>$J53*'SRAD daily to 3-hourly'!G$4</f>
        <v>5.4244288742579041</v>
      </c>
      <c r="Q53" s="3">
        <f>$J53*'SRAD daily to 3-hourly'!H$4</f>
        <v>0.34629615199202268</v>
      </c>
      <c r="R53" s="3">
        <f>$J53*'SRAD daily to 3-hourly'!I$4</f>
        <v>0</v>
      </c>
    </row>
    <row r="54" spans="1:18" x14ac:dyDescent="0.25">
      <c r="A54">
        <f>'NASA-POWER 2018 daily'!C68</f>
        <v>2018</v>
      </c>
      <c r="B54">
        <v>53</v>
      </c>
      <c r="C54">
        <f>'NASA-POWER 2018 daily'!D68</f>
        <v>2</v>
      </c>
      <c r="D54">
        <f>'NASA-POWER 2018 daily'!E68</f>
        <v>22</v>
      </c>
      <c r="E54" s="4">
        <f>'NASA-POWER 2018 daily'!I68</f>
        <v>0</v>
      </c>
      <c r="F54" s="4">
        <f>'NASA-POWER 2018 daily'!J68</f>
        <v>31.46</v>
      </c>
      <c r="G54" s="4">
        <f>'NASA-POWER 2018 daily'!K68</f>
        <v>16.739999999999998</v>
      </c>
      <c r="H54" s="4">
        <f>'NASA-POWER 2018 daily'!H68</f>
        <v>52.69</v>
      </c>
      <c r="I54" s="4">
        <v>1.26</v>
      </c>
      <c r="J54" s="4">
        <v>18.829999999999998</v>
      </c>
      <c r="K54" s="3">
        <f>$J54*'SRAD daily to 3-hourly'!B$4</f>
        <v>0</v>
      </c>
      <c r="L54" s="3">
        <f>$J54*'SRAD daily to 3-hourly'!C$4</f>
        <v>0</v>
      </c>
      <c r="M54" s="3">
        <f>$J54*'SRAD daily to 3-hourly'!D$4</f>
        <v>0.11999650000990562</v>
      </c>
      <c r="N54" s="3">
        <f>$J54*'SRAD daily to 3-hourly'!E$4</f>
        <v>4.1977635723672471</v>
      </c>
      <c r="O54" s="3">
        <f>$J54*'SRAD daily to 3-hourly'!F$4</f>
        <v>8.5153992960397265</v>
      </c>
      <c r="P54" s="3">
        <f>$J54*'SRAD daily to 3-hourly'!G$4</f>
        <v>5.6369754802580747</v>
      </c>
      <c r="Q54" s="3">
        <f>$J54*'SRAD daily to 3-hourly'!H$4</f>
        <v>0.35986515132504338</v>
      </c>
      <c r="R54" s="3">
        <f>$J54*'SRAD daily to 3-hourly'!I$4</f>
        <v>0</v>
      </c>
    </row>
    <row r="55" spans="1:18" x14ac:dyDescent="0.25">
      <c r="A55">
        <f>'NASA-POWER 2018 daily'!C69</f>
        <v>2018</v>
      </c>
      <c r="B55">
        <v>54</v>
      </c>
      <c r="C55">
        <f>'NASA-POWER 2018 daily'!D69</f>
        <v>2</v>
      </c>
      <c r="D55">
        <f>'NASA-POWER 2018 daily'!E69</f>
        <v>23</v>
      </c>
      <c r="E55" s="4">
        <f>'NASA-POWER 2018 daily'!I69</f>
        <v>0</v>
      </c>
      <c r="F55" s="4">
        <f>'NASA-POWER 2018 daily'!J69</f>
        <v>33.53</v>
      </c>
      <c r="G55" s="4">
        <f>'NASA-POWER 2018 daily'!K69</f>
        <v>16.670000000000002</v>
      </c>
      <c r="H55" s="4">
        <f>'NASA-POWER 2018 daily'!H69</f>
        <v>50.07</v>
      </c>
      <c r="I55" s="4">
        <v>1.4</v>
      </c>
      <c r="J55" s="4">
        <v>18.89</v>
      </c>
      <c r="K55" s="3">
        <f>$J55*'SRAD daily to 3-hourly'!B$4</f>
        <v>0</v>
      </c>
      <c r="L55" s="3">
        <f>$J55*'SRAD daily to 3-hourly'!C$4</f>
        <v>0</v>
      </c>
      <c r="M55" s="3">
        <f>$J55*'SRAD daily to 3-hourly'!D$4</f>
        <v>0.12037885741832806</v>
      </c>
      <c r="N55" s="3">
        <f>$J55*'SRAD daily to 3-hourly'!E$4</f>
        <v>4.2111393458320396</v>
      </c>
      <c r="O55" s="3">
        <f>$J55*'SRAD daily to 3-hourly'!F$4</f>
        <v>8.5425328041524402</v>
      </c>
      <c r="P55" s="3">
        <f>$J55*'SRAD daily to 3-hourly'!G$4</f>
        <v>5.654937165272174</v>
      </c>
      <c r="Q55" s="3">
        <f>$J55*'SRAD daily to 3-hourly'!H$4</f>
        <v>0.36101182732501702</v>
      </c>
      <c r="R55" s="3">
        <f>$J55*'SRAD daily to 3-hourly'!I$4</f>
        <v>0</v>
      </c>
    </row>
    <row r="56" spans="1:18" x14ac:dyDescent="0.25">
      <c r="A56">
        <f>'NASA-POWER 2018 daily'!C70</f>
        <v>2018</v>
      </c>
      <c r="B56">
        <v>55</v>
      </c>
      <c r="C56">
        <f>'NASA-POWER 2018 daily'!D70</f>
        <v>2</v>
      </c>
      <c r="D56">
        <f>'NASA-POWER 2018 daily'!E70</f>
        <v>24</v>
      </c>
      <c r="E56" s="4">
        <f>'NASA-POWER 2018 daily'!I70</f>
        <v>0</v>
      </c>
      <c r="F56" s="4">
        <f>'NASA-POWER 2018 daily'!J70</f>
        <v>34.979999999999997</v>
      </c>
      <c r="G56" s="4">
        <f>'NASA-POWER 2018 daily'!K70</f>
        <v>18.11</v>
      </c>
      <c r="H56" s="4">
        <f>'NASA-POWER 2018 daily'!H70</f>
        <v>54.88</v>
      </c>
      <c r="I56" s="4">
        <v>1.29</v>
      </c>
      <c r="J56" s="4">
        <v>19.04</v>
      </c>
      <c r="K56" s="3">
        <f>$J56*'SRAD daily to 3-hourly'!B$4</f>
        <v>0</v>
      </c>
      <c r="L56" s="3">
        <f>$J56*'SRAD daily to 3-hourly'!C$4</f>
        <v>0</v>
      </c>
      <c r="M56" s="3">
        <f>$J56*'SRAD daily to 3-hourly'!D$4</f>
        <v>0.12133475093938413</v>
      </c>
      <c r="N56" s="3">
        <f>$J56*'SRAD daily to 3-hourly'!E$4</f>
        <v>4.2445787794940202</v>
      </c>
      <c r="O56" s="3">
        <f>$J56*'SRAD daily to 3-hourly'!F$4</f>
        <v>8.6103665744342219</v>
      </c>
      <c r="P56" s="3">
        <f>$J56*'SRAD daily to 3-hourly'!G$4</f>
        <v>5.6998413778074211</v>
      </c>
      <c r="Q56" s="3">
        <f>$J56*'SRAD daily to 3-hourly'!H$4</f>
        <v>0.36387851732495097</v>
      </c>
      <c r="R56" s="3">
        <f>$J56*'SRAD daily to 3-hourly'!I$4</f>
        <v>0</v>
      </c>
    </row>
    <row r="57" spans="1:18" x14ac:dyDescent="0.25">
      <c r="A57">
        <f>'NASA-POWER 2018 daily'!C71</f>
        <v>2018</v>
      </c>
      <c r="B57">
        <v>56</v>
      </c>
      <c r="C57">
        <f>'NASA-POWER 2018 daily'!D71</f>
        <v>2</v>
      </c>
      <c r="D57">
        <f>'NASA-POWER 2018 daily'!E71</f>
        <v>25</v>
      </c>
      <c r="E57" s="4">
        <f>'NASA-POWER 2018 daily'!I71</f>
        <v>0</v>
      </c>
      <c r="F57" s="4">
        <f>'NASA-POWER 2018 daily'!J71</f>
        <v>35.42</v>
      </c>
      <c r="G57" s="4">
        <f>'NASA-POWER 2018 daily'!K71</f>
        <v>17.78</v>
      </c>
      <c r="H57" s="4">
        <f>'NASA-POWER 2018 daily'!H71</f>
        <v>50.54</v>
      </c>
      <c r="I57" s="4">
        <v>1.55</v>
      </c>
      <c r="J57" s="4">
        <v>19.09</v>
      </c>
      <c r="K57" s="3">
        <f>$J57*'SRAD daily to 3-hourly'!B$4</f>
        <v>0</v>
      </c>
      <c r="L57" s="3">
        <f>$J57*'SRAD daily to 3-hourly'!C$4</f>
        <v>0</v>
      </c>
      <c r="M57" s="3">
        <f>$J57*'SRAD daily to 3-hourly'!D$4</f>
        <v>0.12165338211306949</v>
      </c>
      <c r="N57" s="3">
        <f>$J57*'SRAD daily to 3-hourly'!E$4</f>
        <v>4.2557252573813464</v>
      </c>
      <c r="O57" s="3">
        <f>$J57*'SRAD daily to 3-hourly'!F$4</f>
        <v>8.6329778311948164</v>
      </c>
      <c r="P57" s="3">
        <f>$J57*'SRAD daily to 3-hourly'!G$4</f>
        <v>5.7148094486525043</v>
      </c>
      <c r="Q57" s="3">
        <f>$J57*'SRAD daily to 3-hourly'!H$4</f>
        <v>0.36483408065826228</v>
      </c>
      <c r="R57" s="3">
        <f>$J57*'SRAD daily to 3-hourly'!I$4</f>
        <v>0</v>
      </c>
    </row>
    <row r="58" spans="1:18" x14ac:dyDescent="0.25">
      <c r="A58">
        <f>'NASA-POWER 2018 daily'!C72</f>
        <v>2018</v>
      </c>
      <c r="B58">
        <v>57</v>
      </c>
      <c r="C58">
        <f>'NASA-POWER 2018 daily'!D72</f>
        <v>2</v>
      </c>
      <c r="D58">
        <f>'NASA-POWER 2018 daily'!E72</f>
        <v>26</v>
      </c>
      <c r="E58" s="4">
        <f>'NASA-POWER 2018 daily'!I72</f>
        <v>2.7</v>
      </c>
      <c r="F58" s="4">
        <f>'NASA-POWER 2018 daily'!J72</f>
        <v>34.659999999999997</v>
      </c>
      <c r="G58" s="4">
        <f>'NASA-POWER 2018 daily'!K72</f>
        <v>19.39</v>
      </c>
      <c r="H58" s="4">
        <f>'NASA-POWER 2018 daily'!H72</f>
        <v>54.17</v>
      </c>
      <c r="I58" s="4">
        <v>1.29</v>
      </c>
      <c r="J58" s="4">
        <v>14.48</v>
      </c>
      <c r="K58" s="3">
        <f>$J58*'SRAD daily to 3-hourly'!B$4</f>
        <v>0</v>
      </c>
      <c r="L58" s="3">
        <f>$J58*'SRAD daily to 3-hourly'!C$4</f>
        <v>0</v>
      </c>
      <c r="M58" s="3">
        <f>$J58*'SRAD daily to 3-hourly'!D$4</f>
        <v>9.2275587899279532E-2</v>
      </c>
      <c r="N58" s="3">
        <f>$J58*'SRAD daily to 3-hourly'!E$4</f>
        <v>3.2280199961698219</v>
      </c>
      <c r="O58" s="3">
        <f>$J58*'SRAD daily to 3-hourly'!F$4</f>
        <v>6.548219957868044</v>
      </c>
      <c r="P58" s="3">
        <f>$J58*'SRAD daily to 3-hourly'!G$4</f>
        <v>4.3347533167358963</v>
      </c>
      <c r="Q58" s="3">
        <f>$J58*'SRAD daily to 3-hourly'!H$4</f>
        <v>0.27673114132695853</v>
      </c>
      <c r="R58" s="3">
        <f>$J58*'SRAD daily to 3-hourly'!I$4</f>
        <v>0</v>
      </c>
    </row>
    <row r="59" spans="1:18" x14ac:dyDescent="0.25">
      <c r="A59">
        <f>'NASA-POWER 2018 daily'!C73</f>
        <v>2018</v>
      </c>
      <c r="B59">
        <v>58</v>
      </c>
      <c r="C59">
        <f>'NASA-POWER 2018 daily'!D73</f>
        <v>2</v>
      </c>
      <c r="D59">
        <f>'NASA-POWER 2018 daily'!E73</f>
        <v>27</v>
      </c>
      <c r="E59" s="4">
        <f>'NASA-POWER 2018 daily'!I73</f>
        <v>0.21</v>
      </c>
      <c r="F59" s="4">
        <f>'NASA-POWER 2018 daily'!J73</f>
        <v>33.71</v>
      </c>
      <c r="G59" s="4">
        <f>'NASA-POWER 2018 daily'!K73</f>
        <v>19.05</v>
      </c>
      <c r="H59" s="4">
        <f>'NASA-POWER 2018 daily'!H73</f>
        <v>52.18</v>
      </c>
      <c r="I59" s="4">
        <v>1.2</v>
      </c>
      <c r="J59" s="4">
        <v>19.399999999999999</v>
      </c>
      <c r="K59" s="3">
        <f>$J59*'SRAD daily to 3-hourly'!B$4</f>
        <v>0</v>
      </c>
      <c r="L59" s="3">
        <f>$J59*'SRAD daily to 3-hourly'!C$4</f>
        <v>0</v>
      </c>
      <c r="M59" s="3">
        <f>$J59*'SRAD daily to 3-hourly'!D$4</f>
        <v>0.1236288953899187</v>
      </c>
      <c r="N59" s="3">
        <f>$J59*'SRAD daily to 3-hourly'!E$4</f>
        <v>4.3248334202827721</v>
      </c>
      <c r="O59" s="3">
        <f>$J59*'SRAD daily to 3-hourly'!F$4</f>
        <v>8.7731676231104991</v>
      </c>
      <c r="P59" s="3">
        <f>$J59*'SRAD daily to 3-hourly'!G$4</f>
        <v>5.8076114878920153</v>
      </c>
      <c r="Q59" s="3">
        <f>$J59*'SRAD daily to 3-hourly'!H$4</f>
        <v>0.37075857332479245</v>
      </c>
      <c r="R59" s="3">
        <f>$J59*'SRAD daily to 3-hourly'!I$4</f>
        <v>0</v>
      </c>
    </row>
    <row r="60" spans="1:18" x14ac:dyDescent="0.25">
      <c r="A60">
        <f>'NASA-POWER 2018 daily'!C74</f>
        <v>2018</v>
      </c>
      <c r="B60">
        <v>59</v>
      </c>
      <c r="C60">
        <f>'NASA-POWER 2018 daily'!D74</f>
        <v>2</v>
      </c>
      <c r="D60">
        <f>'NASA-POWER 2018 daily'!E74</f>
        <v>28</v>
      </c>
      <c r="E60" s="4">
        <f>'NASA-POWER 2018 daily'!I74</f>
        <v>0.16</v>
      </c>
      <c r="F60" s="4">
        <f>'NASA-POWER 2018 daily'!J74</f>
        <v>33.4</v>
      </c>
      <c r="G60" s="4">
        <f>'NASA-POWER 2018 daily'!K74</f>
        <v>18.760000000000002</v>
      </c>
      <c r="H60" s="4">
        <f>'NASA-POWER 2018 daily'!H74</f>
        <v>51.73</v>
      </c>
      <c r="I60" s="4">
        <v>1.02</v>
      </c>
      <c r="J60" s="4">
        <v>18.899999999999999</v>
      </c>
      <c r="K60" s="3">
        <f>$J60*'SRAD daily to 3-hourly'!B$4</f>
        <v>0</v>
      </c>
      <c r="L60" s="3">
        <f>$J60*'SRAD daily to 3-hourly'!C$4</f>
        <v>0</v>
      </c>
      <c r="M60" s="3">
        <f>$J60*'SRAD daily to 3-hourly'!D$4</f>
        <v>0.12044258365306512</v>
      </c>
      <c r="N60" s="3">
        <f>$J60*'SRAD daily to 3-hourly'!E$4</f>
        <v>4.2133686414095051</v>
      </c>
      <c r="O60" s="3">
        <f>$J60*'SRAD daily to 3-hourly'!F$4</f>
        <v>8.5470550555045595</v>
      </c>
      <c r="P60" s="3">
        <f>$J60*'SRAD daily to 3-hourly'!G$4</f>
        <v>5.6579307794411902</v>
      </c>
      <c r="Q60" s="3">
        <f>$J60*'SRAD daily to 3-hourly'!H$4</f>
        <v>0.36120293999167924</v>
      </c>
      <c r="R60" s="3">
        <f>$J60*'SRAD daily to 3-hourly'!I$4</f>
        <v>0</v>
      </c>
    </row>
    <row r="61" spans="1:18" x14ac:dyDescent="0.25">
      <c r="A61">
        <f>'NASA-POWER 2018 daily'!C75</f>
        <v>2018</v>
      </c>
      <c r="B61">
        <v>60</v>
      </c>
      <c r="C61">
        <f>'NASA-POWER 2018 daily'!D75</f>
        <v>3</v>
      </c>
      <c r="D61">
        <f>'NASA-POWER 2018 daily'!E75</f>
        <v>1</v>
      </c>
      <c r="E61" s="4">
        <f>'NASA-POWER 2018 daily'!I75</f>
        <v>0</v>
      </c>
      <c r="F61" s="4">
        <f>'NASA-POWER 2018 daily'!J75</f>
        <v>34.1</v>
      </c>
      <c r="G61" s="4">
        <f>'NASA-POWER 2018 daily'!K75</f>
        <v>19.29</v>
      </c>
      <c r="H61" s="4">
        <f>'NASA-POWER 2018 daily'!H75</f>
        <v>46.46</v>
      </c>
      <c r="I61" s="4">
        <v>1.36</v>
      </c>
      <c r="J61" s="4">
        <v>19.059999999999999</v>
      </c>
      <c r="K61" s="3">
        <f>$J61*'SRAD daily to 3-hourly'!B$5</f>
        <v>0</v>
      </c>
      <c r="L61" s="3">
        <f>$J61*'SRAD daily to 3-hourly'!C$5</f>
        <v>0</v>
      </c>
      <c r="M61" s="3">
        <f>$J61*'SRAD daily to 3-hourly'!D$5</f>
        <v>0.2117765579369971</v>
      </c>
      <c r="N61" s="3">
        <f>$J61*'SRAD daily to 3-hourly'!E$5</f>
        <v>4.5532508884805685</v>
      </c>
      <c r="O61" s="3">
        <f>$J61*'SRAD daily to 3-hourly'!F$5</f>
        <v>8.2592857595428857</v>
      </c>
      <c r="P61" s="3">
        <f>$J61*'SRAD daily to 3-hourly'!G$5</f>
        <v>5.612133678165554</v>
      </c>
      <c r="Q61" s="3">
        <f>$J61*'SRAD daily to 3-hourly'!H$5</f>
        <v>0.42355311587399419</v>
      </c>
      <c r="R61" s="3">
        <f>$J61*'SRAD daily to 3-hourly'!I$5</f>
        <v>0</v>
      </c>
    </row>
    <row r="62" spans="1:18" x14ac:dyDescent="0.25">
      <c r="A62">
        <f>'NASA-POWER 2018 daily'!C76</f>
        <v>2018</v>
      </c>
      <c r="B62">
        <v>61</v>
      </c>
      <c r="C62">
        <f>'NASA-POWER 2018 daily'!D76</f>
        <v>3</v>
      </c>
      <c r="D62">
        <f>'NASA-POWER 2018 daily'!E76</f>
        <v>2</v>
      </c>
      <c r="E62" s="4">
        <f>'NASA-POWER 2018 daily'!I76</f>
        <v>0</v>
      </c>
      <c r="F62" s="4">
        <f>'NASA-POWER 2018 daily'!J76</f>
        <v>34.9</v>
      </c>
      <c r="G62" s="4">
        <f>'NASA-POWER 2018 daily'!K76</f>
        <v>18.3</v>
      </c>
      <c r="H62" s="4">
        <f>'NASA-POWER 2018 daily'!H76</f>
        <v>47.26</v>
      </c>
      <c r="I62" s="4">
        <v>1.51</v>
      </c>
      <c r="J62" s="4">
        <v>19.13</v>
      </c>
      <c r="K62" s="3">
        <f>$J62*'SRAD daily to 3-hourly'!B$5</f>
        <v>0</v>
      </c>
      <c r="L62" s="3">
        <f>$J62*'SRAD daily to 3-hourly'!C$5</f>
        <v>0</v>
      </c>
      <c r="M62" s="3">
        <f>$J62*'SRAD daily to 3-hourly'!D$5</f>
        <v>0.21255433123477199</v>
      </c>
      <c r="N62" s="3">
        <f>$J62*'SRAD daily to 3-hourly'!E$5</f>
        <v>4.5699732159828583</v>
      </c>
      <c r="O62" s="3">
        <f>$J62*'SRAD daily to 3-hourly'!F$5</f>
        <v>8.2896189181561066</v>
      </c>
      <c r="P62" s="3">
        <f>$J62*'SRAD daily to 3-hourly'!G$5</f>
        <v>5.6327448721567182</v>
      </c>
      <c r="Q62" s="3">
        <f>$J62*'SRAD daily to 3-hourly'!H$5</f>
        <v>0.42510866246954399</v>
      </c>
      <c r="R62" s="3">
        <f>$J62*'SRAD daily to 3-hourly'!I$5</f>
        <v>0</v>
      </c>
    </row>
    <row r="63" spans="1:18" x14ac:dyDescent="0.25">
      <c r="A63">
        <f>'NASA-POWER 2018 daily'!C77</f>
        <v>2018</v>
      </c>
      <c r="B63">
        <v>62</v>
      </c>
      <c r="C63">
        <f>'NASA-POWER 2018 daily'!D77</f>
        <v>3</v>
      </c>
      <c r="D63">
        <f>'NASA-POWER 2018 daily'!E77</f>
        <v>3</v>
      </c>
      <c r="E63" s="4">
        <f>'NASA-POWER 2018 daily'!I77</f>
        <v>0</v>
      </c>
      <c r="F63" s="4">
        <f>'NASA-POWER 2018 daily'!J77</f>
        <v>36.47</v>
      </c>
      <c r="G63" s="4">
        <f>'NASA-POWER 2018 daily'!K77</f>
        <v>19.559999999999999</v>
      </c>
      <c r="H63" s="4">
        <f>'NASA-POWER 2018 daily'!H77</f>
        <v>50.25</v>
      </c>
      <c r="I63" s="4">
        <v>2.0499999999999998</v>
      </c>
      <c r="J63" s="4">
        <v>19.46</v>
      </c>
      <c r="K63" s="3">
        <f>$J63*'SRAD daily to 3-hourly'!B$5</f>
        <v>0</v>
      </c>
      <c r="L63" s="3">
        <f>$J63*'SRAD daily to 3-hourly'!C$5</f>
        <v>0</v>
      </c>
      <c r="M63" s="3">
        <f>$J63*'SRAD daily to 3-hourly'!D$5</f>
        <v>0.21622097678142516</v>
      </c>
      <c r="N63" s="3">
        <f>$J63*'SRAD daily to 3-hourly'!E$5</f>
        <v>4.6488070456365103</v>
      </c>
      <c r="O63" s="3">
        <f>$J63*'SRAD daily to 3-hourly'!F$5</f>
        <v>8.4326180944755809</v>
      </c>
      <c r="P63" s="3">
        <f>$J63*'SRAD daily to 3-hourly'!G$5</f>
        <v>5.7299119295436354</v>
      </c>
      <c r="Q63" s="3">
        <f>$J63*'SRAD daily to 3-hourly'!H$5</f>
        <v>0.43244195356285031</v>
      </c>
      <c r="R63" s="3">
        <f>$J63*'SRAD daily to 3-hourly'!I$5</f>
        <v>0</v>
      </c>
    </row>
    <row r="64" spans="1:18" x14ac:dyDescent="0.25">
      <c r="A64">
        <f>'NASA-POWER 2018 daily'!C78</f>
        <v>2018</v>
      </c>
      <c r="B64">
        <v>63</v>
      </c>
      <c r="C64">
        <f>'NASA-POWER 2018 daily'!D78</f>
        <v>3</v>
      </c>
      <c r="D64">
        <f>'NASA-POWER 2018 daily'!E78</f>
        <v>4</v>
      </c>
      <c r="E64" s="4">
        <f>'NASA-POWER 2018 daily'!I78</f>
        <v>0</v>
      </c>
      <c r="F64" s="4">
        <f>'NASA-POWER 2018 daily'!J78</f>
        <v>37.17</v>
      </c>
      <c r="G64" s="4">
        <f>'NASA-POWER 2018 daily'!K78</f>
        <v>19.75</v>
      </c>
      <c r="H64" s="4">
        <f>'NASA-POWER 2018 daily'!H78</f>
        <v>50.89</v>
      </c>
      <c r="I64" s="4">
        <v>1.38</v>
      </c>
      <c r="J64" s="4">
        <v>19.38</v>
      </c>
      <c r="K64" s="3">
        <f>$J64*'SRAD daily to 3-hourly'!B$5</f>
        <v>0</v>
      </c>
      <c r="L64" s="3">
        <f>$J64*'SRAD daily to 3-hourly'!C$5</f>
        <v>0</v>
      </c>
      <c r="M64" s="3">
        <f>$J64*'SRAD daily to 3-hourly'!D$5</f>
        <v>0.21533209301253953</v>
      </c>
      <c r="N64" s="3">
        <f>$J64*'SRAD daily to 3-hourly'!E$5</f>
        <v>4.6296958142053217</v>
      </c>
      <c r="O64" s="3">
        <f>$J64*'SRAD daily to 3-hourly'!F$5</f>
        <v>8.3979516274890411</v>
      </c>
      <c r="P64" s="3">
        <f>$J64*'SRAD daily to 3-hourly'!G$5</f>
        <v>5.7063562792680189</v>
      </c>
      <c r="Q64" s="3">
        <f>$J64*'SRAD daily to 3-hourly'!H$5</f>
        <v>0.43066418602507905</v>
      </c>
      <c r="R64" s="3">
        <f>$J64*'SRAD daily to 3-hourly'!I$5</f>
        <v>0</v>
      </c>
    </row>
    <row r="65" spans="1:18" x14ac:dyDescent="0.25">
      <c r="A65">
        <f>'NASA-POWER 2018 daily'!C79</f>
        <v>2018</v>
      </c>
      <c r="B65">
        <v>64</v>
      </c>
      <c r="C65">
        <f>'NASA-POWER 2018 daily'!D79</f>
        <v>3</v>
      </c>
      <c r="D65">
        <f>'NASA-POWER 2018 daily'!E79</f>
        <v>5</v>
      </c>
      <c r="E65" s="4">
        <f>'NASA-POWER 2018 daily'!I79</f>
        <v>0.02</v>
      </c>
      <c r="F65" s="4">
        <f>'NASA-POWER 2018 daily'!J79</f>
        <v>37.67</v>
      </c>
      <c r="G65" s="4">
        <f>'NASA-POWER 2018 daily'!K79</f>
        <v>20.239999999999998</v>
      </c>
      <c r="H65" s="4">
        <f>'NASA-POWER 2018 daily'!H79</f>
        <v>47.32</v>
      </c>
      <c r="I65" s="4">
        <v>1.21</v>
      </c>
      <c r="J65" s="4">
        <v>19.43</v>
      </c>
      <c r="K65" s="3">
        <f>$J65*'SRAD daily to 3-hourly'!B$5</f>
        <v>0</v>
      </c>
      <c r="L65" s="3">
        <f>$J65*'SRAD daily to 3-hourly'!C$5</f>
        <v>0</v>
      </c>
      <c r="M65" s="3">
        <f>$J65*'SRAD daily to 3-hourly'!D$5</f>
        <v>0.21588764536809305</v>
      </c>
      <c r="N65" s="3">
        <f>$J65*'SRAD daily to 3-hourly'!E$5</f>
        <v>4.6416403338498142</v>
      </c>
      <c r="O65" s="3">
        <f>$J65*'SRAD daily to 3-hourly'!F$5</f>
        <v>8.419618169355628</v>
      </c>
      <c r="P65" s="3">
        <f>$J65*'SRAD daily to 3-hourly'!G$5</f>
        <v>5.7210785606902794</v>
      </c>
      <c r="Q65" s="3">
        <f>$J65*'SRAD daily to 3-hourly'!H$5</f>
        <v>0.43177529073618609</v>
      </c>
      <c r="R65" s="3">
        <f>$J65*'SRAD daily to 3-hourly'!I$5</f>
        <v>0</v>
      </c>
    </row>
    <row r="66" spans="1:18" x14ac:dyDescent="0.25">
      <c r="A66">
        <f>'NASA-POWER 2018 daily'!C80</f>
        <v>2018</v>
      </c>
      <c r="B66">
        <v>65</v>
      </c>
      <c r="C66">
        <f>'NASA-POWER 2018 daily'!D80</f>
        <v>3</v>
      </c>
      <c r="D66">
        <f>'NASA-POWER 2018 daily'!E80</f>
        <v>6</v>
      </c>
      <c r="E66" s="4">
        <f>'NASA-POWER 2018 daily'!I80</f>
        <v>0.15</v>
      </c>
      <c r="F66" s="4">
        <f>'NASA-POWER 2018 daily'!J80</f>
        <v>36.700000000000003</v>
      </c>
      <c r="G66" s="4">
        <f>'NASA-POWER 2018 daily'!K80</f>
        <v>19.399999999999999</v>
      </c>
      <c r="H66" s="4">
        <f>'NASA-POWER 2018 daily'!H80</f>
        <v>38.08</v>
      </c>
      <c r="I66" s="4">
        <v>1.82</v>
      </c>
      <c r="J66" s="4">
        <v>19.46</v>
      </c>
      <c r="K66" s="3">
        <f>$J66*'SRAD daily to 3-hourly'!B$5</f>
        <v>0</v>
      </c>
      <c r="L66" s="3">
        <f>$J66*'SRAD daily to 3-hourly'!C$5</f>
        <v>0</v>
      </c>
      <c r="M66" s="3">
        <f>$J66*'SRAD daily to 3-hourly'!D$5</f>
        <v>0.21622097678142516</v>
      </c>
      <c r="N66" s="3">
        <f>$J66*'SRAD daily to 3-hourly'!E$5</f>
        <v>4.6488070456365103</v>
      </c>
      <c r="O66" s="3">
        <f>$J66*'SRAD daily to 3-hourly'!F$5</f>
        <v>8.4326180944755809</v>
      </c>
      <c r="P66" s="3">
        <f>$J66*'SRAD daily to 3-hourly'!G$5</f>
        <v>5.7299119295436354</v>
      </c>
      <c r="Q66" s="3">
        <f>$J66*'SRAD daily to 3-hourly'!H$5</f>
        <v>0.43244195356285031</v>
      </c>
      <c r="R66" s="3">
        <f>$J66*'SRAD daily to 3-hourly'!I$5</f>
        <v>0</v>
      </c>
    </row>
    <row r="67" spans="1:18" x14ac:dyDescent="0.25">
      <c r="A67">
        <f>'NASA-POWER 2018 daily'!C81</f>
        <v>2018</v>
      </c>
      <c r="B67">
        <v>66</v>
      </c>
      <c r="C67">
        <f>'NASA-POWER 2018 daily'!D81</f>
        <v>3</v>
      </c>
      <c r="D67">
        <f>'NASA-POWER 2018 daily'!E81</f>
        <v>7</v>
      </c>
      <c r="E67" s="4">
        <f>'NASA-POWER 2018 daily'!I81</f>
        <v>7.0000000000000007E-2</v>
      </c>
      <c r="F67" s="4">
        <f>'NASA-POWER 2018 daily'!J81</f>
        <v>35.979999999999997</v>
      </c>
      <c r="G67" s="4">
        <f>'NASA-POWER 2018 daily'!K81</f>
        <v>20.34</v>
      </c>
      <c r="H67" s="4">
        <f>'NASA-POWER 2018 daily'!H81</f>
        <v>33.03</v>
      </c>
      <c r="I67" s="4">
        <v>1.59</v>
      </c>
      <c r="J67" s="4">
        <v>20.399999999999999</v>
      </c>
      <c r="K67" s="3">
        <f>$J67*'SRAD daily to 3-hourly'!B$5</f>
        <v>0</v>
      </c>
      <c r="L67" s="3">
        <f>$J67*'SRAD daily to 3-hourly'!C$5</f>
        <v>0</v>
      </c>
      <c r="M67" s="3">
        <f>$J67*'SRAD daily to 3-hourly'!D$5</f>
        <v>0.22666536106583107</v>
      </c>
      <c r="N67" s="3">
        <f>$J67*'SRAD daily to 3-hourly'!E$5</f>
        <v>4.87336401495297</v>
      </c>
      <c r="O67" s="3">
        <f>$J67*'SRAD daily to 3-hourly'!F$5</f>
        <v>8.8399490815674113</v>
      </c>
      <c r="P67" s="3">
        <f>$J67*'SRAD daily to 3-hourly'!G$5</f>
        <v>6.0066908202821248</v>
      </c>
      <c r="Q67" s="3">
        <f>$J67*'SRAD daily to 3-hourly'!H$5</f>
        <v>0.45333072213166214</v>
      </c>
      <c r="R67" s="3">
        <f>$J67*'SRAD daily to 3-hourly'!I$5</f>
        <v>0</v>
      </c>
    </row>
    <row r="68" spans="1:18" x14ac:dyDescent="0.25">
      <c r="A68">
        <f>'NASA-POWER 2018 daily'!C82</f>
        <v>2018</v>
      </c>
      <c r="B68">
        <v>67</v>
      </c>
      <c r="C68">
        <f>'NASA-POWER 2018 daily'!D82</f>
        <v>3</v>
      </c>
      <c r="D68">
        <f>'NASA-POWER 2018 daily'!E82</f>
        <v>8</v>
      </c>
      <c r="E68" s="4">
        <f>'NASA-POWER 2018 daily'!I82</f>
        <v>0</v>
      </c>
      <c r="F68" s="4">
        <f>'NASA-POWER 2018 daily'!J82</f>
        <v>35.03</v>
      </c>
      <c r="G68" s="4">
        <f>'NASA-POWER 2018 daily'!K82</f>
        <v>17.260000000000002</v>
      </c>
      <c r="H68" s="4">
        <f>'NASA-POWER 2018 daily'!H82</f>
        <v>27.61</v>
      </c>
      <c r="I68" s="4">
        <v>1.64</v>
      </c>
      <c r="J68" s="4">
        <v>21.28</v>
      </c>
      <c r="K68" s="3">
        <f>$J68*'SRAD daily to 3-hourly'!B$5</f>
        <v>0</v>
      </c>
      <c r="L68" s="3">
        <f>$J68*'SRAD daily to 3-hourly'!C$5</f>
        <v>0</v>
      </c>
      <c r="M68" s="3">
        <f>$J68*'SRAD daily to 3-hourly'!D$5</f>
        <v>0.23644308252357285</v>
      </c>
      <c r="N68" s="3">
        <f>$J68*'SRAD daily to 3-hourly'!E$5</f>
        <v>5.0835875606960395</v>
      </c>
      <c r="O68" s="3">
        <f>$J68*'SRAD daily to 3-hourly'!F$5</f>
        <v>9.2212802184193396</v>
      </c>
      <c r="P68" s="3">
        <f>$J68*'SRAD daily to 3-hourly'!G$5</f>
        <v>6.265802973313904</v>
      </c>
      <c r="Q68" s="3">
        <f>$J68*'SRAD daily to 3-hourly'!H$5</f>
        <v>0.4728861650471457</v>
      </c>
      <c r="R68" s="3">
        <f>$J68*'SRAD daily to 3-hourly'!I$5</f>
        <v>0</v>
      </c>
    </row>
    <row r="69" spans="1:18" x14ac:dyDescent="0.25">
      <c r="A69">
        <f>'NASA-POWER 2018 daily'!C83</f>
        <v>2018</v>
      </c>
      <c r="B69">
        <v>68</v>
      </c>
      <c r="C69">
        <f>'NASA-POWER 2018 daily'!D83</f>
        <v>3</v>
      </c>
      <c r="D69">
        <f>'NASA-POWER 2018 daily'!E83</f>
        <v>9</v>
      </c>
      <c r="E69" s="4">
        <f>'NASA-POWER 2018 daily'!I83</f>
        <v>0</v>
      </c>
      <c r="F69" s="4">
        <f>'NASA-POWER 2018 daily'!J83</f>
        <v>35.47</v>
      </c>
      <c r="G69" s="4">
        <f>'NASA-POWER 2018 daily'!K83</f>
        <v>18.07</v>
      </c>
      <c r="H69" s="4">
        <f>'NASA-POWER 2018 daily'!H83</f>
        <v>28.87</v>
      </c>
      <c r="I69" s="4">
        <v>1.63</v>
      </c>
      <c r="J69" s="4">
        <v>20.329999999999998</v>
      </c>
      <c r="K69" s="3">
        <f>$J69*'SRAD daily to 3-hourly'!B$5</f>
        <v>0</v>
      </c>
      <c r="L69" s="3">
        <f>$J69*'SRAD daily to 3-hourly'!C$5</f>
        <v>0</v>
      </c>
      <c r="M69" s="3">
        <f>$J69*'SRAD daily to 3-hourly'!D$5</f>
        <v>0.22588758776805618</v>
      </c>
      <c r="N69" s="3">
        <f>$J69*'SRAD daily to 3-hourly'!E$5</f>
        <v>4.8566416874506801</v>
      </c>
      <c r="O69" s="3">
        <f>$J69*'SRAD daily to 3-hourly'!F$5</f>
        <v>8.8096159229541904</v>
      </c>
      <c r="P69" s="3">
        <f>$J69*'SRAD daily to 3-hourly'!G$5</f>
        <v>5.9860796262909606</v>
      </c>
      <c r="Q69" s="3">
        <f>$J69*'SRAD daily to 3-hourly'!H$5</f>
        <v>0.45177517553611235</v>
      </c>
      <c r="R69" s="3">
        <f>$J69*'SRAD daily to 3-hourly'!I$5</f>
        <v>0</v>
      </c>
    </row>
    <row r="70" spans="1:18" x14ac:dyDescent="0.25">
      <c r="A70">
        <f>'NASA-POWER 2018 daily'!C84</f>
        <v>2018</v>
      </c>
      <c r="B70">
        <v>69</v>
      </c>
      <c r="C70">
        <f>'NASA-POWER 2018 daily'!D84</f>
        <v>3</v>
      </c>
      <c r="D70">
        <f>'NASA-POWER 2018 daily'!E84</f>
        <v>10</v>
      </c>
      <c r="E70" s="4">
        <f>'NASA-POWER 2018 daily'!I84</f>
        <v>0</v>
      </c>
      <c r="F70" s="4">
        <f>'NASA-POWER 2018 daily'!J84</f>
        <v>35.770000000000003</v>
      </c>
      <c r="G70" s="4">
        <f>'NASA-POWER 2018 daily'!K84</f>
        <v>16.579999999999998</v>
      </c>
      <c r="H70" s="4">
        <f>'NASA-POWER 2018 daily'!H84</f>
        <v>30.11</v>
      </c>
      <c r="I70" s="4">
        <v>1.52</v>
      </c>
      <c r="J70" s="4">
        <v>21.06</v>
      </c>
      <c r="K70" s="3">
        <f>$J70*'SRAD daily to 3-hourly'!B$5</f>
        <v>0</v>
      </c>
      <c r="L70" s="3">
        <f>$J70*'SRAD daily to 3-hourly'!C$5</f>
        <v>0</v>
      </c>
      <c r="M70" s="3">
        <f>$J70*'SRAD daily to 3-hourly'!D$5</f>
        <v>0.2339986521591374</v>
      </c>
      <c r="N70" s="3">
        <f>$J70*'SRAD daily to 3-hourly'!E$5</f>
        <v>5.0310316742602721</v>
      </c>
      <c r="O70" s="3">
        <f>$J70*'SRAD daily to 3-hourly'!F$5</f>
        <v>9.125947434206358</v>
      </c>
      <c r="P70" s="3">
        <f>$J70*'SRAD daily to 3-hourly'!G$5</f>
        <v>6.2010249350559583</v>
      </c>
      <c r="Q70" s="3">
        <f>$J70*'SRAD daily to 3-hourly'!H$5</f>
        <v>0.4679973043182748</v>
      </c>
      <c r="R70" s="3">
        <f>$J70*'SRAD daily to 3-hourly'!I$5</f>
        <v>0</v>
      </c>
    </row>
    <row r="71" spans="1:18" x14ac:dyDescent="0.25">
      <c r="A71">
        <f>'NASA-POWER 2018 daily'!C85</f>
        <v>2018</v>
      </c>
      <c r="B71">
        <v>70</v>
      </c>
      <c r="C71">
        <f>'NASA-POWER 2018 daily'!D85</f>
        <v>3</v>
      </c>
      <c r="D71">
        <f>'NASA-POWER 2018 daily'!E85</f>
        <v>11</v>
      </c>
      <c r="E71" s="4">
        <f>'NASA-POWER 2018 daily'!I85</f>
        <v>0</v>
      </c>
      <c r="F71" s="4">
        <f>'NASA-POWER 2018 daily'!J85</f>
        <v>36.340000000000003</v>
      </c>
      <c r="G71" s="4">
        <f>'NASA-POWER 2018 daily'!K85</f>
        <v>17.77</v>
      </c>
      <c r="H71" s="4">
        <f>'NASA-POWER 2018 daily'!H85</f>
        <v>33.94</v>
      </c>
      <c r="I71" s="4">
        <v>1.49</v>
      </c>
      <c r="J71" s="4">
        <v>21.05</v>
      </c>
      <c r="K71" s="3">
        <f>$J71*'SRAD daily to 3-hourly'!B$5</f>
        <v>0</v>
      </c>
      <c r="L71" s="3">
        <f>$J71*'SRAD daily to 3-hourly'!C$5</f>
        <v>0</v>
      </c>
      <c r="M71" s="3">
        <f>$J71*'SRAD daily to 3-hourly'!D$5</f>
        <v>0.2338875416880267</v>
      </c>
      <c r="N71" s="3">
        <f>$J71*'SRAD daily to 3-hourly'!E$5</f>
        <v>5.0286427703313734</v>
      </c>
      <c r="O71" s="3">
        <f>$J71*'SRAD daily to 3-hourly'!F$5</f>
        <v>9.121614125833041</v>
      </c>
      <c r="P71" s="3">
        <f>$J71*'SRAD daily to 3-hourly'!G$5</f>
        <v>6.1980804787715069</v>
      </c>
      <c r="Q71" s="3">
        <f>$J71*'SRAD daily to 3-hourly'!H$5</f>
        <v>0.46777508337605339</v>
      </c>
      <c r="R71" s="3">
        <f>$J71*'SRAD daily to 3-hourly'!I$5</f>
        <v>0</v>
      </c>
    </row>
    <row r="72" spans="1:18" x14ac:dyDescent="0.25">
      <c r="A72">
        <f>'NASA-POWER 2018 daily'!C86</f>
        <v>2018</v>
      </c>
      <c r="B72">
        <v>71</v>
      </c>
      <c r="C72">
        <f>'NASA-POWER 2018 daily'!D86</f>
        <v>3</v>
      </c>
      <c r="D72">
        <f>'NASA-POWER 2018 daily'!E86</f>
        <v>12</v>
      </c>
      <c r="E72" s="4">
        <f>'NASA-POWER 2018 daily'!I86</f>
        <v>0</v>
      </c>
      <c r="F72" s="4">
        <f>'NASA-POWER 2018 daily'!J86</f>
        <v>36.83</v>
      </c>
      <c r="G72" s="4">
        <f>'NASA-POWER 2018 daily'!K86</f>
        <v>18.329999999999998</v>
      </c>
      <c r="H72" s="4">
        <f>'NASA-POWER 2018 daily'!H86</f>
        <v>45.81</v>
      </c>
      <c r="I72" s="4">
        <v>1.71</v>
      </c>
      <c r="J72" s="4">
        <v>20.399999999999999</v>
      </c>
      <c r="K72" s="3">
        <f>$J72*'SRAD daily to 3-hourly'!B$5</f>
        <v>0</v>
      </c>
      <c r="L72" s="3">
        <f>$J72*'SRAD daily to 3-hourly'!C$5</f>
        <v>0</v>
      </c>
      <c r="M72" s="3">
        <f>$J72*'SRAD daily to 3-hourly'!D$5</f>
        <v>0.22666536106583107</v>
      </c>
      <c r="N72" s="3">
        <f>$J72*'SRAD daily to 3-hourly'!E$5</f>
        <v>4.87336401495297</v>
      </c>
      <c r="O72" s="3">
        <f>$J72*'SRAD daily to 3-hourly'!F$5</f>
        <v>8.8399490815674113</v>
      </c>
      <c r="P72" s="3">
        <f>$J72*'SRAD daily to 3-hourly'!G$5</f>
        <v>6.0066908202821248</v>
      </c>
      <c r="Q72" s="3">
        <f>$J72*'SRAD daily to 3-hourly'!H$5</f>
        <v>0.45333072213166214</v>
      </c>
      <c r="R72" s="3">
        <f>$J72*'SRAD daily to 3-hourly'!I$5</f>
        <v>0</v>
      </c>
    </row>
    <row r="73" spans="1:18" x14ac:dyDescent="0.25">
      <c r="A73">
        <f>'NASA-POWER 2018 daily'!C87</f>
        <v>2018</v>
      </c>
      <c r="B73">
        <v>72</v>
      </c>
      <c r="C73">
        <f>'NASA-POWER 2018 daily'!D87</f>
        <v>3</v>
      </c>
      <c r="D73">
        <f>'NASA-POWER 2018 daily'!E87</f>
        <v>13</v>
      </c>
      <c r="E73" s="4">
        <f>'NASA-POWER 2018 daily'!I87</f>
        <v>0.02</v>
      </c>
      <c r="F73" s="4">
        <f>'NASA-POWER 2018 daily'!J87</f>
        <v>37.29</v>
      </c>
      <c r="G73" s="4">
        <f>'NASA-POWER 2018 daily'!K87</f>
        <v>20.81</v>
      </c>
      <c r="H73" s="4">
        <f>'NASA-POWER 2018 daily'!H87</f>
        <v>43.54</v>
      </c>
      <c r="I73" s="4">
        <v>1.58</v>
      </c>
      <c r="J73" s="4">
        <v>20.190000000000001</v>
      </c>
      <c r="K73" s="3">
        <f>$J73*'SRAD daily to 3-hourly'!B$5</f>
        <v>0</v>
      </c>
      <c r="L73" s="3">
        <f>$J73*'SRAD daily to 3-hourly'!C$5</f>
        <v>0</v>
      </c>
      <c r="M73" s="3">
        <f>$J73*'SRAD daily to 3-hourly'!D$5</f>
        <v>0.22433204117250638</v>
      </c>
      <c r="N73" s="3">
        <f>$J73*'SRAD daily to 3-hourly'!E$5</f>
        <v>4.8231970324461013</v>
      </c>
      <c r="O73" s="3">
        <f>$J73*'SRAD daily to 3-hourly'!F$5</f>
        <v>8.7489496057277485</v>
      </c>
      <c r="P73" s="3">
        <f>$J73*'SRAD daily to 3-hourly'!G$5</f>
        <v>5.9448572383086331</v>
      </c>
      <c r="Q73" s="3">
        <f>$J73*'SRAD daily to 3-hourly'!H$5</f>
        <v>0.44866408234501276</v>
      </c>
      <c r="R73" s="3">
        <f>$J73*'SRAD daily to 3-hourly'!I$5</f>
        <v>0</v>
      </c>
    </row>
    <row r="74" spans="1:18" x14ac:dyDescent="0.25">
      <c r="A74">
        <f>'NASA-POWER 2018 daily'!C88</f>
        <v>2018</v>
      </c>
      <c r="B74">
        <v>73</v>
      </c>
      <c r="C74">
        <f>'NASA-POWER 2018 daily'!D88</f>
        <v>3</v>
      </c>
      <c r="D74">
        <f>'NASA-POWER 2018 daily'!E88</f>
        <v>14</v>
      </c>
      <c r="E74" s="4">
        <f>'NASA-POWER 2018 daily'!I88</f>
        <v>0.01</v>
      </c>
      <c r="F74" s="4">
        <f>'NASA-POWER 2018 daily'!J88</f>
        <v>37.39</v>
      </c>
      <c r="G74" s="4">
        <f>'NASA-POWER 2018 daily'!K88</f>
        <v>19.2</v>
      </c>
      <c r="H74" s="4">
        <f>'NASA-POWER 2018 daily'!H88</f>
        <v>37.94</v>
      </c>
      <c r="I74" s="4">
        <v>1.43</v>
      </c>
      <c r="J74" s="4">
        <v>21.1</v>
      </c>
      <c r="K74" s="3">
        <f>$J74*'SRAD daily to 3-hourly'!B$5</f>
        <v>0</v>
      </c>
      <c r="L74" s="3">
        <f>$J74*'SRAD daily to 3-hourly'!C$5</f>
        <v>0</v>
      </c>
      <c r="M74" s="3">
        <f>$J74*'SRAD daily to 3-hourly'!D$5</f>
        <v>0.23444309404358021</v>
      </c>
      <c r="N74" s="3">
        <f>$J74*'SRAD daily to 3-hourly'!E$5</f>
        <v>5.0405872899758668</v>
      </c>
      <c r="O74" s="3">
        <f>$J74*'SRAD daily to 3-hourly'!F$5</f>
        <v>9.1432806676996279</v>
      </c>
      <c r="P74" s="3">
        <f>$J74*'SRAD daily to 3-hourly'!G$5</f>
        <v>6.2128027601937674</v>
      </c>
      <c r="Q74" s="3">
        <f>$J74*'SRAD daily to 3-hourly'!H$5</f>
        <v>0.46888618808716043</v>
      </c>
      <c r="R74" s="3">
        <f>$J74*'SRAD daily to 3-hourly'!I$5</f>
        <v>0</v>
      </c>
    </row>
    <row r="75" spans="1:18" x14ac:dyDescent="0.25">
      <c r="A75">
        <f>'NASA-POWER 2018 daily'!C89</f>
        <v>2018</v>
      </c>
      <c r="B75">
        <v>74</v>
      </c>
      <c r="C75">
        <f>'NASA-POWER 2018 daily'!D89</f>
        <v>3</v>
      </c>
      <c r="D75">
        <f>'NASA-POWER 2018 daily'!E89</f>
        <v>15</v>
      </c>
      <c r="E75" s="4">
        <f>'NASA-POWER 2018 daily'!I89</f>
        <v>0.02</v>
      </c>
      <c r="F75" s="4">
        <f>'NASA-POWER 2018 daily'!J89</f>
        <v>37.979999999999997</v>
      </c>
      <c r="G75" s="4">
        <f>'NASA-POWER 2018 daily'!K89</f>
        <v>19.45</v>
      </c>
      <c r="H75" s="4">
        <f>'NASA-POWER 2018 daily'!H89</f>
        <v>42.63</v>
      </c>
      <c r="I75" s="4">
        <v>1.38</v>
      </c>
      <c r="J75" s="4">
        <v>20.62</v>
      </c>
      <c r="K75" s="3">
        <f>$J75*'SRAD daily to 3-hourly'!B$5</f>
        <v>0</v>
      </c>
      <c r="L75" s="3">
        <f>$J75*'SRAD daily to 3-hourly'!C$5</f>
        <v>0</v>
      </c>
      <c r="M75" s="3">
        <f>$J75*'SRAD daily to 3-hourly'!D$5</f>
        <v>0.22910979143026655</v>
      </c>
      <c r="N75" s="3">
        <f>$J75*'SRAD daily to 3-hourly'!E$5</f>
        <v>4.9259199013887374</v>
      </c>
      <c r="O75" s="3">
        <f>$J75*'SRAD daily to 3-hourly'!F$5</f>
        <v>8.9352818657803947</v>
      </c>
      <c r="P75" s="3">
        <f>$J75*'SRAD daily to 3-hourly'!G$5</f>
        <v>6.0714688585400705</v>
      </c>
      <c r="Q75" s="3">
        <f>$J75*'SRAD daily to 3-hourly'!H$5</f>
        <v>0.4582195828605331</v>
      </c>
      <c r="R75" s="3">
        <f>$J75*'SRAD daily to 3-hourly'!I$5</f>
        <v>0</v>
      </c>
    </row>
    <row r="76" spans="1:18" x14ac:dyDescent="0.25">
      <c r="A76">
        <f>'NASA-POWER 2018 daily'!C90</f>
        <v>2018</v>
      </c>
      <c r="B76">
        <v>75</v>
      </c>
      <c r="C76">
        <f>'NASA-POWER 2018 daily'!D90</f>
        <v>3</v>
      </c>
      <c r="D76">
        <f>'NASA-POWER 2018 daily'!E90</f>
        <v>16</v>
      </c>
      <c r="E76" s="4">
        <f>'NASA-POWER 2018 daily'!I90</f>
        <v>0.23</v>
      </c>
      <c r="F76" s="4">
        <f>'NASA-POWER 2018 daily'!J90</f>
        <v>36.26</v>
      </c>
      <c r="G76" s="4">
        <f>'NASA-POWER 2018 daily'!K90</f>
        <v>22.17</v>
      </c>
      <c r="H76" s="4">
        <f>'NASA-POWER 2018 daily'!H90</f>
        <v>54.48</v>
      </c>
      <c r="I76" s="4">
        <v>1.84</v>
      </c>
      <c r="J76" s="4">
        <v>7.22</v>
      </c>
      <c r="K76" s="3">
        <f>$J76*'SRAD daily to 3-hourly'!B$5</f>
        <v>0</v>
      </c>
      <c r="L76" s="3">
        <f>$J76*'SRAD daily to 3-hourly'!C$5</f>
        <v>0</v>
      </c>
      <c r="M76" s="3">
        <f>$J76*'SRAD daily to 3-hourly'!D$5</f>
        <v>8.0221760141926501E-2</v>
      </c>
      <c r="N76" s="3">
        <f>$J76*'SRAD daily to 3-hourly'!E$5</f>
        <v>1.7247886366647276</v>
      </c>
      <c r="O76" s="3">
        <f>$J76*'SRAD daily to 3-hourly'!F$5</f>
        <v>3.128648645535133</v>
      </c>
      <c r="P76" s="3">
        <f>$J76*'SRAD daily to 3-hourly'!G$5</f>
        <v>2.12589743737436</v>
      </c>
      <c r="Q76" s="3">
        <f>$J76*'SRAD daily to 3-hourly'!H$5</f>
        <v>0.160443520283853</v>
      </c>
      <c r="R76" s="3">
        <f>$J76*'SRAD daily to 3-hourly'!I$5</f>
        <v>0</v>
      </c>
    </row>
    <row r="77" spans="1:18" x14ac:dyDescent="0.25">
      <c r="A77">
        <f>'NASA-POWER 2018 daily'!C91</f>
        <v>2018</v>
      </c>
      <c r="B77">
        <v>76</v>
      </c>
      <c r="C77">
        <f>'NASA-POWER 2018 daily'!D91</f>
        <v>3</v>
      </c>
      <c r="D77">
        <f>'NASA-POWER 2018 daily'!E91</f>
        <v>17</v>
      </c>
      <c r="E77" s="4">
        <f>'NASA-POWER 2018 daily'!I91</f>
        <v>0.57999999999999996</v>
      </c>
      <c r="F77" s="4">
        <f>'NASA-POWER 2018 daily'!J91</f>
        <v>37.090000000000003</v>
      </c>
      <c r="G77" s="4">
        <f>'NASA-POWER 2018 daily'!K91</f>
        <v>23.4</v>
      </c>
      <c r="H77" s="4">
        <f>'NASA-POWER 2018 daily'!H91</f>
        <v>45.13</v>
      </c>
      <c r="I77" s="4">
        <v>2.11</v>
      </c>
      <c r="J77" s="4">
        <v>20.53</v>
      </c>
      <c r="K77" s="3">
        <f>$J77*'SRAD daily to 3-hourly'!B$5</f>
        <v>0</v>
      </c>
      <c r="L77" s="3">
        <f>$J77*'SRAD daily to 3-hourly'!C$5</f>
        <v>0</v>
      </c>
      <c r="M77" s="3">
        <f>$J77*'SRAD daily to 3-hourly'!D$5</f>
        <v>0.22810979719027022</v>
      </c>
      <c r="N77" s="3">
        <f>$J77*'SRAD daily to 3-hourly'!E$5</f>
        <v>4.904419766028651</v>
      </c>
      <c r="O77" s="3">
        <f>$J77*'SRAD daily to 3-hourly'!F$5</f>
        <v>8.896282090420538</v>
      </c>
      <c r="P77" s="3">
        <f>$J77*'SRAD daily to 3-hourly'!G$5</f>
        <v>6.0449687519800017</v>
      </c>
      <c r="Q77" s="3">
        <f>$J77*'SRAD daily to 3-hourly'!H$5</f>
        <v>0.45621959438054044</v>
      </c>
      <c r="R77" s="3">
        <f>$J77*'SRAD daily to 3-hourly'!I$5</f>
        <v>0</v>
      </c>
    </row>
    <row r="78" spans="1:18" x14ac:dyDescent="0.25">
      <c r="A78">
        <f>'NASA-POWER 2018 daily'!C92</f>
        <v>2018</v>
      </c>
      <c r="B78">
        <v>77</v>
      </c>
      <c r="C78">
        <f>'NASA-POWER 2018 daily'!D92</f>
        <v>3</v>
      </c>
      <c r="D78">
        <f>'NASA-POWER 2018 daily'!E92</f>
        <v>18</v>
      </c>
      <c r="E78" s="4">
        <f>'NASA-POWER 2018 daily'!I92</f>
        <v>0.32</v>
      </c>
      <c r="F78" s="4">
        <f>'NASA-POWER 2018 daily'!J92</f>
        <v>36.549999999999997</v>
      </c>
      <c r="G78" s="4">
        <f>'NASA-POWER 2018 daily'!K92</f>
        <v>22.28</v>
      </c>
      <c r="H78" s="4">
        <f>'NASA-POWER 2018 daily'!H92</f>
        <v>43.71</v>
      </c>
      <c r="I78" s="4">
        <v>1</v>
      </c>
      <c r="J78" s="4">
        <v>19.600000000000001</v>
      </c>
      <c r="K78" s="3">
        <f>$J78*'SRAD daily to 3-hourly'!B$5</f>
        <v>0</v>
      </c>
      <c r="L78" s="3">
        <f>$J78*'SRAD daily to 3-hourly'!C$5</f>
        <v>0</v>
      </c>
      <c r="M78" s="3">
        <f>$J78*'SRAD daily to 3-hourly'!D$5</f>
        <v>0.21777652337697501</v>
      </c>
      <c r="N78" s="3">
        <f>$J78*'SRAD daily to 3-hourly'!E$5</f>
        <v>4.6822517006410891</v>
      </c>
      <c r="O78" s="3">
        <f>$J78*'SRAD daily to 3-hourly'!F$5</f>
        <v>8.4932844117020245</v>
      </c>
      <c r="P78" s="3">
        <f>$J78*'SRAD daily to 3-hourly'!G$5</f>
        <v>5.7711343175259637</v>
      </c>
      <c r="Q78" s="3">
        <f>$J78*'SRAD daily to 3-hourly'!H$5</f>
        <v>0.43555304675395001</v>
      </c>
      <c r="R78" s="3">
        <f>$J78*'SRAD daily to 3-hourly'!I$5</f>
        <v>0</v>
      </c>
    </row>
    <row r="79" spans="1:18" x14ac:dyDescent="0.25">
      <c r="A79">
        <f>'NASA-POWER 2018 daily'!C93</f>
        <v>2018</v>
      </c>
      <c r="B79">
        <v>78</v>
      </c>
      <c r="C79">
        <f>'NASA-POWER 2018 daily'!D93</f>
        <v>3</v>
      </c>
      <c r="D79">
        <f>'NASA-POWER 2018 daily'!E93</f>
        <v>19</v>
      </c>
      <c r="E79" s="4">
        <f>'NASA-POWER 2018 daily'!I93</f>
        <v>0.5</v>
      </c>
      <c r="F79" s="4">
        <f>'NASA-POWER 2018 daily'!J93</f>
        <v>37.75</v>
      </c>
      <c r="G79" s="4">
        <f>'NASA-POWER 2018 daily'!K93</f>
        <v>20.239999999999998</v>
      </c>
      <c r="H79" s="4">
        <f>'NASA-POWER 2018 daily'!H93</f>
        <v>34.71</v>
      </c>
      <c r="I79" s="4">
        <v>1.37</v>
      </c>
      <c r="J79" s="4">
        <v>21.83</v>
      </c>
      <c r="K79" s="3">
        <f>$J79*'SRAD daily to 3-hourly'!B$5</f>
        <v>0</v>
      </c>
      <c r="L79" s="3">
        <f>$J79*'SRAD daily to 3-hourly'!C$5</f>
        <v>0</v>
      </c>
      <c r="M79" s="3">
        <f>$J79*'SRAD daily to 3-hourly'!D$5</f>
        <v>0.24255415843466141</v>
      </c>
      <c r="N79" s="3">
        <f>$J79*'SRAD daily to 3-hourly'!E$5</f>
        <v>5.214977276785457</v>
      </c>
      <c r="O79" s="3">
        <f>$J79*'SRAD daily to 3-hourly'!F$5</f>
        <v>9.4596121789517937</v>
      </c>
      <c r="P79" s="3">
        <f>$J79*'SRAD daily to 3-hourly'!G$5</f>
        <v>6.4277480689587643</v>
      </c>
      <c r="Q79" s="3">
        <f>$J79*'SRAD daily to 3-hourly'!H$5</f>
        <v>0.48510831686932282</v>
      </c>
      <c r="R79" s="3">
        <f>$J79*'SRAD daily to 3-hourly'!I$5</f>
        <v>0</v>
      </c>
    </row>
    <row r="80" spans="1:18" x14ac:dyDescent="0.25">
      <c r="A80">
        <f>'NASA-POWER 2018 daily'!C94</f>
        <v>2018</v>
      </c>
      <c r="B80">
        <v>79</v>
      </c>
      <c r="C80">
        <f>'NASA-POWER 2018 daily'!D94</f>
        <v>3</v>
      </c>
      <c r="D80">
        <f>'NASA-POWER 2018 daily'!E94</f>
        <v>20</v>
      </c>
      <c r="E80" s="4">
        <f>'NASA-POWER 2018 daily'!I94</f>
        <v>0</v>
      </c>
      <c r="F80" s="4">
        <f>'NASA-POWER 2018 daily'!J94</f>
        <v>37.369999999999997</v>
      </c>
      <c r="G80" s="4">
        <f>'NASA-POWER 2018 daily'!K94</f>
        <v>18.88</v>
      </c>
      <c r="H80" s="4">
        <f>'NASA-POWER 2018 daily'!H94</f>
        <v>27.9</v>
      </c>
      <c r="I80" s="4">
        <v>0.99</v>
      </c>
      <c r="J80" s="4">
        <v>21.94</v>
      </c>
      <c r="K80" s="3">
        <f>$J80*'SRAD daily to 3-hourly'!B$5</f>
        <v>0</v>
      </c>
      <c r="L80" s="3">
        <f>$J80*'SRAD daily to 3-hourly'!C$5</f>
        <v>0</v>
      </c>
      <c r="M80" s="3">
        <f>$J80*'SRAD daily to 3-hourly'!D$5</f>
        <v>0.24377637361687915</v>
      </c>
      <c r="N80" s="3">
        <f>$J80*'SRAD daily to 3-hourly'!E$5</f>
        <v>5.2412552200033415</v>
      </c>
      <c r="O80" s="3">
        <f>$J80*'SRAD daily to 3-hourly'!F$5</f>
        <v>9.5072785710582863</v>
      </c>
      <c r="P80" s="3">
        <f>$J80*'SRAD daily to 3-hourly'!G$5</f>
        <v>6.4601370880877376</v>
      </c>
      <c r="Q80" s="3">
        <f>$J80*'SRAD daily to 3-hourly'!H$5</f>
        <v>0.4875527472337583</v>
      </c>
      <c r="R80" s="3">
        <f>$J80*'SRAD daily to 3-hourly'!I$5</f>
        <v>0</v>
      </c>
    </row>
    <row r="81" spans="1:18" x14ac:dyDescent="0.25">
      <c r="A81">
        <f>'NASA-POWER 2018 daily'!C95</f>
        <v>2018</v>
      </c>
      <c r="B81">
        <v>80</v>
      </c>
      <c r="C81">
        <f>'NASA-POWER 2018 daily'!D95</f>
        <v>3</v>
      </c>
      <c r="D81">
        <f>'NASA-POWER 2018 daily'!E95</f>
        <v>21</v>
      </c>
      <c r="E81" s="4">
        <f>'NASA-POWER 2018 daily'!I95</f>
        <v>0</v>
      </c>
      <c r="F81" s="4">
        <f>'NASA-POWER 2018 daily'!J95</f>
        <v>37.39</v>
      </c>
      <c r="G81" s="4">
        <f>'NASA-POWER 2018 daily'!K95</f>
        <v>20.36</v>
      </c>
      <c r="H81" s="4">
        <f>'NASA-POWER 2018 daily'!H95</f>
        <v>33.92</v>
      </c>
      <c r="I81" s="4">
        <v>0.98</v>
      </c>
      <c r="J81" s="4">
        <v>21.58</v>
      </c>
      <c r="K81" s="3">
        <f>$J81*'SRAD daily to 3-hourly'!B$5</f>
        <v>0</v>
      </c>
      <c r="L81" s="3">
        <f>$J81*'SRAD daily to 3-hourly'!C$5</f>
        <v>0</v>
      </c>
      <c r="M81" s="3">
        <f>$J81*'SRAD daily to 3-hourly'!D$5</f>
        <v>0.23977639665689385</v>
      </c>
      <c r="N81" s="3">
        <f>$J81*'SRAD daily to 3-hourly'!E$5</f>
        <v>5.1552546785629945</v>
      </c>
      <c r="O81" s="3">
        <f>$J81*'SRAD daily to 3-hourly'!F$5</f>
        <v>9.3512794696188593</v>
      </c>
      <c r="P81" s="3">
        <f>$J81*'SRAD daily to 3-hourly'!G$5</f>
        <v>6.3541366618474635</v>
      </c>
      <c r="Q81" s="3">
        <f>$J81*'SRAD daily to 3-hourly'!H$5</f>
        <v>0.4795527933137877</v>
      </c>
      <c r="R81" s="3">
        <f>$J81*'SRAD daily to 3-hourly'!I$5</f>
        <v>0</v>
      </c>
    </row>
    <row r="82" spans="1:18" x14ac:dyDescent="0.25">
      <c r="A82">
        <f>'NASA-POWER 2018 daily'!C96</f>
        <v>2018</v>
      </c>
      <c r="B82">
        <v>81</v>
      </c>
      <c r="C82">
        <f>'NASA-POWER 2018 daily'!D96</f>
        <v>3</v>
      </c>
      <c r="D82">
        <f>'NASA-POWER 2018 daily'!E96</f>
        <v>22</v>
      </c>
      <c r="E82" s="4">
        <f>'NASA-POWER 2018 daily'!I96</f>
        <v>0</v>
      </c>
      <c r="F82" s="4">
        <f>'NASA-POWER 2018 daily'!J96</f>
        <v>38.32</v>
      </c>
      <c r="G82" s="4">
        <f>'NASA-POWER 2018 daily'!K96</f>
        <v>20.62</v>
      </c>
      <c r="H82" s="4">
        <f>'NASA-POWER 2018 daily'!H96</f>
        <v>44.98</v>
      </c>
      <c r="I82" s="4">
        <v>1.44</v>
      </c>
      <c r="J82" s="4">
        <v>21.36</v>
      </c>
      <c r="K82" s="3">
        <f>$J82*'SRAD daily to 3-hourly'!B$5</f>
        <v>0</v>
      </c>
      <c r="L82" s="3">
        <f>$J82*'SRAD daily to 3-hourly'!C$5</f>
        <v>0</v>
      </c>
      <c r="M82" s="3">
        <f>$J82*'SRAD daily to 3-hourly'!D$5</f>
        <v>0.23733196629245845</v>
      </c>
      <c r="N82" s="3">
        <f>$J82*'SRAD daily to 3-hourly'!E$5</f>
        <v>5.1026987921272271</v>
      </c>
      <c r="O82" s="3">
        <f>$J82*'SRAD daily to 3-hourly'!F$5</f>
        <v>9.2559466854058776</v>
      </c>
      <c r="P82" s="3">
        <f>$J82*'SRAD daily to 3-hourly'!G$5</f>
        <v>6.2893586235895196</v>
      </c>
      <c r="Q82" s="3">
        <f>$J82*'SRAD daily to 3-hourly'!H$5</f>
        <v>0.4746639325849169</v>
      </c>
      <c r="R82" s="3">
        <f>$J82*'SRAD daily to 3-hourly'!I$5</f>
        <v>0</v>
      </c>
    </row>
    <row r="83" spans="1:18" x14ac:dyDescent="0.25">
      <c r="A83">
        <f>'NASA-POWER 2018 daily'!C97</f>
        <v>2018</v>
      </c>
      <c r="B83">
        <v>82</v>
      </c>
      <c r="C83">
        <f>'NASA-POWER 2018 daily'!D97</f>
        <v>3</v>
      </c>
      <c r="D83">
        <f>'NASA-POWER 2018 daily'!E97</f>
        <v>23</v>
      </c>
      <c r="E83" s="4">
        <f>'NASA-POWER 2018 daily'!I97</f>
        <v>0.48</v>
      </c>
      <c r="F83" s="4">
        <f>'NASA-POWER 2018 daily'!J97</f>
        <v>37.450000000000003</v>
      </c>
      <c r="G83" s="4">
        <f>'NASA-POWER 2018 daily'!K97</f>
        <v>23.85</v>
      </c>
      <c r="H83" s="4">
        <f>'NASA-POWER 2018 daily'!H97</f>
        <v>52.66</v>
      </c>
      <c r="I83" s="4">
        <v>2.0699999999999998</v>
      </c>
      <c r="J83" s="4">
        <v>19.22</v>
      </c>
      <c r="K83" s="3">
        <f>$J83*'SRAD daily to 3-hourly'!B$5</f>
        <v>0</v>
      </c>
      <c r="L83" s="3">
        <f>$J83*'SRAD daily to 3-hourly'!C$5</f>
        <v>0</v>
      </c>
      <c r="M83" s="3">
        <f>$J83*'SRAD daily to 3-hourly'!D$5</f>
        <v>0.2135543254747683</v>
      </c>
      <c r="N83" s="3">
        <f>$J83*'SRAD daily to 3-hourly'!E$5</f>
        <v>4.5914733513429455</v>
      </c>
      <c r="O83" s="3">
        <f>$J83*'SRAD daily to 3-hourly'!F$5</f>
        <v>8.3286186935159634</v>
      </c>
      <c r="P83" s="3">
        <f>$J83*'SRAD daily to 3-hourly'!G$5</f>
        <v>5.659244978716786</v>
      </c>
      <c r="Q83" s="3">
        <f>$J83*'SRAD daily to 3-hourly'!H$5</f>
        <v>0.42710865094953659</v>
      </c>
      <c r="R83" s="3">
        <f>$J83*'SRAD daily to 3-hourly'!I$5</f>
        <v>0</v>
      </c>
    </row>
    <row r="84" spans="1:18" x14ac:dyDescent="0.25">
      <c r="A84">
        <f>'NASA-POWER 2018 daily'!C98</f>
        <v>2018</v>
      </c>
      <c r="B84">
        <v>83</v>
      </c>
      <c r="C84">
        <f>'NASA-POWER 2018 daily'!D98</f>
        <v>3</v>
      </c>
      <c r="D84">
        <f>'NASA-POWER 2018 daily'!E98</f>
        <v>24</v>
      </c>
      <c r="E84" s="4">
        <f>'NASA-POWER 2018 daily'!I98</f>
        <v>1.1399999999999999</v>
      </c>
      <c r="F84" s="4">
        <f>'NASA-POWER 2018 daily'!J98</f>
        <v>37.64</v>
      </c>
      <c r="G84" s="4">
        <f>'NASA-POWER 2018 daily'!K98</f>
        <v>23.05</v>
      </c>
      <c r="H84" s="4">
        <f>'NASA-POWER 2018 daily'!H98</f>
        <v>56</v>
      </c>
      <c r="I84" s="4">
        <v>1.32</v>
      </c>
      <c r="J84" s="4">
        <v>19.11</v>
      </c>
      <c r="K84" s="3">
        <f>$J84*'SRAD daily to 3-hourly'!B$5</f>
        <v>0</v>
      </c>
      <c r="L84" s="3">
        <f>$J84*'SRAD daily to 3-hourly'!C$5</f>
        <v>0</v>
      </c>
      <c r="M84" s="3">
        <f>$J84*'SRAD daily to 3-hourly'!D$5</f>
        <v>0.21233211029255059</v>
      </c>
      <c r="N84" s="3">
        <f>$J84*'SRAD daily to 3-hourly'!E$5</f>
        <v>4.5651954081250619</v>
      </c>
      <c r="O84" s="3">
        <f>$J84*'SRAD daily to 3-hourly'!F$5</f>
        <v>8.2809523014094726</v>
      </c>
      <c r="P84" s="3">
        <f>$J84*'SRAD daily to 3-hourly'!G$5</f>
        <v>5.6268559595878145</v>
      </c>
      <c r="Q84" s="3">
        <f>$J84*'SRAD daily to 3-hourly'!H$5</f>
        <v>0.42466422058510117</v>
      </c>
      <c r="R84" s="3">
        <f>$J84*'SRAD daily to 3-hourly'!I$5</f>
        <v>0</v>
      </c>
    </row>
    <row r="85" spans="1:18" x14ac:dyDescent="0.25">
      <c r="A85">
        <f>'NASA-POWER 2018 daily'!C99</f>
        <v>2018</v>
      </c>
      <c r="B85">
        <v>84</v>
      </c>
      <c r="C85">
        <f>'NASA-POWER 2018 daily'!D99</f>
        <v>3</v>
      </c>
      <c r="D85">
        <f>'NASA-POWER 2018 daily'!E99</f>
        <v>25</v>
      </c>
      <c r="E85" s="4">
        <f>'NASA-POWER 2018 daily'!I99</f>
        <v>0.33</v>
      </c>
      <c r="F85" s="4">
        <f>'NASA-POWER 2018 daily'!J99</f>
        <v>37.89</v>
      </c>
      <c r="G85" s="4">
        <f>'NASA-POWER 2018 daily'!K99</f>
        <v>23.65</v>
      </c>
      <c r="H85" s="4">
        <f>'NASA-POWER 2018 daily'!H99</f>
        <v>49.53</v>
      </c>
      <c r="I85" s="4">
        <v>1.26</v>
      </c>
      <c r="J85" s="4">
        <v>19.48</v>
      </c>
      <c r="K85" s="3">
        <f>$J85*'SRAD daily to 3-hourly'!B$5</f>
        <v>0</v>
      </c>
      <c r="L85" s="3">
        <f>$J85*'SRAD daily to 3-hourly'!C$5</f>
        <v>0</v>
      </c>
      <c r="M85" s="3">
        <f>$J85*'SRAD daily to 3-hourly'!D$5</f>
        <v>0.21644319772364656</v>
      </c>
      <c r="N85" s="3">
        <f>$J85*'SRAD daily to 3-hourly'!E$5</f>
        <v>4.6535848534943067</v>
      </c>
      <c r="O85" s="3">
        <f>$J85*'SRAD daily to 3-hourly'!F$5</f>
        <v>8.4412847112222149</v>
      </c>
      <c r="P85" s="3">
        <f>$J85*'SRAD daily to 3-hourly'!G$5</f>
        <v>5.735800842112539</v>
      </c>
      <c r="Q85" s="3">
        <f>$J85*'SRAD daily to 3-hourly'!H$5</f>
        <v>0.43288639544729313</v>
      </c>
      <c r="R85" s="3">
        <f>$J85*'SRAD daily to 3-hourly'!I$5</f>
        <v>0</v>
      </c>
    </row>
    <row r="86" spans="1:18" x14ac:dyDescent="0.25">
      <c r="A86">
        <f>'NASA-POWER 2018 daily'!C100</f>
        <v>2018</v>
      </c>
      <c r="B86">
        <v>85</v>
      </c>
      <c r="C86">
        <f>'NASA-POWER 2018 daily'!D100</f>
        <v>3</v>
      </c>
      <c r="D86">
        <f>'NASA-POWER 2018 daily'!E100</f>
        <v>26</v>
      </c>
      <c r="E86" s="4">
        <f>'NASA-POWER 2018 daily'!I100</f>
        <v>0.62</v>
      </c>
      <c r="F86" s="4">
        <f>'NASA-POWER 2018 daily'!J100</f>
        <v>37.28</v>
      </c>
      <c r="G86" s="4">
        <f>'NASA-POWER 2018 daily'!K100</f>
        <v>23.6</v>
      </c>
      <c r="H86" s="4">
        <f>'NASA-POWER 2018 daily'!H100</f>
        <v>53.8</v>
      </c>
      <c r="I86" s="4">
        <v>1.5</v>
      </c>
      <c r="J86" s="4">
        <v>18.97</v>
      </c>
      <c r="K86" s="3">
        <f>$J86*'SRAD daily to 3-hourly'!B$5</f>
        <v>0</v>
      </c>
      <c r="L86" s="3">
        <f>$J86*'SRAD daily to 3-hourly'!C$5</f>
        <v>0</v>
      </c>
      <c r="M86" s="3">
        <f>$J86*'SRAD daily to 3-hourly'!D$5</f>
        <v>0.21077656369700076</v>
      </c>
      <c r="N86" s="3">
        <f>$J86*'SRAD daily to 3-hourly'!E$5</f>
        <v>4.5317507531204821</v>
      </c>
      <c r="O86" s="3">
        <f>$J86*'SRAD daily to 3-hourly'!F$5</f>
        <v>8.2202859841830289</v>
      </c>
      <c r="P86" s="3">
        <f>$J86*'SRAD daily to 3-hourly'!G$5</f>
        <v>5.5856335716054861</v>
      </c>
      <c r="Q86" s="3">
        <f>$J86*'SRAD daily to 3-hourly'!H$5</f>
        <v>0.42155312739400153</v>
      </c>
      <c r="R86" s="3">
        <f>$J86*'SRAD daily to 3-hourly'!I$5</f>
        <v>0</v>
      </c>
    </row>
    <row r="87" spans="1:18" x14ac:dyDescent="0.25">
      <c r="A87">
        <f>'NASA-POWER 2018 daily'!C101</f>
        <v>2018</v>
      </c>
      <c r="B87">
        <v>86</v>
      </c>
      <c r="C87">
        <f>'NASA-POWER 2018 daily'!D101</f>
        <v>3</v>
      </c>
      <c r="D87">
        <f>'NASA-POWER 2018 daily'!E101</f>
        <v>27</v>
      </c>
      <c r="E87" s="4">
        <f>'NASA-POWER 2018 daily'!I101</f>
        <v>0.14000000000000001</v>
      </c>
      <c r="F87" s="4">
        <f>'NASA-POWER 2018 daily'!J101</f>
        <v>38.119999999999997</v>
      </c>
      <c r="G87" s="4">
        <f>'NASA-POWER 2018 daily'!K101</f>
        <v>23.24</v>
      </c>
      <c r="H87" s="4">
        <f>'NASA-POWER 2018 daily'!H101</f>
        <v>49.17</v>
      </c>
      <c r="I87" s="4">
        <v>1.5</v>
      </c>
      <c r="J87" s="4">
        <v>18.38</v>
      </c>
      <c r="K87" s="3">
        <f>$J87*'SRAD daily to 3-hourly'!B$5</f>
        <v>0</v>
      </c>
      <c r="L87" s="3">
        <f>$J87*'SRAD daily to 3-hourly'!C$5</f>
        <v>0</v>
      </c>
      <c r="M87" s="3">
        <f>$J87*'SRAD daily to 3-hourly'!D$5</f>
        <v>0.20422104590146939</v>
      </c>
      <c r="N87" s="3">
        <f>$J87*'SRAD daily to 3-hourly'!E$5</f>
        <v>4.3908054213154699</v>
      </c>
      <c r="O87" s="3">
        <f>$J87*'SRAD daily to 3-hourly'!F$5</f>
        <v>7.964620790157305</v>
      </c>
      <c r="P87" s="3">
        <f>$J87*'SRAD daily to 3-hourly'!G$5</f>
        <v>5.4119106508228167</v>
      </c>
      <c r="Q87" s="3">
        <f>$J87*'SRAD daily to 3-hourly'!H$5</f>
        <v>0.40844209180293878</v>
      </c>
      <c r="R87" s="3">
        <f>$J87*'SRAD daily to 3-hourly'!I$5</f>
        <v>0</v>
      </c>
    </row>
    <row r="88" spans="1:18" x14ac:dyDescent="0.25">
      <c r="A88">
        <f>'NASA-POWER 2018 daily'!C102</f>
        <v>2018</v>
      </c>
      <c r="B88">
        <v>87</v>
      </c>
      <c r="C88">
        <f>'NASA-POWER 2018 daily'!D102</f>
        <v>3</v>
      </c>
      <c r="D88">
        <f>'NASA-POWER 2018 daily'!E102</f>
        <v>28</v>
      </c>
      <c r="E88" s="4">
        <f>'NASA-POWER 2018 daily'!I102</f>
        <v>0.1</v>
      </c>
      <c r="F88" s="4">
        <f>'NASA-POWER 2018 daily'!J102</f>
        <v>38.44</v>
      </c>
      <c r="G88" s="4">
        <f>'NASA-POWER 2018 daily'!K102</f>
        <v>22.78</v>
      </c>
      <c r="H88" s="4">
        <f>'NASA-POWER 2018 daily'!H102</f>
        <v>47.37</v>
      </c>
      <c r="I88" s="4">
        <v>1.94</v>
      </c>
      <c r="J88" s="4">
        <v>21.63</v>
      </c>
      <c r="K88" s="3">
        <f>$J88*'SRAD daily to 3-hourly'!B$5</f>
        <v>0</v>
      </c>
      <c r="L88" s="3">
        <f>$J88*'SRAD daily to 3-hourly'!C$5</f>
        <v>0</v>
      </c>
      <c r="M88" s="3">
        <f>$J88*'SRAD daily to 3-hourly'!D$5</f>
        <v>0.24033194901244737</v>
      </c>
      <c r="N88" s="3">
        <f>$J88*'SRAD daily to 3-hourly'!E$5</f>
        <v>5.167199198207487</v>
      </c>
      <c r="O88" s="3">
        <f>$J88*'SRAD daily to 3-hourly'!F$5</f>
        <v>9.3729460114854461</v>
      </c>
      <c r="P88" s="3">
        <f>$J88*'SRAD daily to 3-hourly'!G$5</f>
        <v>6.368858943269724</v>
      </c>
      <c r="Q88" s="3">
        <f>$J88*'SRAD daily to 3-hourly'!H$5</f>
        <v>0.48066389802489473</v>
      </c>
      <c r="R88" s="3">
        <f>$J88*'SRAD daily to 3-hourly'!I$5</f>
        <v>0</v>
      </c>
    </row>
    <row r="89" spans="1:18" x14ac:dyDescent="0.25">
      <c r="A89">
        <f>'NASA-POWER 2018 daily'!C103</f>
        <v>2018</v>
      </c>
      <c r="B89">
        <v>88</v>
      </c>
      <c r="C89">
        <f>'NASA-POWER 2018 daily'!D103</f>
        <v>3</v>
      </c>
      <c r="D89">
        <f>'NASA-POWER 2018 daily'!E103</f>
        <v>29</v>
      </c>
      <c r="E89" s="4">
        <f>'NASA-POWER 2018 daily'!I103</f>
        <v>0.1</v>
      </c>
      <c r="F89" s="4">
        <f>'NASA-POWER 2018 daily'!J103</f>
        <v>37.6</v>
      </c>
      <c r="G89" s="4">
        <f>'NASA-POWER 2018 daily'!K103</f>
        <v>23.16</v>
      </c>
      <c r="H89" s="4">
        <f>'NASA-POWER 2018 daily'!H103</f>
        <v>55.46</v>
      </c>
      <c r="I89" s="4">
        <v>2.61</v>
      </c>
      <c r="J89" s="4">
        <v>19.46</v>
      </c>
      <c r="K89" s="3">
        <f>$J89*'SRAD daily to 3-hourly'!B$5</f>
        <v>0</v>
      </c>
      <c r="L89" s="3">
        <f>$J89*'SRAD daily to 3-hourly'!C$5</f>
        <v>0</v>
      </c>
      <c r="M89" s="3">
        <f>$J89*'SRAD daily to 3-hourly'!D$5</f>
        <v>0.21622097678142516</v>
      </c>
      <c r="N89" s="3">
        <f>$J89*'SRAD daily to 3-hourly'!E$5</f>
        <v>4.6488070456365103</v>
      </c>
      <c r="O89" s="3">
        <f>$J89*'SRAD daily to 3-hourly'!F$5</f>
        <v>8.4326180944755809</v>
      </c>
      <c r="P89" s="3">
        <f>$J89*'SRAD daily to 3-hourly'!G$5</f>
        <v>5.7299119295436354</v>
      </c>
      <c r="Q89" s="3">
        <f>$J89*'SRAD daily to 3-hourly'!H$5</f>
        <v>0.43244195356285031</v>
      </c>
      <c r="R89" s="3">
        <f>$J89*'SRAD daily to 3-hourly'!I$5</f>
        <v>0</v>
      </c>
    </row>
    <row r="90" spans="1:18" x14ac:dyDescent="0.25">
      <c r="A90">
        <f>'NASA-POWER 2018 daily'!C104</f>
        <v>2018</v>
      </c>
      <c r="B90">
        <v>89</v>
      </c>
      <c r="C90">
        <f>'NASA-POWER 2018 daily'!D104</f>
        <v>3</v>
      </c>
      <c r="D90">
        <f>'NASA-POWER 2018 daily'!E104</f>
        <v>30</v>
      </c>
      <c r="E90" s="4">
        <f>'NASA-POWER 2018 daily'!I104</f>
        <v>0.3</v>
      </c>
      <c r="F90" s="4">
        <f>'NASA-POWER 2018 daily'!J104</f>
        <v>37.81</v>
      </c>
      <c r="G90" s="4">
        <f>'NASA-POWER 2018 daily'!K104</f>
        <v>23.39</v>
      </c>
      <c r="H90" s="4">
        <f>'NASA-POWER 2018 daily'!H104</f>
        <v>57.49</v>
      </c>
      <c r="I90" s="4">
        <v>2.62</v>
      </c>
      <c r="J90" s="4">
        <v>20.41</v>
      </c>
      <c r="K90" s="3">
        <f>$J90*'SRAD daily to 3-hourly'!B$5</f>
        <v>0</v>
      </c>
      <c r="L90" s="3">
        <f>$J90*'SRAD daily to 3-hourly'!C$5</f>
        <v>0</v>
      </c>
      <c r="M90" s="3">
        <f>$J90*'SRAD daily to 3-hourly'!D$5</f>
        <v>0.2267764715369418</v>
      </c>
      <c r="N90" s="3">
        <f>$J90*'SRAD daily to 3-hourly'!E$5</f>
        <v>4.8757529188818687</v>
      </c>
      <c r="O90" s="3">
        <f>$J90*'SRAD daily to 3-hourly'!F$5</f>
        <v>8.8442823899407301</v>
      </c>
      <c r="P90" s="3">
        <f>$J90*'SRAD daily to 3-hourly'!G$5</f>
        <v>6.009635276566577</v>
      </c>
      <c r="Q90" s="3">
        <f>$J90*'SRAD daily to 3-hourly'!H$5</f>
        <v>0.45355294307388361</v>
      </c>
      <c r="R90" s="3">
        <f>$J90*'SRAD daily to 3-hourly'!I$5</f>
        <v>0</v>
      </c>
    </row>
    <row r="91" spans="1:18" x14ac:dyDescent="0.25">
      <c r="A91">
        <f>'NASA-POWER 2018 daily'!C105</f>
        <v>2018</v>
      </c>
      <c r="B91">
        <v>90</v>
      </c>
      <c r="C91">
        <f>'NASA-POWER 2018 daily'!D105</f>
        <v>3</v>
      </c>
      <c r="D91">
        <f>'NASA-POWER 2018 daily'!E105</f>
        <v>31</v>
      </c>
      <c r="E91" s="4">
        <f>'NASA-POWER 2018 daily'!I105</f>
        <v>4.3499999999999996</v>
      </c>
      <c r="F91" s="4">
        <f>'NASA-POWER 2018 daily'!J105</f>
        <v>34.15</v>
      </c>
      <c r="G91" s="4">
        <f>'NASA-POWER 2018 daily'!K105</f>
        <v>23.02</v>
      </c>
      <c r="H91" s="4">
        <f>'NASA-POWER 2018 daily'!H105</f>
        <v>67.239999999999995</v>
      </c>
      <c r="I91" s="4">
        <v>1.57</v>
      </c>
      <c r="J91" s="4">
        <v>19.59</v>
      </c>
      <c r="K91" s="3">
        <f>$J91*'SRAD daily to 3-hourly'!B$5</f>
        <v>0</v>
      </c>
      <c r="L91" s="3">
        <f>$J91*'SRAD daily to 3-hourly'!C$5</f>
        <v>0</v>
      </c>
      <c r="M91" s="3">
        <f>$J91*'SRAD daily to 3-hourly'!D$5</f>
        <v>0.21766541290586428</v>
      </c>
      <c r="N91" s="3">
        <f>$J91*'SRAD daily to 3-hourly'!E$5</f>
        <v>4.6798627967121904</v>
      </c>
      <c r="O91" s="3">
        <f>$J91*'SRAD daily to 3-hourly'!F$5</f>
        <v>8.4889511033287057</v>
      </c>
      <c r="P91" s="3">
        <f>$J91*'SRAD daily to 3-hourly'!G$5</f>
        <v>5.7681898612415115</v>
      </c>
      <c r="Q91" s="3">
        <f>$J91*'SRAD daily to 3-hourly'!H$5</f>
        <v>0.43533082581172855</v>
      </c>
      <c r="R91" s="3">
        <f>$J91*'SRAD daily to 3-hourly'!I$5</f>
        <v>0</v>
      </c>
    </row>
    <row r="92" spans="1:18" x14ac:dyDescent="0.25">
      <c r="A92">
        <f>'NASA-POWER 2018 daily'!C106</f>
        <v>2018</v>
      </c>
      <c r="B92">
        <v>91</v>
      </c>
      <c r="C92">
        <f>'NASA-POWER 2018 daily'!D106</f>
        <v>4</v>
      </c>
      <c r="D92">
        <f>'NASA-POWER 2018 daily'!E106</f>
        <v>1</v>
      </c>
      <c r="E92" s="4">
        <f>'NASA-POWER 2018 daily'!I106</f>
        <v>4.0199999999999996</v>
      </c>
      <c r="F92" s="4">
        <f>'NASA-POWER 2018 daily'!J106</f>
        <v>34.409999999999997</v>
      </c>
      <c r="G92" s="4">
        <f>'NASA-POWER 2018 daily'!K106</f>
        <v>22.65</v>
      </c>
      <c r="H92" s="4">
        <f>'NASA-POWER 2018 daily'!H106</f>
        <v>64.33</v>
      </c>
      <c r="I92" s="4">
        <v>0.96</v>
      </c>
      <c r="J92" s="4">
        <v>22.36</v>
      </c>
      <c r="K92" s="3">
        <f>$J92*'SRAD daily to 3-hourly'!B$6</f>
        <v>0</v>
      </c>
      <c r="L92" s="3">
        <f>$J92*'SRAD daily to 3-hourly'!C$6</f>
        <v>0</v>
      </c>
      <c r="M92" s="3">
        <f>$J92*'SRAD daily to 3-hourly'!D$6</f>
        <v>0.47574205716743784</v>
      </c>
      <c r="N92" s="3">
        <f>$J92*'SRAD daily to 3-hourly'!E$6</f>
        <v>5.7089046860092543</v>
      </c>
      <c r="O92" s="3">
        <f>$J92*'SRAD daily to 3-hourly'!F$6</f>
        <v>9.1580962570383893</v>
      </c>
      <c r="P92" s="3">
        <f>$J92*'SRAD daily to 3-hourly'!G$6</f>
        <v>6.4225177717604112</v>
      </c>
      <c r="Q92" s="3">
        <f>$J92*'SRAD daily to 3-hourly'!H$6</f>
        <v>0.59473922802450818</v>
      </c>
      <c r="R92" s="3">
        <f>$J92*'SRAD daily to 3-hourly'!I$6</f>
        <v>0</v>
      </c>
    </row>
    <row r="93" spans="1:18" x14ac:dyDescent="0.25">
      <c r="A93">
        <f>'NASA-POWER 2018 daily'!C107</f>
        <v>2018</v>
      </c>
      <c r="B93">
        <v>92</v>
      </c>
      <c r="C93">
        <f>'NASA-POWER 2018 daily'!D107</f>
        <v>4</v>
      </c>
      <c r="D93">
        <f>'NASA-POWER 2018 daily'!E107</f>
        <v>2</v>
      </c>
      <c r="E93" s="4">
        <f>'NASA-POWER 2018 daily'!I107</f>
        <v>2.65</v>
      </c>
      <c r="F93" s="4">
        <f>'NASA-POWER 2018 daily'!J107</f>
        <v>30.2</v>
      </c>
      <c r="G93" s="4">
        <f>'NASA-POWER 2018 daily'!K107</f>
        <v>22.54</v>
      </c>
      <c r="H93" s="4">
        <f>'NASA-POWER 2018 daily'!H107</f>
        <v>68.23</v>
      </c>
      <c r="I93" s="4">
        <v>1.29</v>
      </c>
      <c r="J93" s="4">
        <v>11.18</v>
      </c>
      <c r="K93" s="3">
        <f>$J93*'SRAD daily to 3-hourly'!B$6</f>
        <v>0</v>
      </c>
      <c r="L93" s="3">
        <f>$J93*'SRAD daily to 3-hourly'!C$6</f>
        <v>0</v>
      </c>
      <c r="M93" s="3">
        <f>$J93*'SRAD daily to 3-hourly'!D$6</f>
        <v>0.23787102858371892</v>
      </c>
      <c r="N93" s="3">
        <f>$J93*'SRAD daily to 3-hourly'!E$6</f>
        <v>2.8544523430046271</v>
      </c>
      <c r="O93" s="3">
        <f>$J93*'SRAD daily to 3-hourly'!F$6</f>
        <v>4.5790481285191946</v>
      </c>
      <c r="P93" s="3">
        <f>$J93*'SRAD daily to 3-hourly'!G$6</f>
        <v>3.2112588858802056</v>
      </c>
      <c r="Q93" s="3">
        <f>$J93*'SRAD daily to 3-hourly'!H$6</f>
        <v>0.29736961401225409</v>
      </c>
      <c r="R93" s="3">
        <f>$J93*'SRAD daily to 3-hourly'!I$6</f>
        <v>0</v>
      </c>
    </row>
    <row r="94" spans="1:18" x14ac:dyDescent="0.25">
      <c r="A94">
        <f>'NASA-POWER 2018 daily'!C108</f>
        <v>2018</v>
      </c>
      <c r="B94">
        <v>93</v>
      </c>
      <c r="C94">
        <f>'NASA-POWER 2018 daily'!D108</f>
        <v>4</v>
      </c>
      <c r="D94">
        <f>'NASA-POWER 2018 daily'!E108</f>
        <v>3</v>
      </c>
      <c r="E94" s="4">
        <f>'NASA-POWER 2018 daily'!I108</f>
        <v>0.06</v>
      </c>
      <c r="F94" s="4">
        <f>'NASA-POWER 2018 daily'!J108</f>
        <v>36.450000000000003</v>
      </c>
      <c r="G94" s="4">
        <f>'NASA-POWER 2018 daily'!K108</f>
        <v>20.28</v>
      </c>
      <c r="H94" s="4">
        <f>'NASA-POWER 2018 daily'!H108</f>
        <v>49.74</v>
      </c>
      <c r="I94" s="4">
        <v>0.84</v>
      </c>
      <c r="J94" s="4">
        <v>22.05</v>
      </c>
      <c r="K94" s="3">
        <f>$J94*'SRAD daily to 3-hourly'!B$6</f>
        <v>0</v>
      </c>
      <c r="L94" s="3">
        <f>$J94*'SRAD daily to 3-hourly'!C$6</f>
        <v>0</v>
      </c>
      <c r="M94" s="3">
        <f>$J94*'SRAD daily to 3-hourly'!D$6</f>
        <v>0.46914634886144924</v>
      </c>
      <c r="N94" s="3">
        <f>$J94*'SRAD daily to 3-hourly'!E$6</f>
        <v>5.6297561863373913</v>
      </c>
      <c r="O94" s="3">
        <f>$J94*'SRAD daily to 3-hourly'!F$6</f>
        <v>9.0311280173388404</v>
      </c>
      <c r="P94" s="3">
        <f>$J94*'SRAD daily to 3-hourly'!G$6</f>
        <v>6.3334757096295649</v>
      </c>
      <c r="Q94" s="3">
        <f>$J94*'SRAD daily to 3-hourly'!H$6</f>
        <v>0.58649373783275516</v>
      </c>
      <c r="R94" s="3">
        <f>$J94*'SRAD daily to 3-hourly'!I$6</f>
        <v>0</v>
      </c>
    </row>
    <row r="95" spans="1:18" x14ac:dyDescent="0.25">
      <c r="A95">
        <f>'NASA-POWER 2018 daily'!C109</f>
        <v>2018</v>
      </c>
      <c r="B95">
        <v>94</v>
      </c>
      <c r="C95">
        <f>'NASA-POWER 2018 daily'!D109</f>
        <v>4</v>
      </c>
      <c r="D95">
        <f>'NASA-POWER 2018 daily'!E109</f>
        <v>4</v>
      </c>
      <c r="E95" s="4">
        <f>'NASA-POWER 2018 daily'!I109</f>
        <v>0.02</v>
      </c>
      <c r="F95" s="4">
        <f>'NASA-POWER 2018 daily'!J109</f>
        <v>37.33</v>
      </c>
      <c r="G95" s="4">
        <f>'NASA-POWER 2018 daily'!K109</f>
        <v>21.89</v>
      </c>
      <c r="H95" s="4">
        <f>'NASA-POWER 2018 daily'!H109</f>
        <v>49.29</v>
      </c>
      <c r="I95" s="4">
        <v>1.51</v>
      </c>
      <c r="J95" s="4">
        <v>22.5</v>
      </c>
      <c r="K95" s="3">
        <f>$J95*'SRAD daily to 3-hourly'!B$6</f>
        <v>0</v>
      </c>
      <c r="L95" s="3">
        <f>$J95*'SRAD daily to 3-hourly'!C$6</f>
        <v>0</v>
      </c>
      <c r="M95" s="3">
        <f>$J95*'SRAD daily to 3-hourly'!D$6</f>
        <v>0.47872076414433595</v>
      </c>
      <c r="N95" s="3">
        <f>$J95*'SRAD daily to 3-hourly'!E$6</f>
        <v>5.744649169732031</v>
      </c>
      <c r="O95" s="3">
        <f>$J95*'SRAD daily to 3-hourly'!F$6</f>
        <v>9.2154367523865712</v>
      </c>
      <c r="P95" s="3">
        <f>$J95*'SRAD daily to 3-hourly'!G$6</f>
        <v>6.4627303159485354</v>
      </c>
      <c r="Q95" s="3">
        <f>$J95*'SRAD daily to 3-hourly'!H$6</f>
        <v>0.59846299778852563</v>
      </c>
      <c r="R95" s="3">
        <f>$J95*'SRAD daily to 3-hourly'!I$6</f>
        <v>0</v>
      </c>
    </row>
    <row r="96" spans="1:18" x14ac:dyDescent="0.25">
      <c r="A96">
        <f>'NASA-POWER 2018 daily'!C110</f>
        <v>2018</v>
      </c>
      <c r="B96">
        <v>95</v>
      </c>
      <c r="C96">
        <f>'NASA-POWER 2018 daily'!D110</f>
        <v>4</v>
      </c>
      <c r="D96">
        <f>'NASA-POWER 2018 daily'!E110</f>
        <v>5</v>
      </c>
      <c r="E96" s="4">
        <f>'NASA-POWER 2018 daily'!I110</f>
        <v>1.28</v>
      </c>
      <c r="F96" s="4">
        <f>'NASA-POWER 2018 daily'!J110</f>
        <v>33.81</v>
      </c>
      <c r="G96" s="4">
        <f>'NASA-POWER 2018 daily'!K110</f>
        <v>22.62</v>
      </c>
      <c r="H96" s="4">
        <f>'NASA-POWER 2018 daily'!H110</f>
        <v>64</v>
      </c>
      <c r="I96" s="4">
        <v>2.0099999999999998</v>
      </c>
      <c r="J96" s="4">
        <v>20.76</v>
      </c>
      <c r="K96" s="3">
        <f>$J96*'SRAD daily to 3-hourly'!B$6</f>
        <v>0</v>
      </c>
      <c r="L96" s="3">
        <f>$J96*'SRAD daily to 3-hourly'!C$6</f>
        <v>0</v>
      </c>
      <c r="M96" s="3">
        <f>$J96*'SRAD daily to 3-hourly'!D$6</f>
        <v>0.44169969171717399</v>
      </c>
      <c r="N96" s="3">
        <f>$J96*'SRAD daily to 3-hourly'!E$6</f>
        <v>5.3003963006060877</v>
      </c>
      <c r="O96" s="3">
        <f>$J96*'SRAD daily to 3-hourly'!F$6</f>
        <v>8.5027763102020106</v>
      </c>
      <c r="P96" s="3">
        <f>$J96*'SRAD daily to 3-hourly'!G$6</f>
        <v>5.9629458381818488</v>
      </c>
      <c r="Q96" s="3">
        <f>$J96*'SRAD daily to 3-hourly'!H$6</f>
        <v>0.55218185929287977</v>
      </c>
      <c r="R96" s="3">
        <f>$J96*'SRAD daily to 3-hourly'!I$6</f>
        <v>0</v>
      </c>
    </row>
    <row r="97" spans="1:18" x14ac:dyDescent="0.25">
      <c r="A97">
        <f>'NASA-POWER 2018 daily'!C111</f>
        <v>2018</v>
      </c>
      <c r="B97">
        <v>96</v>
      </c>
      <c r="C97">
        <f>'NASA-POWER 2018 daily'!D111</f>
        <v>4</v>
      </c>
      <c r="D97">
        <f>'NASA-POWER 2018 daily'!E111</f>
        <v>6</v>
      </c>
      <c r="E97" s="4">
        <f>'NASA-POWER 2018 daily'!I111</f>
        <v>6.47</v>
      </c>
      <c r="F97" s="4">
        <f>'NASA-POWER 2018 daily'!J111</f>
        <v>34.409999999999997</v>
      </c>
      <c r="G97" s="4">
        <f>'NASA-POWER 2018 daily'!K111</f>
        <v>22.77</v>
      </c>
      <c r="H97" s="4">
        <f>'NASA-POWER 2018 daily'!H111</f>
        <v>67.33</v>
      </c>
      <c r="I97" s="4">
        <v>1.2</v>
      </c>
      <c r="J97" s="4">
        <v>20.12</v>
      </c>
      <c r="K97" s="3">
        <f>$J97*'SRAD daily to 3-hourly'!B$6</f>
        <v>0</v>
      </c>
      <c r="L97" s="3">
        <f>$J97*'SRAD daily to 3-hourly'!C$6</f>
        <v>0</v>
      </c>
      <c r="M97" s="3">
        <f>$J97*'SRAD daily to 3-hourly'!D$6</f>
        <v>0.42808274553706843</v>
      </c>
      <c r="N97" s="3">
        <f>$J97*'SRAD daily to 3-hourly'!E$6</f>
        <v>5.1369929464448214</v>
      </c>
      <c r="O97" s="3">
        <f>$J97*'SRAD daily to 3-hourly'!F$6</f>
        <v>8.2406483314674599</v>
      </c>
      <c r="P97" s="3">
        <f>$J97*'SRAD daily to 3-hourly'!G$6</f>
        <v>5.779117064750424</v>
      </c>
      <c r="Q97" s="3">
        <f>$J97*'SRAD daily to 3-hourly'!H$6</f>
        <v>0.53515891180022834</v>
      </c>
      <c r="R97" s="3">
        <f>$J97*'SRAD daily to 3-hourly'!I$6</f>
        <v>0</v>
      </c>
    </row>
    <row r="98" spans="1:18" x14ac:dyDescent="0.25">
      <c r="A98">
        <f>'NASA-POWER 2018 daily'!C112</f>
        <v>2018</v>
      </c>
      <c r="B98">
        <v>97</v>
      </c>
      <c r="C98">
        <f>'NASA-POWER 2018 daily'!D112</f>
        <v>4</v>
      </c>
      <c r="D98">
        <f>'NASA-POWER 2018 daily'!E112</f>
        <v>7</v>
      </c>
      <c r="E98" s="4">
        <f>'NASA-POWER 2018 daily'!I112</f>
        <v>9.8699999999999992</v>
      </c>
      <c r="F98" s="4">
        <f>'NASA-POWER 2018 daily'!J112</f>
        <v>30.7</v>
      </c>
      <c r="G98" s="4">
        <f>'NASA-POWER 2018 daily'!K112</f>
        <v>23.99</v>
      </c>
      <c r="H98" s="4">
        <f>'NASA-POWER 2018 daily'!H112</f>
        <v>76.97</v>
      </c>
      <c r="I98" s="4">
        <v>0.87</v>
      </c>
      <c r="J98" s="4">
        <v>18.739999999999998</v>
      </c>
      <c r="K98" s="3">
        <f>$J98*'SRAD daily to 3-hourly'!B$6</f>
        <v>0</v>
      </c>
      <c r="L98" s="3">
        <f>$J98*'SRAD daily to 3-hourly'!C$6</f>
        <v>0</v>
      </c>
      <c r="M98" s="3">
        <f>$J98*'SRAD daily to 3-hourly'!D$6</f>
        <v>0.39872120533621574</v>
      </c>
      <c r="N98" s="3">
        <f>$J98*'SRAD daily to 3-hourly'!E$6</f>
        <v>4.7846544640345892</v>
      </c>
      <c r="O98" s="3">
        <f>$J98*'SRAD daily to 3-hourly'!F$6</f>
        <v>7.6754348773210817</v>
      </c>
      <c r="P98" s="3">
        <f>$J98*'SRAD daily to 3-hourly'!G$6</f>
        <v>5.3827362720389127</v>
      </c>
      <c r="Q98" s="3">
        <f>$J98*'SRAD daily to 3-hourly'!H$6</f>
        <v>0.49845318126919869</v>
      </c>
      <c r="R98" s="3">
        <f>$J98*'SRAD daily to 3-hourly'!I$6</f>
        <v>0</v>
      </c>
    </row>
    <row r="99" spans="1:18" x14ac:dyDescent="0.25">
      <c r="A99">
        <f>'NASA-POWER 2018 daily'!C113</f>
        <v>2018</v>
      </c>
      <c r="B99">
        <v>98</v>
      </c>
      <c r="C99">
        <f>'NASA-POWER 2018 daily'!D113</f>
        <v>4</v>
      </c>
      <c r="D99">
        <f>'NASA-POWER 2018 daily'!E113</f>
        <v>8</v>
      </c>
      <c r="E99" s="4">
        <f>'NASA-POWER 2018 daily'!I113</f>
        <v>12.55</v>
      </c>
      <c r="F99" s="4">
        <f>'NASA-POWER 2018 daily'!J113</f>
        <v>31.44</v>
      </c>
      <c r="G99" s="4">
        <f>'NASA-POWER 2018 daily'!K113</f>
        <v>23.38</v>
      </c>
      <c r="H99" s="4">
        <f>'NASA-POWER 2018 daily'!H113</f>
        <v>76.3</v>
      </c>
      <c r="I99" s="4">
        <v>1.1499999999999999</v>
      </c>
      <c r="J99" s="4">
        <v>22.21</v>
      </c>
      <c r="K99" s="3">
        <f>$J99*'SRAD daily to 3-hourly'!B$6</f>
        <v>0</v>
      </c>
      <c r="L99" s="3">
        <f>$J99*'SRAD daily to 3-hourly'!C$6</f>
        <v>0</v>
      </c>
      <c r="M99" s="3">
        <f>$J99*'SRAD daily to 3-hourly'!D$6</f>
        <v>0.47255058540647565</v>
      </c>
      <c r="N99" s="3">
        <f>$J99*'SRAD daily to 3-hourly'!E$6</f>
        <v>5.6706070248777074</v>
      </c>
      <c r="O99" s="3">
        <f>$J99*'SRAD daily to 3-hourly'!F$6</f>
        <v>9.096660012022479</v>
      </c>
      <c r="P99" s="3">
        <f>$J99*'SRAD daily to 3-hourly'!G$6</f>
        <v>6.3794329029874213</v>
      </c>
      <c r="Q99" s="3">
        <f>$J99*'SRAD daily to 3-hourly'!H$6</f>
        <v>0.59074947470591799</v>
      </c>
      <c r="R99" s="3">
        <f>$J99*'SRAD daily to 3-hourly'!I$6</f>
        <v>0</v>
      </c>
    </row>
    <row r="100" spans="1:18" x14ac:dyDescent="0.25">
      <c r="A100">
        <f>'NASA-POWER 2018 daily'!C114</f>
        <v>2018</v>
      </c>
      <c r="B100">
        <v>99</v>
      </c>
      <c r="C100">
        <f>'NASA-POWER 2018 daily'!D114</f>
        <v>4</v>
      </c>
      <c r="D100">
        <f>'NASA-POWER 2018 daily'!E114</f>
        <v>9</v>
      </c>
      <c r="E100" s="4">
        <f>'NASA-POWER 2018 daily'!I114</f>
        <v>10.33</v>
      </c>
      <c r="F100" s="4">
        <f>'NASA-POWER 2018 daily'!J114</f>
        <v>32.909999999999997</v>
      </c>
      <c r="G100" s="4">
        <f>'NASA-POWER 2018 daily'!K114</f>
        <v>22.49</v>
      </c>
      <c r="H100" s="4">
        <f>'NASA-POWER 2018 daily'!H114</f>
        <v>71.34</v>
      </c>
      <c r="I100" s="4">
        <v>1.32</v>
      </c>
      <c r="J100" s="4">
        <v>21.94</v>
      </c>
      <c r="K100" s="3">
        <f>$J100*'SRAD daily to 3-hourly'!B$6</f>
        <v>0</v>
      </c>
      <c r="L100" s="3">
        <f>$J100*'SRAD daily to 3-hourly'!C$6</f>
        <v>0</v>
      </c>
      <c r="M100" s="3">
        <f>$J100*'SRAD daily to 3-hourly'!D$6</f>
        <v>0.4668059362367436</v>
      </c>
      <c r="N100" s="3">
        <f>$J100*'SRAD daily to 3-hourly'!E$6</f>
        <v>5.6016712348409232</v>
      </c>
      <c r="O100" s="3">
        <f>$J100*'SRAD daily to 3-hourly'!F$6</f>
        <v>8.9860747709938398</v>
      </c>
      <c r="P100" s="3">
        <f>$J100*'SRAD daily to 3-hourly'!G$6</f>
        <v>6.3018801391960384</v>
      </c>
      <c r="Q100" s="3">
        <f>$J100*'SRAD daily to 3-hourly'!H$6</f>
        <v>0.58356791873245573</v>
      </c>
      <c r="R100" s="3">
        <f>$J100*'SRAD daily to 3-hourly'!I$6</f>
        <v>0</v>
      </c>
    </row>
    <row r="101" spans="1:18" x14ac:dyDescent="0.25">
      <c r="A101">
        <f>'NASA-POWER 2018 daily'!C115</f>
        <v>2018</v>
      </c>
      <c r="B101">
        <v>100</v>
      </c>
      <c r="C101">
        <f>'NASA-POWER 2018 daily'!D115</f>
        <v>4</v>
      </c>
      <c r="D101">
        <f>'NASA-POWER 2018 daily'!E115</f>
        <v>10</v>
      </c>
      <c r="E101" s="4">
        <f>'NASA-POWER 2018 daily'!I115</f>
        <v>5.64</v>
      </c>
      <c r="F101" s="4">
        <f>'NASA-POWER 2018 daily'!J115</f>
        <v>34.090000000000003</v>
      </c>
      <c r="G101" s="4">
        <f>'NASA-POWER 2018 daily'!K115</f>
        <v>23.04</v>
      </c>
      <c r="H101" s="4">
        <f>'NASA-POWER 2018 daily'!H115</f>
        <v>67.12</v>
      </c>
      <c r="I101" s="4">
        <v>1.59</v>
      </c>
      <c r="J101" s="4">
        <v>19.14</v>
      </c>
      <c r="K101" s="3">
        <f>$J101*'SRAD daily to 3-hourly'!B$6</f>
        <v>0</v>
      </c>
      <c r="L101" s="3">
        <f>$J101*'SRAD daily to 3-hourly'!C$6</f>
        <v>0</v>
      </c>
      <c r="M101" s="3">
        <f>$J101*'SRAD daily to 3-hourly'!D$6</f>
        <v>0.40723179669878179</v>
      </c>
      <c r="N101" s="3">
        <f>$J101*'SRAD daily to 3-hourly'!E$6</f>
        <v>4.8867815603853817</v>
      </c>
      <c r="O101" s="3">
        <f>$J101*'SRAD daily to 3-hourly'!F$6</f>
        <v>7.8392648640301772</v>
      </c>
      <c r="P101" s="3">
        <f>$J101*'SRAD daily to 3-hourly'!G$6</f>
        <v>5.4976292554335542</v>
      </c>
      <c r="Q101" s="3">
        <f>$J101*'SRAD daily to 3-hourly'!H$6</f>
        <v>0.50909252345210587</v>
      </c>
      <c r="R101" s="3">
        <f>$J101*'SRAD daily to 3-hourly'!I$6</f>
        <v>0</v>
      </c>
    </row>
    <row r="102" spans="1:18" x14ac:dyDescent="0.25">
      <c r="A102">
        <f>'NASA-POWER 2018 daily'!C116</f>
        <v>2018</v>
      </c>
      <c r="B102">
        <v>101</v>
      </c>
      <c r="C102">
        <f>'NASA-POWER 2018 daily'!D116</f>
        <v>4</v>
      </c>
      <c r="D102">
        <f>'NASA-POWER 2018 daily'!E116</f>
        <v>11</v>
      </c>
      <c r="E102" s="4">
        <f>'NASA-POWER 2018 daily'!I116</f>
        <v>4</v>
      </c>
      <c r="F102" s="4">
        <f>'NASA-POWER 2018 daily'!J116</f>
        <v>35.51</v>
      </c>
      <c r="G102" s="4">
        <f>'NASA-POWER 2018 daily'!K116</f>
        <v>22.44</v>
      </c>
      <c r="H102" s="4">
        <f>'NASA-POWER 2018 daily'!H116</f>
        <v>64.849999999999994</v>
      </c>
      <c r="I102" s="4">
        <v>1.99</v>
      </c>
      <c r="J102" s="4">
        <v>21.24</v>
      </c>
      <c r="K102" s="3">
        <f>$J102*'SRAD daily to 3-hourly'!B$6</f>
        <v>0</v>
      </c>
      <c r="L102" s="3">
        <f>$J102*'SRAD daily to 3-hourly'!C$6</f>
        <v>0</v>
      </c>
      <c r="M102" s="3">
        <f>$J102*'SRAD daily to 3-hourly'!D$6</f>
        <v>0.45191240135225308</v>
      </c>
      <c r="N102" s="3">
        <f>$J102*'SRAD daily to 3-hourly'!E$6</f>
        <v>5.422948816227037</v>
      </c>
      <c r="O102" s="3">
        <f>$J102*'SRAD daily to 3-hourly'!F$6</f>
        <v>8.6993722942529228</v>
      </c>
      <c r="P102" s="3">
        <f>$J102*'SRAD daily to 3-hourly'!G$6</f>
        <v>6.1008174182554171</v>
      </c>
      <c r="Q102" s="3">
        <f>$J102*'SRAD daily to 3-hourly'!H$6</f>
        <v>0.56494906991236815</v>
      </c>
      <c r="R102" s="3">
        <f>$J102*'SRAD daily to 3-hourly'!I$6</f>
        <v>0</v>
      </c>
    </row>
    <row r="103" spans="1:18" x14ac:dyDescent="0.25">
      <c r="A103">
        <f>'NASA-POWER 2018 daily'!C117</f>
        <v>2018</v>
      </c>
      <c r="B103">
        <v>102</v>
      </c>
      <c r="C103">
        <f>'NASA-POWER 2018 daily'!D117</f>
        <v>4</v>
      </c>
      <c r="D103">
        <f>'NASA-POWER 2018 daily'!E117</f>
        <v>12</v>
      </c>
      <c r="E103" s="4">
        <f>'NASA-POWER 2018 daily'!I117</f>
        <v>11.46</v>
      </c>
      <c r="F103" s="4">
        <f>'NASA-POWER 2018 daily'!J117</f>
        <v>36.31</v>
      </c>
      <c r="G103" s="4">
        <f>'NASA-POWER 2018 daily'!K117</f>
        <v>22.68</v>
      </c>
      <c r="H103" s="4">
        <f>'NASA-POWER 2018 daily'!H117</f>
        <v>64.11</v>
      </c>
      <c r="I103" s="4">
        <v>1.82</v>
      </c>
      <c r="J103" s="4">
        <v>22.06</v>
      </c>
      <c r="K103" s="3">
        <f>$J103*'SRAD daily to 3-hourly'!B$6</f>
        <v>0</v>
      </c>
      <c r="L103" s="3">
        <f>$J103*'SRAD daily to 3-hourly'!C$6</f>
        <v>0</v>
      </c>
      <c r="M103" s="3">
        <f>$J103*'SRAD daily to 3-hourly'!D$6</f>
        <v>0.46935911364551336</v>
      </c>
      <c r="N103" s="3">
        <f>$J103*'SRAD daily to 3-hourly'!E$6</f>
        <v>5.6323093637461605</v>
      </c>
      <c r="O103" s="3">
        <f>$J103*'SRAD daily to 3-hourly'!F$6</f>
        <v>9.0352237670065669</v>
      </c>
      <c r="P103" s="3">
        <f>$J103*'SRAD daily to 3-hourly'!G$6</f>
        <v>6.3363480342144305</v>
      </c>
      <c r="Q103" s="3">
        <f>$J103*'SRAD daily to 3-hourly'!H$6</f>
        <v>0.58675972138732779</v>
      </c>
      <c r="R103" s="3">
        <f>$J103*'SRAD daily to 3-hourly'!I$6</f>
        <v>0</v>
      </c>
    </row>
    <row r="104" spans="1:18" x14ac:dyDescent="0.25">
      <c r="A104">
        <f>'NASA-POWER 2018 daily'!C118</f>
        <v>2018</v>
      </c>
      <c r="B104">
        <v>103</v>
      </c>
      <c r="C104">
        <f>'NASA-POWER 2018 daily'!D118</f>
        <v>4</v>
      </c>
      <c r="D104">
        <f>'NASA-POWER 2018 daily'!E118</f>
        <v>13</v>
      </c>
      <c r="E104" s="4">
        <f>'NASA-POWER 2018 daily'!I118</f>
        <v>13.89</v>
      </c>
      <c r="F104" s="4">
        <f>'NASA-POWER 2018 daily'!J118</f>
        <v>35.33</v>
      </c>
      <c r="G104" s="4">
        <f>'NASA-POWER 2018 daily'!K118</f>
        <v>22.75</v>
      </c>
      <c r="H104" s="4">
        <f>'NASA-POWER 2018 daily'!H118</f>
        <v>66.48</v>
      </c>
      <c r="I104" s="4">
        <v>1.62</v>
      </c>
      <c r="J104" s="4">
        <v>21.87</v>
      </c>
      <c r="K104" s="3">
        <f>$J104*'SRAD daily to 3-hourly'!B$6</f>
        <v>0</v>
      </c>
      <c r="L104" s="3">
        <f>$J104*'SRAD daily to 3-hourly'!C$6</f>
        <v>0</v>
      </c>
      <c r="M104" s="3">
        <f>$J104*'SRAD daily to 3-hourly'!D$6</f>
        <v>0.46531658274829457</v>
      </c>
      <c r="N104" s="3">
        <f>$J104*'SRAD daily to 3-hourly'!E$6</f>
        <v>5.5837989929795349</v>
      </c>
      <c r="O104" s="3">
        <f>$J104*'SRAD daily to 3-hourly'!F$6</f>
        <v>8.9574045233197488</v>
      </c>
      <c r="P104" s="3">
        <f>$J104*'SRAD daily to 3-hourly'!G$6</f>
        <v>6.2817738671019763</v>
      </c>
      <c r="Q104" s="3">
        <f>$J104*'SRAD daily to 3-hourly'!H$6</f>
        <v>0.58170603385044695</v>
      </c>
      <c r="R104" s="3">
        <f>$J104*'SRAD daily to 3-hourly'!I$6</f>
        <v>0</v>
      </c>
    </row>
    <row r="105" spans="1:18" x14ac:dyDescent="0.25">
      <c r="A105">
        <f>'NASA-POWER 2018 daily'!C119</f>
        <v>2018</v>
      </c>
      <c r="B105">
        <v>104</v>
      </c>
      <c r="C105">
        <f>'NASA-POWER 2018 daily'!D119</f>
        <v>4</v>
      </c>
      <c r="D105">
        <f>'NASA-POWER 2018 daily'!E119</f>
        <v>14</v>
      </c>
      <c r="E105" s="4">
        <f>'NASA-POWER 2018 daily'!I119</f>
        <v>17.940000000000001</v>
      </c>
      <c r="F105" s="4">
        <f>'NASA-POWER 2018 daily'!J119</f>
        <v>36.130000000000003</v>
      </c>
      <c r="G105" s="4">
        <f>'NASA-POWER 2018 daily'!K119</f>
        <v>23.56</v>
      </c>
      <c r="H105" s="4">
        <f>'NASA-POWER 2018 daily'!H119</f>
        <v>66.86</v>
      </c>
      <c r="I105" s="4">
        <v>1.73</v>
      </c>
      <c r="J105" s="4">
        <v>22.54</v>
      </c>
      <c r="K105" s="3">
        <f>$J105*'SRAD daily to 3-hourly'!B$6</f>
        <v>0</v>
      </c>
      <c r="L105" s="3">
        <f>$J105*'SRAD daily to 3-hourly'!C$6</f>
        <v>0</v>
      </c>
      <c r="M105" s="3">
        <f>$J105*'SRAD daily to 3-hourly'!D$6</f>
        <v>0.4795718232805925</v>
      </c>
      <c r="N105" s="3">
        <f>$J105*'SRAD daily to 3-hourly'!E$6</f>
        <v>5.7548618793671107</v>
      </c>
      <c r="O105" s="3">
        <f>$J105*'SRAD daily to 3-hourly'!F$6</f>
        <v>9.2318197510574809</v>
      </c>
      <c r="P105" s="3">
        <f>$J105*'SRAD daily to 3-hourly'!G$6</f>
        <v>6.4742196142879989</v>
      </c>
      <c r="Q105" s="3">
        <f>$J105*'SRAD daily to 3-hourly'!H$6</f>
        <v>0.59952693200681639</v>
      </c>
      <c r="R105" s="3">
        <f>$J105*'SRAD daily to 3-hourly'!I$6</f>
        <v>0</v>
      </c>
    </row>
    <row r="106" spans="1:18" x14ac:dyDescent="0.25">
      <c r="A106">
        <f>'NASA-POWER 2018 daily'!C120</f>
        <v>2018</v>
      </c>
      <c r="B106">
        <v>105</v>
      </c>
      <c r="C106">
        <f>'NASA-POWER 2018 daily'!D120</f>
        <v>4</v>
      </c>
      <c r="D106">
        <f>'NASA-POWER 2018 daily'!E120</f>
        <v>15</v>
      </c>
      <c r="E106" s="4">
        <f>'NASA-POWER 2018 daily'!I120</f>
        <v>5.58</v>
      </c>
      <c r="F106" s="4">
        <f>'NASA-POWER 2018 daily'!J120</f>
        <v>36.590000000000003</v>
      </c>
      <c r="G106" s="4">
        <f>'NASA-POWER 2018 daily'!K120</f>
        <v>23.82</v>
      </c>
      <c r="H106" s="4">
        <f>'NASA-POWER 2018 daily'!H120</f>
        <v>61.72</v>
      </c>
      <c r="I106" s="4">
        <v>1.78</v>
      </c>
      <c r="J106" s="4">
        <v>23.24</v>
      </c>
      <c r="K106" s="3">
        <f>$J106*'SRAD daily to 3-hourly'!B$6</f>
        <v>0</v>
      </c>
      <c r="L106" s="3">
        <f>$J106*'SRAD daily to 3-hourly'!C$6</f>
        <v>0</v>
      </c>
      <c r="M106" s="3">
        <f>$J106*'SRAD daily to 3-hourly'!D$6</f>
        <v>0.49446535816508297</v>
      </c>
      <c r="N106" s="3">
        <f>$J106*'SRAD daily to 3-hourly'!E$6</f>
        <v>5.9335842979809952</v>
      </c>
      <c r="O106" s="3">
        <f>$J106*'SRAD daily to 3-hourly'!F$6</f>
        <v>9.5185222277983961</v>
      </c>
      <c r="P106" s="3">
        <f>$J106*'SRAD daily to 3-hourly'!G$6</f>
        <v>6.6752823352286201</v>
      </c>
      <c r="Q106" s="3">
        <f>$J106*'SRAD daily to 3-hourly'!H$6</f>
        <v>0.61814578082690386</v>
      </c>
      <c r="R106" s="3">
        <f>$J106*'SRAD daily to 3-hourly'!I$6</f>
        <v>0</v>
      </c>
    </row>
    <row r="107" spans="1:18" x14ac:dyDescent="0.25">
      <c r="A107">
        <f>'NASA-POWER 2018 daily'!C121</f>
        <v>2018</v>
      </c>
      <c r="B107">
        <v>106</v>
      </c>
      <c r="C107">
        <f>'NASA-POWER 2018 daily'!D121</f>
        <v>4</v>
      </c>
      <c r="D107">
        <f>'NASA-POWER 2018 daily'!E121</f>
        <v>16</v>
      </c>
      <c r="E107" s="4">
        <f>'NASA-POWER 2018 daily'!I121</f>
        <v>3.57</v>
      </c>
      <c r="F107" s="4">
        <f>'NASA-POWER 2018 daily'!J121</f>
        <v>37.24</v>
      </c>
      <c r="G107" s="4">
        <f>'NASA-POWER 2018 daily'!K121</f>
        <v>22.48</v>
      </c>
      <c r="H107" s="4">
        <f>'NASA-POWER 2018 daily'!H121</f>
        <v>62.11</v>
      </c>
      <c r="I107" s="4">
        <v>1.19</v>
      </c>
      <c r="J107" s="4">
        <v>23.5</v>
      </c>
      <c r="K107" s="3">
        <f>$J107*'SRAD daily to 3-hourly'!B$6</f>
        <v>0</v>
      </c>
      <c r="L107" s="3">
        <f>$J107*'SRAD daily to 3-hourly'!C$6</f>
        <v>0</v>
      </c>
      <c r="M107" s="3">
        <f>$J107*'SRAD daily to 3-hourly'!D$6</f>
        <v>0.4999972425507509</v>
      </c>
      <c r="N107" s="3">
        <f>$J107*'SRAD daily to 3-hourly'!E$6</f>
        <v>5.9999669106090101</v>
      </c>
      <c r="O107" s="3">
        <f>$J107*'SRAD daily to 3-hourly'!F$6</f>
        <v>9.6250117191593088</v>
      </c>
      <c r="P107" s="3">
        <f>$J107*'SRAD daily to 3-hourly'!G$6</f>
        <v>6.7499627744351365</v>
      </c>
      <c r="Q107" s="3">
        <f>$J107*'SRAD daily to 3-hourly'!H$6</f>
        <v>0.62506135324579348</v>
      </c>
      <c r="R107" s="3">
        <f>$J107*'SRAD daily to 3-hourly'!I$6</f>
        <v>0</v>
      </c>
    </row>
    <row r="108" spans="1:18" x14ac:dyDescent="0.25">
      <c r="A108">
        <f>'NASA-POWER 2018 daily'!C122</f>
        <v>2018</v>
      </c>
      <c r="B108">
        <v>107</v>
      </c>
      <c r="C108">
        <f>'NASA-POWER 2018 daily'!D122</f>
        <v>4</v>
      </c>
      <c r="D108">
        <f>'NASA-POWER 2018 daily'!E122</f>
        <v>17</v>
      </c>
      <c r="E108" s="4">
        <f>'NASA-POWER 2018 daily'!I122</f>
        <v>3.3</v>
      </c>
      <c r="F108" s="4">
        <f>'NASA-POWER 2018 daily'!J122</f>
        <v>37.630000000000003</v>
      </c>
      <c r="G108" s="4">
        <f>'NASA-POWER 2018 daily'!K122</f>
        <v>24.55</v>
      </c>
      <c r="H108" s="4">
        <f>'NASA-POWER 2018 daily'!H122</f>
        <v>63.1</v>
      </c>
      <c r="I108" s="4">
        <v>1.64</v>
      </c>
      <c r="J108" s="4">
        <v>22.32</v>
      </c>
      <c r="K108" s="3">
        <f>$J108*'SRAD daily to 3-hourly'!B$6</f>
        <v>0</v>
      </c>
      <c r="L108" s="3">
        <f>$J108*'SRAD daily to 3-hourly'!C$6</f>
        <v>0</v>
      </c>
      <c r="M108" s="3">
        <f>$J108*'SRAD daily to 3-hourly'!D$6</f>
        <v>0.47489099803118129</v>
      </c>
      <c r="N108" s="3">
        <f>$J108*'SRAD daily to 3-hourly'!E$6</f>
        <v>5.6986919763741755</v>
      </c>
      <c r="O108" s="3">
        <f>$J108*'SRAD daily to 3-hourly'!F$6</f>
        <v>9.1417132583674796</v>
      </c>
      <c r="P108" s="3">
        <f>$J108*'SRAD daily to 3-hourly'!G$6</f>
        <v>6.4110284734209468</v>
      </c>
      <c r="Q108" s="3">
        <f>$J108*'SRAD daily to 3-hourly'!H$6</f>
        <v>0.59367529380621742</v>
      </c>
      <c r="R108" s="3">
        <f>$J108*'SRAD daily to 3-hourly'!I$6</f>
        <v>0</v>
      </c>
    </row>
    <row r="109" spans="1:18" x14ac:dyDescent="0.25">
      <c r="A109">
        <f>'NASA-POWER 2018 daily'!C123</f>
        <v>2018</v>
      </c>
      <c r="B109">
        <v>108</v>
      </c>
      <c r="C109">
        <f>'NASA-POWER 2018 daily'!D123</f>
        <v>4</v>
      </c>
      <c r="D109">
        <f>'NASA-POWER 2018 daily'!E123</f>
        <v>18</v>
      </c>
      <c r="E109" s="4">
        <f>'NASA-POWER 2018 daily'!I123</f>
        <v>7.61</v>
      </c>
      <c r="F109" s="4">
        <f>'NASA-POWER 2018 daily'!J123</f>
        <v>35.83</v>
      </c>
      <c r="G109" s="4">
        <f>'NASA-POWER 2018 daily'!K123</f>
        <v>24.36</v>
      </c>
      <c r="H109" s="4">
        <f>'NASA-POWER 2018 daily'!H123</f>
        <v>69.14</v>
      </c>
      <c r="I109" s="4">
        <v>1.83</v>
      </c>
      <c r="J109" s="4">
        <v>20.78</v>
      </c>
      <c r="K109" s="3">
        <f>$J109*'SRAD daily to 3-hourly'!B$6</f>
        <v>0</v>
      </c>
      <c r="L109" s="3">
        <f>$J109*'SRAD daily to 3-hourly'!C$6</f>
        <v>0</v>
      </c>
      <c r="M109" s="3">
        <f>$J109*'SRAD daily to 3-hourly'!D$6</f>
        <v>0.44212522128530229</v>
      </c>
      <c r="N109" s="3">
        <f>$J109*'SRAD daily to 3-hourly'!E$6</f>
        <v>5.3055026554236271</v>
      </c>
      <c r="O109" s="3">
        <f>$J109*'SRAD daily to 3-hourly'!F$6</f>
        <v>8.5109678095374655</v>
      </c>
      <c r="P109" s="3">
        <f>$J109*'SRAD daily to 3-hourly'!G$6</f>
        <v>5.9686904873515809</v>
      </c>
      <c r="Q109" s="3">
        <f>$J109*'SRAD daily to 3-hourly'!H$6</f>
        <v>0.55271382640202504</v>
      </c>
      <c r="R109" s="3">
        <f>$J109*'SRAD daily to 3-hourly'!I$6</f>
        <v>0</v>
      </c>
    </row>
    <row r="110" spans="1:18" x14ac:dyDescent="0.25">
      <c r="A110">
        <f>'NASA-POWER 2018 daily'!C124</f>
        <v>2018</v>
      </c>
      <c r="B110">
        <v>109</v>
      </c>
      <c r="C110">
        <f>'NASA-POWER 2018 daily'!D124</f>
        <v>4</v>
      </c>
      <c r="D110">
        <f>'NASA-POWER 2018 daily'!E124</f>
        <v>19</v>
      </c>
      <c r="E110" s="4">
        <f>'NASA-POWER 2018 daily'!I124</f>
        <v>5.19</v>
      </c>
      <c r="F110" s="4">
        <f>'NASA-POWER 2018 daily'!J124</f>
        <v>36.42</v>
      </c>
      <c r="G110" s="4">
        <f>'NASA-POWER 2018 daily'!K124</f>
        <v>24.91</v>
      </c>
      <c r="H110" s="4">
        <f>'NASA-POWER 2018 daily'!H124</f>
        <v>68.790000000000006</v>
      </c>
      <c r="I110" s="4">
        <v>2.27</v>
      </c>
      <c r="J110" s="4">
        <v>20.13</v>
      </c>
      <c r="K110" s="3">
        <f>$J110*'SRAD daily to 3-hourly'!B$6</f>
        <v>0</v>
      </c>
      <c r="L110" s="3">
        <f>$J110*'SRAD daily to 3-hourly'!C$6</f>
        <v>0</v>
      </c>
      <c r="M110" s="3">
        <f>$J110*'SRAD daily to 3-hourly'!D$6</f>
        <v>0.42829551032113256</v>
      </c>
      <c r="N110" s="3">
        <f>$J110*'SRAD daily to 3-hourly'!E$6</f>
        <v>5.1395461238535907</v>
      </c>
      <c r="O110" s="3">
        <f>$J110*'SRAD daily to 3-hourly'!F$6</f>
        <v>8.2447440811351864</v>
      </c>
      <c r="P110" s="3">
        <f>$J110*'SRAD daily to 3-hourly'!G$6</f>
        <v>5.7819893893352887</v>
      </c>
      <c r="Q110" s="3">
        <f>$J110*'SRAD daily to 3-hourly'!H$6</f>
        <v>0.53542489535480098</v>
      </c>
      <c r="R110" s="3">
        <f>$J110*'SRAD daily to 3-hourly'!I$6</f>
        <v>0</v>
      </c>
    </row>
    <row r="111" spans="1:18" x14ac:dyDescent="0.25">
      <c r="A111">
        <f>'NASA-POWER 2018 daily'!C125</f>
        <v>2018</v>
      </c>
      <c r="B111">
        <v>110</v>
      </c>
      <c r="C111">
        <f>'NASA-POWER 2018 daily'!D125</f>
        <v>4</v>
      </c>
      <c r="D111">
        <f>'NASA-POWER 2018 daily'!E125</f>
        <v>20</v>
      </c>
      <c r="E111" s="4">
        <f>'NASA-POWER 2018 daily'!I125</f>
        <v>2</v>
      </c>
      <c r="F111" s="4">
        <f>'NASA-POWER 2018 daily'!J125</f>
        <v>37.04</v>
      </c>
      <c r="G111" s="4">
        <f>'NASA-POWER 2018 daily'!K125</f>
        <v>24.63</v>
      </c>
      <c r="H111" s="4">
        <f>'NASA-POWER 2018 daily'!H125</f>
        <v>68.87</v>
      </c>
      <c r="I111" s="4">
        <v>2.67</v>
      </c>
      <c r="J111" s="4">
        <v>21.21</v>
      </c>
      <c r="K111" s="3">
        <f>$J111*'SRAD daily to 3-hourly'!B$6</f>
        <v>0</v>
      </c>
      <c r="L111" s="3">
        <f>$J111*'SRAD daily to 3-hourly'!C$6</f>
        <v>0</v>
      </c>
      <c r="M111" s="3">
        <f>$J111*'SRAD daily to 3-hourly'!D$6</f>
        <v>0.45127410700006071</v>
      </c>
      <c r="N111" s="3">
        <f>$J111*'SRAD daily to 3-hourly'!E$6</f>
        <v>5.4152892840007283</v>
      </c>
      <c r="O111" s="3">
        <f>$J111*'SRAD daily to 3-hourly'!F$6</f>
        <v>8.6870850452497415</v>
      </c>
      <c r="P111" s="3">
        <f>$J111*'SRAD daily to 3-hourly'!G$6</f>
        <v>6.0922004445008193</v>
      </c>
      <c r="Q111" s="3">
        <f>$J111*'SRAD daily to 3-hourly'!H$6</f>
        <v>0.56415111924865025</v>
      </c>
      <c r="R111" s="3">
        <f>$J111*'SRAD daily to 3-hourly'!I$6</f>
        <v>0</v>
      </c>
    </row>
    <row r="112" spans="1:18" x14ac:dyDescent="0.25">
      <c r="A112">
        <f>'NASA-POWER 2018 daily'!C126</f>
        <v>2018</v>
      </c>
      <c r="B112">
        <v>111</v>
      </c>
      <c r="C112">
        <f>'NASA-POWER 2018 daily'!D126</f>
        <v>4</v>
      </c>
      <c r="D112">
        <f>'NASA-POWER 2018 daily'!E126</f>
        <v>21</v>
      </c>
      <c r="E112" s="4">
        <f>'NASA-POWER 2018 daily'!I126</f>
        <v>4.13</v>
      </c>
      <c r="F112" s="4">
        <f>'NASA-POWER 2018 daily'!J126</f>
        <v>36.520000000000003</v>
      </c>
      <c r="G112" s="4">
        <f>'NASA-POWER 2018 daily'!K126</f>
        <v>25.67</v>
      </c>
      <c r="H112" s="4">
        <f>'NASA-POWER 2018 daily'!H126</f>
        <v>71.819999999999993</v>
      </c>
      <c r="I112" s="4">
        <v>3.3</v>
      </c>
      <c r="J112" s="4">
        <v>-99</v>
      </c>
      <c r="K112" s="5">
        <f>$J112*'SRAD daily to 3-hourly'!B$6</f>
        <v>0</v>
      </c>
      <c r="L112" s="5">
        <f>$J112*'SRAD daily to 3-hourly'!C$6</f>
        <v>0</v>
      </c>
      <c r="M112" s="6">
        <v>-999</v>
      </c>
      <c r="N112" s="6">
        <v>-999</v>
      </c>
      <c r="O112" s="6">
        <v>-999</v>
      </c>
      <c r="P112" s="6">
        <v>-999</v>
      </c>
      <c r="Q112" s="6">
        <v>-999</v>
      </c>
      <c r="R112" s="5">
        <f>$J112*'SRAD daily to 3-hourly'!I$6</f>
        <v>0</v>
      </c>
    </row>
    <row r="113" spans="1:18" x14ac:dyDescent="0.25">
      <c r="A113">
        <f>'NASA-POWER 2018 daily'!C127</f>
        <v>2018</v>
      </c>
      <c r="B113">
        <v>112</v>
      </c>
      <c r="C113">
        <f>'NASA-POWER 2018 daily'!D127</f>
        <v>4</v>
      </c>
      <c r="D113">
        <f>'NASA-POWER 2018 daily'!E127</f>
        <v>22</v>
      </c>
      <c r="E113" s="4">
        <f>'NASA-POWER 2018 daily'!I127</f>
        <v>7.45</v>
      </c>
      <c r="F113" s="4">
        <f>'NASA-POWER 2018 daily'!J127</f>
        <v>35.03</v>
      </c>
      <c r="G113" s="4">
        <f>'NASA-POWER 2018 daily'!K127</f>
        <v>25.57</v>
      </c>
      <c r="H113" s="4">
        <f>'NASA-POWER 2018 daily'!H127</f>
        <v>75.680000000000007</v>
      </c>
      <c r="I113" s="4">
        <v>2.29</v>
      </c>
      <c r="J113" s="4">
        <v>17.77</v>
      </c>
      <c r="K113" s="3">
        <f>$J113*'SRAD daily to 3-hourly'!B$6</f>
        <v>0</v>
      </c>
      <c r="L113" s="3">
        <f>$J113*'SRAD daily to 3-hourly'!C$6</f>
        <v>0</v>
      </c>
      <c r="M113" s="3">
        <f>$J113*'SRAD daily to 3-hourly'!D$6</f>
        <v>0.37808302128199334</v>
      </c>
      <c r="N113" s="3">
        <f>$J113*'SRAD daily to 3-hourly'!E$6</f>
        <v>4.5369962553839196</v>
      </c>
      <c r="O113" s="3">
        <f>$J113*'SRAD daily to 3-hourly'!F$6</f>
        <v>7.2781471595515281</v>
      </c>
      <c r="P113" s="3">
        <f>$J113*'SRAD daily to 3-hourly'!G$6</f>
        <v>5.1041207873069094</v>
      </c>
      <c r="Q113" s="3">
        <f>$J113*'SRAD daily to 3-hourly'!H$6</f>
        <v>0.47265277647564891</v>
      </c>
      <c r="R113" s="3">
        <f>$J113*'SRAD daily to 3-hourly'!I$6</f>
        <v>0</v>
      </c>
    </row>
    <row r="114" spans="1:18" x14ac:dyDescent="0.25">
      <c r="A114">
        <f>'NASA-POWER 2018 daily'!C128</f>
        <v>2018</v>
      </c>
      <c r="B114">
        <v>113</v>
      </c>
      <c r="C114">
        <f>'NASA-POWER 2018 daily'!D128</f>
        <v>4</v>
      </c>
      <c r="D114">
        <f>'NASA-POWER 2018 daily'!E128</f>
        <v>23</v>
      </c>
      <c r="E114" s="4">
        <f>'NASA-POWER 2018 daily'!I128</f>
        <v>4.3600000000000003</v>
      </c>
      <c r="F114" s="4">
        <f>'NASA-POWER 2018 daily'!J128</f>
        <v>36.32</v>
      </c>
      <c r="G114" s="4">
        <f>'NASA-POWER 2018 daily'!K128</f>
        <v>25.02</v>
      </c>
      <c r="H114" s="4">
        <f>'NASA-POWER 2018 daily'!H128</f>
        <v>68.59</v>
      </c>
      <c r="I114" s="4">
        <v>1.36</v>
      </c>
      <c r="J114" s="4">
        <v>21.66</v>
      </c>
      <c r="K114" s="3">
        <f>$J114*'SRAD daily to 3-hourly'!B$6</f>
        <v>0</v>
      </c>
      <c r="L114" s="3">
        <f>$J114*'SRAD daily to 3-hourly'!C$6</f>
        <v>0</v>
      </c>
      <c r="M114" s="3">
        <f>$J114*'SRAD daily to 3-hourly'!D$6</f>
        <v>0.46084852228294743</v>
      </c>
      <c r="N114" s="3">
        <f>$J114*'SRAD daily to 3-hourly'!E$6</f>
        <v>5.5301822673953689</v>
      </c>
      <c r="O114" s="3">
        <f>$J114*'SRAD daily to 3-hourly'!F$6</f>
        <v>8.8713937802974741</v>
      </c>
      <c r="P114" s="3">
        <f>$J114*'SRAD daily to 3-hourly'!G$6</f>
        <v>6.2214550508197899</v>
      </c>
      <c r="Q114" s="3">
        <f>$J114*'SRAD daily to 3-hourly'!H$6</f>
        <v>0.57612037920442072</v>
      </c>
      <c r="R114" s="3">
        <f>$J114*'SRAD daily to 3-hourly'!I$6</f>
        <v>0</v>
      </c>
    </row>
    <row r="115" spans="1:18" x14ac:dyDescent="0.25">
      <c r="A115">
        <f>'NASA-POWER 2018 daily'!C129</f>
        <v>2018</v>
      </c>
      <c r="B115">
        <v>114</v>
      </c>
      <c r="C115">
        <f>'NASA-POWER 2018 daily'!D129</f>
        <v>4</v>
      </c>
      <c r="D115">
        <f>'NASA-POWER 2018 daily'!E129</f>
        <v>24</v>
      </c>
      <c r="E115" s="4">
        <f>'NASA-POWER 2018 daily'!I129</f>
        <v>2.13</v>
      </c>
      <c r="F115" s="4">
        <f>'NASA-POWER 2018 daily'!J129</f>
        <v>37.229999999999997</v>
      </c>
      <c r="G115" s="4">
        <f>'NASA-POWER 2018 daily'!K129</f>
        <v>24.33</v>
      </c>
      <c r="H115" s="4">
        <f>'NASA-POWER 2018 daily'!H129</f>
        <v>61.65</v>
      </c>
      <c r="I115" s="4">
        <v>1.1100000000000001</v>
      </c>
      <c r="J115" s="4">
        <v>20.93</v>
      </c>
      <c r="K115" s="3">
        <f>$J115*'SRAD daily to 3-hourly'!B$6</f>
        <v>0</v>
      </c>
      <c r="L115" s="3">
        <f>$J115*'SRAD daily to 3-hourly'!C$6</f>
        <v>0</v>
      </c>
      <c r="M115" s="3">
        <f>$J115*'SRAD daily to 3-hourly'!D$6</f>
        <v>0.44531669304626448</v>
      </c>
      <c r="N115" s="3">
        <f>$J115*'SRAD daily to 3-hourly'!E$6</f>
        <v>5.343800316555174</v>
      </c>
      <c r="O115" s="3">
        <f>$J115*'SRAD daily to 3-hourly'!F$6</f>
        <v>8.5724040545533757</v>
      </c>
      <c r="P115" s="3">
        <f>$J115*'SRAD daily to 3-hourly'!G$6</f>
        <v>6.0117753561245708</v>
      </c>
      <c r="Q115" s="3">
        <f>$J115*'SRAD daily to 3-hourly'!H$6</f>
        <v>0.55670357972061524</v>
      </c>
      <c r="R115" s="3">
        <f>$J115*'SRAD daily to 3-hourly'!I$6</f>
        <v>0</v>
      </c>
    </row>
    <row r="116" spans="1:18" x14ac:dyDescent="0.25">
      <c r="A116">
        <f>'NASA-POWER 2018 daily'!C130</f>
        <v>2018</v>
      </c>
      <c r="B116">
        <v>115</v>
      </c>
      <c r="C116">
        <f>'NASA-POWER 2018 daily'!D130</f>
        <v>4</v>
      </c>
      <c r="D116">
        <f>'NASA-POWER 2018 daily'!E130</f>
        <v>25</v>
      </c>
      <c r="E116" s="4">
        <f>'NASA-POWER 2018 daily'!I130</f>
        <v>0.28999999999999998</v>
      </c>
      <c r="F116" s="4">
        <f>'NASA-POWER 2018 daily'!J130</f>
        <v>36.659999999999997</v>
      </c>
      <c r="G116" s="4">
        <f>'NASA-POWER 2018 daily'!K130</f>
        <v>23.63</v>
      </c>
      <c r="H116" s="4">
        <f>'NASA-POWER 2018 daily'!H130</f>
        <v>65.05</v>
      </c>
      <c r="I116" s="4">
        <v>2.0699999999999998</v>
      </c>
      <c r="J116" s="4">
        <v>22.2</v>
      </c>
      <c r="K116" s="3">
        <f>$J116*'SRAD daily to 3-hourly'!B$6</f>
        <v>0</v>
      </c>
      <c r="L116" s="3">
        <f>$J116*'SRAD daily to 3-hourly'!C$6</f>
        <v>0</v>
      </c>
      <c r="M116" s="3">
        <f>$J116*'SRAD daily to 3-hourly'!D$6</f>
        <v>0.47233782062241148</v>
      </c>
      <c r="N116" s="3">
        <f>$J116*'SRAD daily to 3-hourly'!E$6</f>
        <v>5.6680538474689373</v>
      </c>
      <c r="O116" s="3">
        <f>$J116*'SRAD daily to 3-hourly'!F$6</f>
        <v>9.0925642623547507</v>
      </c>
      <c r="P116" s="3">
        <f>$J116*'SRAD daily to 3-hourly'!G$6</f>
        <v>6.3765605784025547</v>
      </c>
      <c r="Q116" s="3">
        <f>$J116*'SRAD daily to 3-hourly'!H$6</f>
        <v>0.59048349115134535</v>
      </c>
      <c r="R116" s="3">
        <f>$J116*'SRAD daily to 3-hourly'!I$6</f>
        <v>0</v>
      </c>
    </row>
    <row r="117" spans="1:18" x14ac:dyDescent="0.25">
      <c r="A117">
        <f>'NASA-POWER 2018 daily'!C131</f>
        <v>2018</v>
      </c>
      <c r="B117">
        <v>116</v>
      </c>
      <c r="C117">
        <f>'NASA-POWER 2018 daily'!D131</f>
        <v>4</v>
      </c>
      <c r="D117">
        <f>'NASA-POWER 2018 daily'!E131</f>
        <v>26</v>
      </c>
      <c r="E117" s="4">
        <f>'NASA-POWER 2018 daily'!I131</f>
        <v>4.59</v>
      </c>
      <c r="F117" s="4">
        <f>'NASA-POWER 2018 daily'!J131</f>
        <v>35.06</v>
      </c>
      <c r="G117" s="4">
        <f>'NASA-POWER 2018 daily'!K131</f>
        <v>23.87</v>
      </c>
      <c r="H117" s="4">
        <f>'NASA-POWER 2018 daily'!H131</f>
        <v>70.319999999999993</v>
      </c>
      <c r="I117" s="4">
        <v>1.75</v>
      </c>
      <c r="J117" s="4">
        <v>20.67</v>
      </c>
      <c r="K117" s="3">
        <f>$J117*'SRAD daily to 3-hourly'!B$6</f>
        <v>0</v>
      </c>
      <c r="L117" s="3">
        <f>$J117*'SRAD daily to 3-hourly'!C$6</f>
        <v>0</v>
      </c>
      <c r="M117" s="3">
        <f>$J117*'SRAD daily to 3-hourly'!D$6</f>
        <v>0.43978480866059666</v>
      </c>
      <c r="N117" s="3">
        <f>$J117*'SRAD daily to 3-hourly'!E$6</f>
        <v>5.2774177039271599</v>
      </c>
      <c r="O117" s="3">
        <f>$J117*'SRAD daily to 3-hourly'!F$6</f>
        <v>8.4659145631924648</v>
      </c>
      <c r="P117" s="3">
        <f>$J117*'SRAD daily to 3-hourly'!G$6</f>
        <v>5.9370949169180545</v>
      </c>
      <c r="Q117" s="3">
        <f>$J117*'SRAD daily to 3-hourly'!H$6</f>
        <v>0.54978800730172561</v>
      </c>
      <c r="R117" s="3">
        <f>$J117*'SRAD daily to 3-hourly'!I$6</f>
        <v>0</v>
      </c>
    </row>
    <row r="118" spans="1:18" x14ac:dyDescent="0.25">
      <c r="A118">
        <f>'NASA-POWER 2018 daily'!C132</f>
        <v>2018</v>
      </c>
      <c r="B118">
        <v>117</v>
      </c>
      <c r="C118">
        <f>'NASA-POWER 2018 daily'!D132</f>
        <v>4</v>
      </c>
      <c r="D118">
        <f>'NASA-POWER 2018 daily'!E132</f>
        <v>27</v>
      </c>
      <c r="E118" s="4">
        <f>'NASA-POWER 2018 daily'!I132</f>
        <v>7.65</v>
      </c>
      <c r="F118" s="4">
        <f>'NASA-POWER 2018 daily'!J132</f>
        <v>33.590000000000003</v>
      </c>
      <c r="G118" s="4">
        <f>'NASA-POWER 2018 daily'!K132</f>
        <v>24.2</v>
      </c>
      <c r="H118" s="4">
        <f>'NASA-POWER 2018 daily'!H132</f>
        <v>71.06</v>
      </c>
      <c r="I118" s="4">
        <v>1.07</v>
      </c>
      <c r="J118" s="4">
        <v>23.78</v>
      </c>
      <c r="K118" s="3">
        <f>$J118*'SRAD daily to 3-hourly'!B$6</f>
        <v>0</v>
      </c>
      <c r="L118" s="3">
        <f>$J118*'SRAD daily to 3-hourly'!C$6</f>
        <v>0</v>
      </c>
      <c r="M118" s="3">
        <f>$J118*'SRAD daily to 3-hourly'!D$6</f>
        <v>0.50595465650454707</v>
      </c>
      <c r="N118" s="3">
        <f>$J118*'SRAD daily to 3-hourly'!E$6</f>
        <v>6.0714558780545653</v>
      </c>
      <c r="O118" s="3">
        <f>$J118*'SRAD daily to 3-hourly'!F$6</f>
        <v>9.7396927098556745</v>
      </c>
      <c r="P118" s="3">
        <f>$J118*'SRAD daily to 3-hourly'!G$6</f>
        <v>6.8303878628113859</v>
      </c>
      <c r="Q118" s="3">
        <f>$J118*'SRAD daily to 3-hourly'!H$6</f>
        <v>0.63250889277382849</v>
      </c>
      <c r="R118" s="3">
        <f>$J118*'SRAD daily to 3-hourly'!I$6</f>
        <v>0</v>
      </c>
    </row>
    <row r="119" spans="1:18" x14ac:dyDescent="0.25">
      <c r="A119">
        <f>'NASA-POWER 2018 daily'!C133</f>
        <v>2018</v>
      </c>
      <c r="B119">
        <v>118</v>
      </c>
      <c r="C119">
        <f>'NASA-POWER 2018 daily'!D133</f>
        <v>4</v>
      </c>
      <c r="D119">
        <f>'NASA-POWER 2018 daily'!E133</f>
        <v>28</v>
      </c>
      <c r="E119" s="4">
        <f>'NASA-POWER 2018 daily'!I133</f>
        <v>6.8</v>
      </c>
      <c r="F119" s="4">
        <f>'NASA-POWER 2018 daily'!J133</f>
        <v>35.85</v>
      </c>
      <c r="G119" s="4">
        <f>'NASA-POWER 2018 daily'!K133</f>
        <v>23.52</v>
      </c>
      <c r="H119" s="4">
        <f>'NASA-POWER 2018 daily'!H133</f>
        <v>63.56</v>
      </c>
      <c r="I119" s="4">
        <v>1.52</v>
      </c>
      <c r="J119" s="4">
        <v>22.31</v>
      </c>
      <c r="K119" s="3">
        <f>$J119*'SRAD daily to 3-hourly'!B$6</f>
        <v>0</v>
      </c>
      <c r="L119" s="3">
        <f>$J119*'SRAD daily to 3-hourly'!C$6</f>
        <v>0</v>
      </c>
      <c r="M119" s="3">
        <f>$J119*'SRAD daily to 3-hourly'!D$6</f>
        <v>0.47467823324711711</v>
      </c>
      <c r="N119" s="3">
        <f>$J119*'SRAD daily to 3-hourly'!E$6</f>
        <v>5.6961387989654053</v>
      </c>
      <c r="O119" s="3">
        <f>$J119*'SRAD daily to 3-hourly'!F$6</f>
        <v>9.1376175086997513</v>
      </c>
      <c r="P119" s="3">
        <f>$J119*'SRAD daily to 3-hourly'!G$6</f>
        <v>6.4081561488360803</v>
      </c>
      <c r="Q119" s="3">
        <f>$J119*'SRAD daily to 3-hourly'!H$6</f>
        <v>0.59340931025164478</v>
      </c>
      <c r="R119" s="3">
        <f>$J119*'SRAD daily to 3-hourly'!I$6</f>
        <v>0</v>
      </c>
    </row>
    <row r="120" spans="1:18" x14ac:dyDescent="0.25">
      <c r="A120">
        <f>'NASA-POWER 2018 daily'!C134</f>
        <v>2018</v>
      </c>
      <c r="B120">
        <v>119</v>
      </c>
      <c r="C120">
        <f>'NASA-POWER 2018 daily'!D134</f>
        <v>4</v>
      </c>
      <c r="D120">
        <f>'NASA-POWER 2018 daily'!E134</f>
        <v>29</v>
      </c>
      <c r="E120" s="4">
        <f>'NASA-POWER 2018 daily'!I134</f>
        <v>4.57</v>
      </c>
      <c r="F120" s="4">
        <f>'NASA-POWER 2018 daily'!J134</f>
        <v>35.659999999999997</v>
      </c>
      <c r="G120" s="4">
        <f>'NASA-POWER 2018 daily'!K134</f>
        <v>23.94</v>
      </c>
      <c r="H120" s="4">
        <f>'NASA-POWER 2018 daily'!H134</f>
        <v>67.83</v>
      </c>
      <c r="I120" s="4">
        <v>2.65</v>
      </c>
      <c r="J120" s="4">
        <v>18.829999999999998</v>
      </c>
      <c r="K120" s="3">
        <f>$J120*'SRAD daily to 3-hourly'!B$6</f>
        <v>0</v>
      </c>
      <c r="L120" s="3">
        <f>$J120*'SRAD daily to 3-hourly'!C$6</f>
        <v>0</v>
      </c>
      <c r="M120" s="3">
        <f>$J120*'SRAD daily to 3-hourly'!D$6</f>
        <v>0.40063608839279313</v>
      </c>
      <c r="N120" s="3">
        <f>$J120*'SRAD daily to 3-hourly'!E$6</f>
        <v>4.8076330607135169</v>
      </c>
      <c r="O120" s="3">
        <f>$J120*'SRAD daily to 3-hourly'!F$6</f>
        <v>7.7122966243306283</v>
      </c>
      <c r="P120" s="3">
        <f>$J120*'SRAD daily to 3-hourly'!G$6</f>
        <v>5.408587193302707</v>
      </c>
      <c r="Q120" s="3">
        <f>$J120*'SRAD daily to 3-hourly'!H$6</f>
        <v>0.50084703326035274</v>
      </c>
      <c r="R120" s="3">
        <f>$J120*'SRAD daily to 3-hourly'!I$6</f>
        <v>0</v>
      </c>
    </row>
    <row r="121" spans="1:18" x14ac:dyDescent="0.25">
      <c r="A121">
        <f>'NASA-POWER 2018 daily'!C135</f>
        <v>2018</v>
      </c>
      <c r="B121">
        <v>120</v>
      </c>
      <c r="C121">
        <f>'NASA-POWER 2018 daily'!D135</f>
        <v>4</v>
      </c>
      <c r="D121">
        <f>'NASA-POWER 2018 daily'!E135</f>
        <v>30</v>
      </c>
      <c r="E121" s="4">
        <f>'NASA-POWER 2018 daily'!I135</f>
        <v>24.91</v>
      </c>
      <c r="F121" s="4">
        <f>'NASA-POWER 2018 daily'!J135</f>
        <v>33.47</v>
      </c>
      <c r="G121" s="4">
        <f>'NASA-POWER 2018 daily'!K135</f>
        <v>24.6</v>
      </c>
      <c r="H121" s="4">
        <f>'NASA-POWER 2018 daily'!H135</f>
        <v>77.64</v>
      </c>
      <c r="I121" s="4">
        <v>2.17</v>
      </c>
      <c r="J121" s="4">
        <v>4.2699999999999996</v>
      </c>
      <c r="K121" s="3">
        <f>$J121*'SRAD daily to 3-hourly'!B$6</f>
        <v>0</v>
      </c>
      <c r="L121" s="3">
        <f>$J121*'SRAD daily to 3-hourly'!C$6</f>
        <v>0</v>
      </c>
      <c r="M121" s="3">
        <f>$J121*'SRAD daily to 3-hourly'!D$6</f>
        <v>9.0850562795391748E-2</v>
      </c>
      <c r="N121" s="3">
        <f>$J121*'SRAD daily to 3-hourly'!E$6</f>
        <v>1.0902067535447009</v>
      </c>
      <c r="O121" s="3">
        <f>$J121*'SRAD daily to 3-hourly'!F$6</f>
        <v>1.7488851081195849</v>
      </c>
      <c r="P121" s="3">
        <f>$J121*'SRAD daily to 3-hourly'!G$6</f>
        <v>1.2264825977377884</v>
      </c>
      <c r="Q121" s="3">
        <f>$J121*'SRAD daily to 3-hourly'!H$6</f>
        <v>0.11357497780253353</v>
      </c>
      <c r="R121" s="3">
        <f>$J121*'SRAD daily to 3-hourly'!I$6</f>
        <v>0</v>
      </c>
    </row>
    <row r="122" spans="1:18" x14ac:dyDescent="0.25">
      <c r="A122">
        <f>'NASA-POWER 2018 daily'!C136</f>
        <v>2018</v>
      </c>
      <c r="B122">
        <v>121</v>
      </c>
      <c r="C122">
        <f>'NASA-POWER 2018 daily'!D136</f>
        <v>5</v>
      </c>
      <c r="D122">
        <f>'NASA-POWER 2018 daily'!E136</f>
        <v>1</v>
      </c>
      <c r="E122" s="4">
        <f>'NASA-POWER 2018 daily'!I136</f>
        <v>14</v>
      </c>
      <c r="F122" s="4">
        <f>'NASA-POWER 2018 daily'!J136</f>
        <v>32.69</v>
      </c>
      <c r="G122" s="4">
        <f>'NASA-POWER 2018 daily'!K136</f>
        <v>24.34</v>
      </c>
      <c r="H122" s="4">
        <f>'NASA-POWER 2018 daily'!H136</f>
        <v>77.05</v>
      </c>
      <c r="I122" s="4">
        <v>0.94</v>
      </c>
      <c r="J122" s="4">
        <v>18.43</v>
      </c>
      <c r="K122" s="3">
        <f>$J122*'SRAD daily to 3-hourly'!B$7</f>
        <v>0</v>
      </c>
      <c r="L122" s="3">
        <f>$J122*'SRAD daily to 3-hourly'!C$7</f>
        <v>0</v>
      </c>
      <c r="M122" s="3">
        <f>$J122*'SRAD daily to 3-hourly'!D$7</f>
        <v>0.62122871804430246</v>
      </c>
      <c r="N122" s="3">
        <f>$J122*'SRAD daily to 3-hourly'!E$7</f>
        <v>4.8663452991851264</v>
      </c>
      <c r="O122" s="3">
        <f>$J122*'SRAD daily to 3-hourly'!F$7</f>
        <v>7.3512601713623358</v>
      </c>
      <c r="P122" s="3">
        <f>$J122*'SRAD daily to 3-hourly'!G$7</f>
        <v>5.0734215385332266</v>
      </c>
      <c r="Q122" s="3">
        <f>$J122*'SRAD daily to 3-hourly'!H$7</f>
        <v>0.51774427287500802</v>
      </c>
      <c r="R122" s="3">
        <f>$J122*'SRAD daily to 3-hourly'!I$7</f>
        <v>0</v>
      </c>
    </row>
    <row r="123" spans="1:18" x14ac:dyDescent="0.25">
      <c r="A123">
        <f>'NASA-POWER 2018 daily'!C137</f>
        <v>2018</v>
      </c>
      <c r="B123">
        <v>122</v>
      </c>
      <c r="C123">
        <f>'NASA-POWER 2018 daily'!D137</f>
        <v>5</v>
      </c>
      <c r="D123">
        <f>'NASA-POWER 2018 daily'!E137</f>
        <v>2</v>
      </c>
      <c r="E123" s="4">
        <f>'NASA-POWER 2018 daily'!I137</f>
        <v>4.33</v>
      </c>
      <c r="F123" s="4">
        <f>'NASA-POWER 2018 daily'!J137</f>
        <v>32.99</v>
      </c>
      <c r="G123" s="4">
        <f>'NASA-POWER 2018 daily'!K137</f>
        <v>23.59</v>
      </c>
      <c r="H123" s="4">
        <f>'NASA-POWER 2018 daily'!H137</f>
        <v>77.14</v>
      </c>
      <c r="I123" s="4">
        <v>1.33</v>
      </c>
      <c r="J123" s="4">
        <v>20.94</v>
      </c>
      <c r="K123" s="3">
        <f>$J123*'SRAD daily to 3-hourly'!B$7</f>
        <v>0</v>
      </c>
      <c r="L123" s="3">
        <f>$J123*'SRAD daily to 3-hourly'!C$7</f>
        <v>0</v>
      </c>
      <c r="M123" s="3">
        <f>$J123*'SRAD daily to 3-hourly'!D$7</f>
        <v>0.70583447400150279</v>
      </c>
      <c r="N123" s="3">
        <f>$J123*'SRAD daily to 3-hourly'!E$7</f>
        <v>5.5290976975006263</v>
      </c>
      <c r="O123" s="3">
        <f>$J123*'SRAD daily to 3-hourly'!F$7</f>
        <v>8.3524355935066374</v>
      </c>
      <c r="P123" s="3">
        <f>$J123*'SRAD daily to 3-hourly'!G$7</f>
        <v>5.7643758555011271</v>
      </c>
      <c r="Q123" s="3">
        <f>$J123*'SRAD daily to 3-hourly'!H$7</f>
        <v>0.58825637949010678</v>
      </c>
      <c r="R123" s="3">
        <f>$J123*'SRAD daily to 3-hourly'!I$7</f>
        <v>0</v>
      </c>
    </row>
    <row r="124" spans="1:18" x14ac:dyDescent="0.25">
      <c r="A124">
        <f>'NASA-POWER 2018 daily'!C138</f>
        <v>2018</v>
      </c>
      <c r="B124">
        <v>123</v>
      </c>
      <c r="C124">
        <f>'NASA-POWER 2018 daily'!D138</f>
        <v>5</v>
      </c>
      <c r="D124">
        <f>'NASA-POWER 2018 daily'!E138</f>
        <v>3</v>
      </c>
      <c r="E124" s="4">
        <f>'NASA-POWER 2018 daily'!I138</f>
        <v>6.75</v>
      </c>
      <c r="F124" s="4">
        <f>'NASA-POWER 2018 daily'!J138</f>
        <v>32.520000000000003</v>
      </c>
      <c r="G124" s="4">
        <f>'NASA-POWER 2018 daily'!K138</f>
        <v>23.92</v>
      </c>
      <c r="H124" s="4">
        <f>'NASA-POWER 2018 daily'!H138</f>
        <v>76.08</v>
      </c>
      <c r="I124" s="4">
        <v>1.04</v>
      </c>
      <c r="J124" s="4">
        <v>22.32</v>
      </c>
      <c r="K124" s="3">
        <f>$J124*'SRAD daily to 3-hourly'!B$7</f>
        <v>0</v>
      </c>
      <c r="L124" s="3">
        <f>$J124*'SRAD daily to 3-hourly'!C$7</f>
        <v>0</v>
      </c>
      <c r="M124" s="3">
        <f>$J124*'SRAD daily to 3-hourly'!D$7</f>
        <v>0.75235078604171635</v>
      </c>
      <c r="N124" s="3">
        <f>$J124*'SRAD daily to 3-hourly'!E$7</f>
        <v>5.8934794941840485</v>
      </c>
      <c r="O124" s="3">
        <f>$J124*'SRAD daily to 3-hourly'!F$7</f>
        <v>8.9028826383509134</v>
      </c>
      <c r="P124" s="3">
        <f>$J124*'SRAD daily to 3-hourly'!G$7</f>
        <v>6.1442630895312869</v>
      </c>
      <c r="Q124" s="3">
        <f>$J124*'SRAD daily to 3-hourly'!H$7</f>
        <v>0.62702399189203362</v>
      </c>
      <c r="R124" s="3">
        <f>$J124*'SRAD daily to 3-hourly'!I$7</f>
        <v>0</v>
      </c>
    </row>
    <row r="125" spans="1:18" x14ac:dyDescent="0.25">
      <c r="A125">
        <f>'NASA-POWER 2018 daily'!C139</f>
        <v>2018</v>
      </c>
      <c r="B125">
        <v>124</v>
      </c>
      <c r="C125">
        <f>'NASA-POWER 2018 daily'!D139</f>
        <v>5</v>
      </c>
      <c r="D125">
        <f>'NASA-POWER 2018 daily'!E139</f>
        <v>4</v>
      </c>
      <c r="E125" s="4">
        <f>'NASA-POWER 2018 daily'!I139</f>
        <v>3.59</v>
      </c>
      <c r="F125" s="4">
        <f>'NASA-POWER 2018 daily'!J139</f>
        <v>33.65</v>
      </c>
      <c r="G125" s="4">
        <f>'NASA-POWER 2018 daily'!K139</f>
        <v>23.95</v>
      </c>
      <c r="H125" s="4">
        <f>'NASA-POWER 2018 daily'!H139</f>
        <v>72.52</v>
      </c>
      <c r="I125" s="4">
        <v>1.87</v>
      </c>
      <c r="J125" s="4">
        <v>18.79</v>
      </c>
      <c r="K125" s="3">
        <f>$J125*'SRAD daily to 3-hourly'!B$7</f>
        <v>0</v>
      </c>
      <c r="L125" s="3">
        <f>$J125*'SRAD daily to 3-hourly'!C$7</f>
        <v>0</v>
      </c>
      <c r="M125" s="3">
        <f>$J125*'SRAD daily to 3-hourly'!D$7</f>
        <v>0.63336340814174952</v>
      </c>
      <c r="N125" s="3">
        <f>$J125*'SRAD daily to 3-hourly'!E$7</f>
        <v>4.9614014200590626</v>
      </c>
      <c r="O125" s="3">
        <f>$J125*'SRAD daily to 3-hourly'!F$7</f>
        <v>7.4948550526260602</v>
      </c>
      <c r="P125" s="3">
        <f>$J125*'SRAD daily to 3-hourly'!G$7</f>
        <v>5.172522556106312</v>
      </c>
      <c r="Q125" s="3">
        <f>$J125*'SRAD daily to 3-hourly'!H$7</f>
        <v>0.52785756306681497</v>
      </c>
      <c r="R125" s="3">
        <f>$J125*'SRAD daily to 3-hourly'!I$7</f>
        <v>0</v>
      </c>
    </row>
    <row r="126" spans="1:18" x14ac:dyDescent="0.25">
      <c r="A126">
        <f>'NASA-POWER 2018 daily'!C140</f>
        <v>2018</v>
      </c>
      <c r="B126">
        <v>125</v>
      </c>
      <c r="C126">
        <f>'NASA-POWER 2018 daily'!D140</f>
        <v>5</v>
      </c>
      <c r="D126">
        <f>'NASA-POWER 2018 daily'!E140</f>
        <v>5</v>
      </c>
      <c r="E126" s="4">
        <f>'NASA-POWER 2018 daily'!I140</f>
        <v>8.57</v>
      </c>
      <c r="F126" s="4">
        <f>'NASA-POWER 2018 daily'!J140</f>
        <v>35.119999999999997</v>
      </c>
      <c r="G126" s="4">
        <f>'NASA-POWER 2018 daily'!K140</f>
        <v>24.63</v>
      </c>
      <c r="H126" s="4">
        <f>'NASA-POWER 2018 daily'!H140</f>
        <v>75.28</v>
      </c>
      <c r="I126" s="4">
        <v>2.86</v>
      </c>
      <c r="J126" s="4">
        <v>21.21</v>
      </c>
      <c r="K126" s="3">
        <f>$J126*'SRAD daily to 3-hourly'!B$7</f>
        <v>0</v>
      </c>
      <c r="L126" s="3">
        <f>$J126*'SRAD daily to 3-hourly'!C$7</f>
        <v>0</v>
      </c>
      <c r="M126" s="3">
        <f>$J126*'SRAD daily to 3-hourly'!D$7</f>
        <v>0.71493549157458802</v>
      </c>
      <c r="N126" s="3">
        <f>$J126*'SRAD daily to 3-hourly'!E$7</f>
        <v>5.6003897881560789</v>
      </c>
      <c r="O126" s="3">
        <f>$J126*'SRAD daily to 3-hourly'!F$7</f>
        <v>8.4601317544544301</v>
      </c>
      <c r="P126" s="3">
        <f>$J126*'SRAD daily to 3-hourly'!G$7</f>
        <v>5.8387016186809415</v>
      </c>
      <c r="Q126" s="3">
        <f>$J126*'SRAD daily to 3-hourly'!H$7</f>
        <v>0.59584134713396208</v>
      </c>
      <c r="R126" s="3">
        <f>$J126*'SRAD daily to 3-hourly'!I$7</f>
        <v>0</v>
      </c>
    </row>
    <row r="127" spans="1:18" x14ac:dyDescent="0.25">
      <c r="A127">
        <f>'NASA-POWER 2018 daily'!C141</f>
        <v>2018</v>
      </c>
      <c r="B127">
        <v>126</v>
      </c>
      <c r="C127">
        <f>'NASA-POWER 2018 daily'!D141</f>
        <v>5</v>
      </c>
      <c r="D127">
        <f>'NASA-POWER 2018 daily'!E141</f>
        <v>6</v>
      </c>
      <c r="E127" s="4">
        <f>'NASA-POWER 2018 daily'!I141</f>
        <v>1.1499999999999999</v>
      </c>
      <c r="F127" s="4">
        <f>'NASA-POWER 2018 daily'!J141</f>
        <v>35.880000000000003</v>
      </c>
      <c r="G127" s="4">
        <f>'NASA-POWER 2018 daily'!K141</f>
        <v>25.8</v>
      </c>
      <c r="H127" s="4">
        <f>'NASA-POWER 2018 daily'!H141</f>
        <v>73.66</v>
      </c>
      <c r="I127" s="4">
        <v>3.41</v>
      </c>
      <c r="J127" s="4">
        <v>18.579999999999998</v>
      </c>
      <c r="K127" s="3">
        <f>$J127*'SRAD daily to 3-hourly'!B$7</f>
        <v>0</v>
      </c>
      <c r="L127" s="3">
        <f>$J127*'SRAD daily to 3-hourly'!C$7</f>
        <v>0</v>
      </c>
      <c r="M127" s="3">
        <f>$J127*'SRAD daily to 3-hourly'!D$7</f>
        <v>0.62628483891823872</v>
      </c>
      <c r="N127" s="3">
        <f>$J127*'SRAD daily to 3-hourly'!E$7</f>
        <v>4.9059520162159327</v>
      </c>
      <c r="O127" s="3">
        <f>$J127*'SRAD daily to 3-hourly'!F$7</f>
        <v>7.4110913718888876</v>
      </c>
      <c r="P127" s="3">
        <f>$J127*'SRAD daily to 3-hourly'!G$7</f>
        <v>5.1147136291886781</v>
      </c>
      <c r="Q127" s="3">
        <f>$J127*'SRAD daily to 3-hourly'!H$7</f>
        <v>0.52195814378826089</v>
      </c>
      <c r="R127" s="3">
        <f>$J127*'SRAD daily to 3-hourly'!I$7</f>
        <v>0</v>
      </c>
    </row>
    <row r="128" spans="1:18" x14ac:dyDescent="0.25">
      <c r="A128">
        <f>'NASA-POWER 2018 daily'!C142</f>
        <v>2018</v>
      </c>
      <c r="B128">
        <v>127</v>
      </c>
      <c r="C128">
        <f>'NASA-POWER 2018 daily'!D142</f>
        <v>5</v>
      </c>
      <c r="D128">
        <f>'NASA-POWER 2018 daily'!E142</f>
        <v>7</v>
      </c>
      <c r="E128" s="4">
        <f>'NASA-POWER 2018 daily'!I142</f>
        <v>0.21</v>
      </c>
      <c r="F128" s="4">
        <f>'NASA-POWER 2018 daily'!J142</f>
        <v>36.270000000000003</v>
      </c>
      <c r="G128" s="4">
        <f>'NASA-POWER 2018 daily'!K142</f>
        <v>26.12</v>
      </c>
      <c r="H128" s="4">
        <f>'NASA-POWER 2018 daily'!H142</f>
        <v>72.78</v>
      </c>
      <c r="I128" s="4">
        <v>3.29</v>
      </c>
      <c r="J128" s="4">
        <v>14.57</v>
      </c>
      <c r="K128" s="3">
        <f>$J128*'SRAD daily to 3-hourly'!B$7</f>
        <v>0</v>
      </c>
      <c r="L128" s="3">
        <f>$J128*'SRAD daily to 3-hourly'!C$7</f>
        <v>0</v>
      </c>
      <c r="M128" s="3">
        <f>$J128*'SRAD daily to 3-hourly'!D$7</f>
        <v>0.49111787422167597</v>
      </c>
      <c r="N128" s="3">
        <f>$J128*'SRAD daily to 3-hourly'!E$7</f>
        <v>3.8471324475923652</v>
      </c>
      <c r="O128" s="3">
        <f>$J128*'SRAD daily to 3-hourly'!F$7</f>
        <v>5.811603944479069</v>
      </c>
      <c r="P128" s="3">
        <f>$J128*'SRAD daily to 3-hourly'!G$7</f>
        <v>4.0108384056662567</v>
      </c>
      <c r="Q128" s="3">
        <f>$J128*'SRAD daily to 3-hourly'!H$7</f>
        <v>0.40930732804063302</v>
      </c>
      <c r="R128" s="3">
        <f>$J128*'SRAD daily to 3-hourly'!I$7</f>
        <v>0</v>
      </c>
    </row>
    <row r="129" spans="1:18" x14ac:dyDescent="0.25">
      <c r="A129">
        <f>'NASA-POWER 2018 daily'!C143</f>
        <v>2018</v>
      </c>
      <c r="B129">
        <v>128</v>
      </c>
      <c r="C129">
        <f>'NASA-POWER 2018 daily'!D143</f>
        <v>5</v>
      </c>
      <c r="D129">
        <f>'NASA-POWER 2018 daily'!E143</f>
        <v>8</v>
      </c>
      <c r="E129" s="4">
        <f>'NASA-POWER 2018 daily'!I143</f>
        <v>0.23</v>
      </c>
      <c r="F129" s="4">
        <f>'NASA-POWER 2018 daily'!J143</f>
        <v>37.979999999999997</v>
      </c>
      <c r="G129" s="4">
        <f>'NASA-POWER 2018 daily'!K143</f>
        <v>26.55</v>
      </c>
      <c r="H129" s="4">
        <f>'NASA-POWER 2018 daily'!H143</f>
        <v>68.81</v>
      </c>
      <c r="I129" s="4">
        <v>3.1</v>
      </c>
      <c r="J129" s="4">
        <v>20.51</v>
      </c>
      <c r="K129" s="3">
        <f>$J129*'SRAD daily to 3-hourly'!B$7</f>
        <v>0</v>
      </c>
      <c r="L129" s="3">
        <f>$J129*'SRAD daily to 3-hourly'!C$7</f>
        <v>0</v>
      </c>
      <c r="M129" s="3">
        <f>$J129*'SRAD daily to 3-hourly'!D$7</f>
        <v>0.69134026082955213</v>
      </c>
      <c r="N129" s="3">
        <f>$J129*'SRAD daily to 3-hourly'!E$7</f>
        <v>5.4155584420123137</v>
      </c>
      <c r="O129" s="3">
        <f>$J129*'SRAD daily to 3-hourly'!F$7</f>
        <v>8.1809194853305218</v>
      </c>
      <c r="P129" s="3">
        <f>$J129*'SRAD daily to 3-hourly'!G$7</f>
        <v>5.6460051956221644</v>
      </c>
      <c r="Q129" s="3">
        <f>$J129*'SRAD daily to 3-hourly'!H$7</f>
        <v>0.57617661620544847</v>
      </c>
      <c r="R129" s="3">
        <f>$J129*'SRAD daily to 3-hourly'!I$7</f>
        <v>0</v>
      </c>
    </row>
    <row r="130" spans="1:18" x14ac:dyDescent="0.25">
      <c r="A130">
        <f>'NASA-POWER 2018 daily'!C144</f>
        <v>2018</v>
      </c>
      <c r="B130">
        <v>129</v>
      </c>
      <c r="C130">
        <f>'NASA-POWER 2018 daily'!D144</f>
        <v>5</v>
      </c>
      <c r="D130">
        <f>'NASA-POWER 2018 daily'!E144</f>
        <v>9</v>
      </c>
      <c r="E130" s="4">
        <f>'NASA-POWER 2018 daily'!I144</f>
        <v>1.52</v>
      </c>
      <c r="F130" s="4">
        <f>'NASA-POWER 2018 daily'!J144</f>
        <v>37.380000000000003</v>
      </c>
      <c r="G130" s="4">
        <f>'NASA-POWER 2018 daily'!K144</f>
        <v>26.33</v>
      </c>
      <c r="H130" s="4">
        <f>'NASA-POWER 2018 daily'!H144</f>
        <v>70.540000000000006</v>
      </c>
      <c r="I130" s="4">
        <v>2.79</v>
      </c>
      <c r="J130" s="4">
        <v>18.5</v>
      </c>
      <c r="K130" s="3">
        <f>$J130*'SRAD daily to 3-hourly'!B$7</f>
        <v>0</v>
      </c>
      <c r="L130" s="3">
        <f>$J130*'SRAD daily to 3-hourly'!C$7</f>
        <v>0</v>
      </c>
      <c r="M130" s="3">
        <f>$J130*'SRAD daily to 3-hourly'!D$7</f>
        <v>0.62358824111880606</v>
      </c>
      <c r="N130" s="3">
        <f>$J130*'SRAD daily to 3-hourly'!E$7</f>
        <v>4.8848284337995027</v>
      </c>
      <c r="O130" s="3">
        <f>$J130*'SRAD daily to 3-hourly'!F$7</f>
        <v>7.379181398274727</v>
      </c>
      <c r="P130" s="3">
        <f>$J130*'SRAD daily to 3-hourly'!G$7</f>
        <v>5.0926911808391049</v>
      </c>
      <c r="Q130" s="3">
        <f>$J130*'SRAD daily to 3-hourly'!H$7</f>
        <v>0.51971074596785938</v>
      </c>
      <c r="R130" s="3">
        <f>$J130*'SRAD daily to 3-hourly'!I$7</f>
        <v>0</v>
      </c>
    </row>
    <row r="131" spans="1:18" x14ac:dyDescent="0.25">
      <c r="A131">
        <f>'NASA-POWER 2018 daily'!C145</f>
        <v>2018</v>
      </c>
      <c r="B131">
        <v>130</v>
      </c>
      <c r="C131">
        <f>'NASA-POWER 2018 daily'!D145</f>
        <v>5</v>
      </c>
      <c r="D131">
        <f>'NASA-POWER 2018 daily'!E145</f>
        <v>10</v>
      </c>
      <c r="E131" s="4">
        <f>'NASA-POWER 2018 daily'!I145</f>
        <v>5.78</v>
      </c>
      <c r="F131" s="4">
        <f>'NASA-POWER 2018 daily'!J145</f>
        <v>36.520000000000003</v>
      </c>
      <c r="G131" s="4">
        <f>'NASA-POWER 2018 daily'!K145</f>
        <v>25.58</v>
      </c>
      <c r="H131" s="4">
        <f>'NASA-POWER 2018 daily'!H145</f>
        <v>69.97</v>
      </c>
      <c r="I131" s="4">
        <v>2.14</v>
      </c>
      <c r="J131" s="4">
        <v>10.75</v>
      </c>
      <c r="K131" s="3">
        <f>$J131*'SRAD daily to 3-hourly'!B$7</f>
        <v>0</v>
      </c>
      <c r="L131" s="3">
        <f>$J131*'SRAD daily to 3-hourly'!C$7</f>
        <v>0</v>
      </c>
      <c r="M131" s="3">
        <f>$J131*'SRAD daily to 3-hourly'!D$7</f>
        <v>0.36235532929876574</v>
      </c>
      <c r="N131" s="3">
        <f>$J131*'SRAD daily to 3-hourly'!E$7</f>
        <v>2.838481387207819</v>
      </c>
      <c r="O131" s="3">
        <f>$J131*'SRAD daily to 3-hourly'!F$7</f>
        <v>4.2879027044028817</v>
      </c>
      <c r="P131" s="3">
        <f>$J131*'SRAD daily to 3-hourly'!G$7</f>
        <v>2.9592664969740743</v>
      </c>
      <c r="Q131" s="3">
        <f>$J131*'SRAD daily to 3-hourly'!H$7</f>
        <v>0.30199408211645884</v>
      </c>
      <c r="R131" s="3">
        <f>$J131*'SRAD daily to 3-hourly'!I$7</f>
        <v>0</v>
      </c>
    </row>
    <row r="132" spans="1:18" x14ac:dyDescent="0.25">
      <c r="A132">
        <f>'NASA-POWER 2018 daily'!C146</f>
        <v>2018</v>
      </c>
      <c r="B132">
        <v>131</v>
      </c>
      <c r="C132">
        <f>'NASA-POWER 2018 daily'!D146</f>
        <v>5</v>
      </c>
      <c r="D132">
        <f>'NASA-POWER 2018 daily'!E146</f>
        <v>11</v>
      </c>
      <c r="E132" s="4">
        <f>'NASA-POWER 2018 daily'!I146</f>
        <v>16.63</v>
      </c>
      <c r="F132" s="4">
        <f>'NASA-POWER 2018 daily'!J146</f>
        <v>34.79</v>
      </c>
      <c r="G132" s="4">
        <f>'NASA-POWER 2018 daily'!K146</f>
        <v>25.11</v>
      </c>
      <c r="H132" s="4">
        <f>'NASA-POWER 2018 daily'!H146</f>
        <v>75.06</v>
      </c>
      <c r="I132" s="4">
        <v>1.58</v>
      </c>
      <c r="J132" s="4">
        <v>21.6</v>
      </c>
      <c r="K132" s="3">
        <f>$J132*'SRAD daily to 3-hourly'!B$7</f>
        <v>0</v>
      </c>
      <c r="L132" s="3">
        <f>$J132*'SRAD daily to 3-hourly'!C$7</f>
        <v>0</v>
      </c>
      <c r="M132" s="3">
        <f>$J132*'SRAD daily to 3-hourly'!D$7</f>
        <v>0.72808140584682235</v>
      </c>
      <c r="N132" s="3">
        <f>$J132*'SRAD daily to 3-hourly'!E$7</f>
        <v>5.7033672524361769</v>
      </c>
      <c r="O132" s="3">
        <f>$J132*'SRAD daily to 3-hourly'!F$7</f>
        <v>8.6156928758234663</v>
      </c>
      <c r="P132" s="3">
        <f>$J132*'SRAD daily to 3-hourly'!G$7</f>
        <v>5.9460610543851171</v>
      </c>
      <c r="Q132" s="3">
        <f>$J132*'SRAD daily to 3-hourly'!H$7</f>
        <v>0.60679741150841959</v>
      </c>
      <c r="R132" s="3">
        <f>$J132*'SRAD daily to 3-hourly'!I$7</f>
        <v>0</v>
      </c>
    </row>
    <row r="133" spans="1:18" x14ac:dyDescent="0.25">
      <c r="A133">
        <f>'NASA-POWER 2018 daily'!C147</f>
        <v>2018</v>
      </c>
      <c r="B133">
        <v>132</v>
      </c>
      <c r="C133">
        <f>'NASA-POWER 2018 daily'!D147</f>
        <v>5</v>
      </c>
      <c r="D133">
        <f>'NASA-POWER 2018 daily'!E147</f>
        <v>12</v>
      </c>
      <c r="E133" s="4">
        <f>'NASA-POWER 2018 daily'!I147</f>
        <v>8.43</v>
      </c>
      <c r="F133" s="4">
        <f>'NASA-POWER 2018 daily'!J147</f>
        <v>34.380000000000003</v>
      </c>
      <c r="G133" s="4">
        <f>'NASA-POWER 2018 daily'!K147</f>
        <v>24.7</v>
      </c>
      <c r="H133" s="4">
        <f>'NASA-POWER 2018 daily'!H147</f>
        <v>73.52</v>
      </c>
      <c r="I133" s="4">
        <v>1.26</v>
      </c>
      <c r="J133" s="4">
        <v>20.73</v>
      </c>
      <c r="K133" s="3">
        <f>$J133*'SRAD daily to 3-hourly'!B$7</f>
        <v>0</v>
      </c>
      <c r="L133" s="3">
        <f>$J133*'SRAD daily to 3-hourly'!C$7</f>
        <v>0</v>
      </c>
      <c r="M133" s="3">
        <f>$J133*'SRAD daily to 3-hourly'!D$7</f>
        <v>0.69875590477799199</v>
      </c>
      <c r="N133" s="3">
        <f>$J133*'SRAD daily to 3-hourly'!E$7</f>
        <v>5.4736482936574973</v>
      </c>
      <c r="O133" s="3">
        <f>$J133*'SRAD daily to 3-hourly'!F$7</f>
        <v>8.2686719127694648</v>
      </c>
      <c r="P133" s="3">
        <f>$J133*'SRAD daily to 3-hourly'!G$7</f>
        <v>5.7065669285834941</v>
      </c>
      <c r="Q133" s="3">
        <f>$J133*'SRAD daily to 3-hourly'!H$7</f>
        <v>0.5823569602115527</v>
      </c>
      <c r="R133" s="3">
        <f>$J133*'SRAD daily to 3-hourly'!I$7</f>
        <v>0</v>
      </c>
    </row>
    <row r="134" spans="1:18" x14ac:dyDescent="0.25">
      <c r="A134">
        <f>'NASA-POWER 2018 daily'!C148</f>
        <v>2018</v>
      </c>
      <c r="B134">
        <v>133</v>
      </c>
      <c r="C134">
        <f>'NASA-POWER 2018 daily'!D148</f>
        <v>5</v>
      </c>
      <c r="D134">
        <f>'NASA-POWER 2018 daily'!E148</f>
        <v>13</v>
      </c>
      <c r="E134" s="4">
        <f>'NASA-POWER 2018 daily'!I148</f>
        <v>17.89</v>
      </c>
      <c r="F134" s="4">
        <f>'NASA-POWER 2018 daily'!J148</f>
        <v>33</v>
      </c>
      <c r="G134" s="4">
        <f>'NASA-POWER 2018 daily'!K148</f>
        <v>24.9</v>
      </c>
      <c r="H134" s="4">
        <f>'NASA-POWER 2018 daily'!H148</f>
        <v>80.14</v>
      </c>
      <c r="I134" s="4">
        <v>1.83</v>
      </c>
      <c r="J134" s="4">
        <v>8.7200000000000006</v>
      </c>
      <c r="K134" s="3">
        <f>$J134*'SRAD daily to 3-hourly'!B$7</f>
        <v>0</v>
      </c>
      <c r="L134" s="3">
        <f>$J134*'SRAD daily to 3-hourly'!C$7</f>
        <v>0</v>
      </c>
      <c r="M134" s="3">
        <f>$J134*'SRAD daily to 3-hourly'!D$7</f>
        <v>0.29392916013816162</v>
      </c>
      <c r="N134" s="3">
        <f>$J134*'SRAD daily to 3-hourly'!E$7</f>
        <v>2.3024704833909011</v>
      </c>
      <c r="O134" s="3">
        <f>$J134*'SRAD daily to 3-hourly'!F$7</f>
        <v>3.4781871239435471</v>
      </c>
      <c r="P134" s="3">
        <f>$J134*'SRAD daily to 3-hourly'!G$7</f>
        <v>2.4004468701036212</v>
      </c>
      <c r="Q134" s="3">
        <f>$J134*'SRAD daily to 3-hourly'!H$7</f>
        <v>0.2449663624237694</v>
      </c>
      <c r="R134" s="3">
        <f>$J134*'SRAD daily to 3-hourly'!I$7</f>
        <v>0</v>
      </c>
    </row>
    <row r="135" spans="1:18" x14ac:dyDescent="0.25">
      <c r="A135">
        <f>'NASA-POWER 2018 daily'!C149</f>
        <v>2018</v>
      </c>
      <c r="B135">
        <v>134</v>
      </c>
      <c r="C135">
        <f>'NASA-POWER 2018 daily'!D149</f>
        <v>5</v>
      </c>
      <c r="D135">
        <f>'NASA-POWER 2018 daily'!E149</f>
        <v>14</v>
      </c>
      <c r="E135" s="4">
        <f>'NASA-POWER 2018 daily'!I149</f>
        <v>11.78</v>
      </c>
      <c r="F135" s="4">
        <f>'NASA-POWER 2018 daily'!J149</f>
        <v>30.72</v>
      </c>
      <c r="G135" s="4">
        <f>'NASA-POWER 2018 daily'!K149</f>
        <v>25.14</v>
      </c>
      <c r="H135" s="4">
        <f>'NASA-POWER 2018 daily'!H149</f>
        <v>79.33</v>
      </c>
      <c r="I135" s="4">
        <v>1.1100000000000001</v>
      </c>
      <c r="J135" s="4">
        <v>22.78</v>
      </c>
      <c r="K135" s="3">
        <f>$J135*'SRAD daily to 3-hourly'!B$7</f>
        <v>0</v>
      </c>
      <c r="L135" s="3">
        <f>$J135*'SRAD daily to 3-hourly'!C$7</f>
        <v>0</v>
      </c>
      <c r="M135" s="3">
        <f>$J135*'SRAD daily to 3-hourly'!D$7</f>
        <v>0.76785622338845427</v>
      </c>
      <c r="N135" s="3">
        <f>$J135*'SRAD daily to 3-hourly'!E$7</f>
        <v>6.0149400930785228</v>
      </c>
      <c r="O135" s="3">
        <f>$J135*'SRAD daily to 3-hourly'!F$7</f>
        <v>9.0863649866323399</v>
      </c>
      <c r="P135" s="3">
        <f>$J135*'SRAD daily to 3-hourly'!G$7</f>
        <v>6.2708921675413407</v>
      </c>
      <c r="Q135" s="3">
        <f>$J135*'SRAD daily to 3-hourly'!H$7</f>
        <v>0.6399465293593426</v>
      </c>
      <c r="R135" s="3">
        <f>$J135*'SRAD daily to 3-hourly'!I$7</f>
        <v>0</v>
      </c>
    </row>
    <row r="136" spans="1:18" x14ac:dyDescent="0.25">
      <c r="A136">
        <f>'NASA-POWER 2018 daily'!C150</f>
        <v>2018</v>
      </c>
      <c r="B136">
        <v>135</v>
      </c>
      <c r="C136">
        <f>'NASA-POWER 2018 daily'!D150</f>
        <v>5</v>
      </c>
      <c r="D136">
        <f>'NASA-POWER 2018 daily'!E150</f>
        <v>15</v>
      </c>
      <c r="E136" s="4">
        <f>'NASA-POWER 2018 daily'!I150</f>
        <v>5.43</v>
      </c>
      <c r="F136" s="4">
        <f>'NASA-POWER 2018 daily'!J150</f>
        <v>33.520000000000003</v>
      </c>
      <c r="G136" s="4">
        <f>'NASA-POWER 2018 daily'!K150</f>
        <v>24</v>
      </c>
      <c r="H136" s="4">
        <f>'NASA-POWER 2018 daily'!H150</f>
        <v>74.03</v>
      </c>
      <c r="I136" s="4">
        <v>1.93</v>
      </c>
      <c r="J136" s="4">
        <v>22.33</v>
      </c>
      <c r="K136" s="3">
        <f>$J136*'SRAD daily to 3-hourly'!B$7</f>
        <v>0</v>
      </c>
      <c r="L136" s="3">
        <f>$J136*'SRAD daily to 3-hourly'!C$7</f>
        <v>0</v>
      </c>
      <c r="M136" s="3">
        <f>$J136*'SRAD daily to 3-hourly'!D$7</f>
        <v>0.7526878607666454</v>
      </c>
      <c r="N136" s="3">
        <f>$J136*'SRAD daily to 3-hourly'!E$7</f>
        <v>5.8961199419861021</v>
      </c>
      <c r="O136" s="3">
        <f>$J136*'SRAD daily to 3-hourly'!F$7</f>
        <v>8.9068713850526837</v>
      </c>
      <c r="P136" s="3">
        <f>$J136*'SRAD daily to 3-hourly'!G$7</f>
        <v>6.1470158955749836</v>
      </c>
      <c r="Q136" s="3">
        <f>$J136*'SRAD daily to 3-hourly'!H$7</f>
        <v>0.62730491661958376</v>
      </c>
      <c r="R136" s="3">
        <f>$J136*'SRAD daily to 3-hourly'!I$7</f>
        <v>0</v>
      </c>
    </row>
    <row r="137" spans="1:18" x14ac:dyDescent="0.25">
      <c r="A137">
        <f>'NASA-POWER 2018 daily'!C151</f>
        <v>2018</v>
      </c>
      <c r="B137">
        <v>136</v>
      </c>
      <c r="C137">
        <f>'NASA-POWER 2018 daily'!D151</f>
        <v>5</v>
      </c>
      <c r="D137">
        <f>'NASA-POWER 2018 daily'!E151</f>
        <v>16</v>
      </c>
      <c r="E137" s="4">
        <f>'NASA-POWER 2018 daily'!I151</f>
        <v>18.899999999999999</v>
      </c>
      <c r="F137" s="4">
        <f>'NASA-POWER 2018 daily'!J151</f>
        <v>30.95</v>
      </c>
      <c r="G137" s="4">
        <f>'NASA-POWER 2018 daily'!K151</f>
        <v>24</v>
      </c>
      <c r="H137" s="4">
        <f>'NASA-POWER 2018 daily'!H151</f>
        <v>84.92</v>
      </c>
      <c r="I137" s="4">
        <v>2.09</v>
      </c>
      <c r="J137" s="4">
        <v>4.49</v>
      </c>
      <c r="K137" s="3">
        <f>$J137*'SRAD daily to 3-hourly'!B$7</f>
        <v>0</v>
      </c>
      <c r="L137" s="3">
        <f>$J137*'SRAD daily to 3-hourly'!C$7</f>
        <v>0</v>
      </c>
      <c r="M137" s="3">
        <f>$J137*'SRAD daily to 3-hourly'!D$7</f>
        <v>0.1513465514931589</v>
      </c>
      <c r="N137" s="3">
        <f>$J137*'SRAD daily to 3-hourly'!E$7</f>
        <v>1.1855610631221496</v>
      </c>
      <c r="O137" s="3">
        <f>$J137*'SRAD daily to 3-hourly'!F$7</f>
        <v>1.7909472690947852</v>
      </c>
      <c r="P137" s="3">
        <f>$J137*'SRAD daily to 3-hourly'!G$7</f>
        <v>1.2360099136198692</v>
      </c>
      <c r="Q137" s="3">
        <f>$J137*'SRAD daily to 3-hourly'!H$7</f>
        <v>0.12613520267003722</v>
      </c>
      <c r="R137" s="3">
        <f>$J137*'SRAD daily to 3-hourly'!I$7</f>
        <v>0</v>
      </c>
    </row>
    <row r="138" spans="1:18" x14ac:dyDescent="0.25">
      <c r="A138">
        <f>'NASA-POWER 2018 daily'!C152</f>
        <v>2018</v>
      </c>
      <c r="B138">
        <v>137</v>
      </c>
      <c r="C138">
        <f>'NASA-POWER 2018 daily'!D152</f>
        <v>5</v>
      </c>
      <c r="D138">
        <f>'NASA-POWER 2018 daily'!E152</f>
        <v>17</v>
      </c>
      <c r="E138" s="4">
        <f>'NASA-POWER 2018 daily'!I152</f>
        <v>7.85</v>
      </c>
      <c r="F138" s="4">
        <f>'NASA-POWER 2018 daily'!J152</f>
        <v>32.93</v>
      </c>
      <c r="G138" s="4">
        <f>'NASA-POWER 2018 daily'!K152</f>
        <v>24.09</v>
      </c>
      <c r="H138" s="4">
        <f>'NASA-POWER 2018 daily'!H152</f>
        <v>78.77</v>
      </c>
      <c r="I138" s="4">
        <v>1.18</v>
      </c>
      <c r="J138" s="4">
        <v>23.36</v>
      </c>
      <c r="K138" s="3">
        <f>$J138*'SRAD daily to 3-hourly'!B$7</f>
        <v>0</v>
      </c>
      <c r="L138" s="3">
        <f>$J138*'SRAD daily to 3-hourly'!C$7</f>
        <v>0</v>
      </c>
      <c r="M138" s="3">
        <f>$J138*'SRAD daily to 3-hourly'!D$7</f>
        <v>0.78740655743434107</v>
      </c>
      <c r="N138" s="3">
        <f>$J138*'SRAD daily to 3-hourly'!E$7</f>
        <v>6.1680860655976426</v>
      </c>
      <c r="O138" s="3">
        <f>$J138*'SRAD daily to 3-hourly'!F$7</f>
        <v>9.3177122953350064</v>
      </c>
      <c r="P138" s="3">
        <f>$J138*'SRAD daily to 3-hourly'!G$7</f>
        <v>6.4305549180757557</v>
      </c>
      <c r="Q138" s="3">
        <f>$J138*'SRAD daily to 3-hourly'!H$7</f>
        <v>0.65624016355725379</v>
      </c>
      <c r="R138" s="3">
        <f>$J138*'SRAD daily to 3-hourly'!I$7</f>
        <v>0</v>
      </c>
    </row>
    <row r="139" spans="1:18" x14ac:dyDescent="0.25">
      <c r="A139">
        <f>'NASA-POWER 2018 daily'!C153</f>
        <v>2018</v>
      </c>
      <c r="B139">
        <v>138</v>
      </c>
      <c r="C139">
        <f>'NASA-POWER 2018 daily'!D153</f>
        <v>5</v>
      </c>
      <c r="D139">
        <f>'NASA-POWER 2018 daily'!E153</f>
        <v>18</v>
      </c>
      <c r="E139" s="4">
        <f>'NASA-POWER 2018 daily'!I153</f>
        <v>16.809999999999999</v>
      </c>
      <c r="F139" s="4">
        <f>'NASA-POWER 2018 daily'!J153</f>
        <v>33.97</v>
      </c>
      <c r="G139" s="4">
        <f>'NASA-POWER 2018 daily'!K153</f>
        <v>24.6</v>
      </c>
      <c r="H139" s="4">
        <f>'NASA-POWER 2018 daily'!H153</f>
        <v>78.930000000000007</v>
      </c>
      <c r="I139" s="4">
        <v>1.67</v>
      </c>
      <c r="J139" s="4">
        <v>7.56</v>
      </c>
      <c r="K139" s="3">
        <f>$J139*'SRAD daily to 3-hourly'!B$7</f>
        <v>0</v>
      </c>
      <c r="L139" s="3">
        <f>$J139*'SRAD daily to 3-hourly'!C$7</f>
        <v>0</v>
      </c>
      <c r="M139" s="3">
        <f>$J139*'SRAD daily to 3-hourly'!D$7</f>
        <v>0.2548284920463878</v>
      </c>
      <c r="N139" s="3">
        <f>$J139*'SRAD daily to 3-hourly'!E$7</f>
        <v>1.9961785383526616</v>
      </c>
      <c r="O139" s="3">
        <f>$J139*'SRAD daily to 3-hourly'!F$7</f>
        <v>3.0154925065382128</v>
      </c>
      <c r="P139" s="3">
        <f>$J139*'SRAD daily to 3-hourly'!G$7</f>
        <v>2.0811213690347907</v>
      </c>
      <c r="Q139" s="3">
        <f>$J139*'SRAD daily to 3-hourly'!H$7</f>
        <v>0.21237909402794686</v>
      </c>
      <c r="R139" s="3">
        <f>$J139*'SRAD daily to 3-hourly'!I$7</f>
        <v>0</v>
      </c>
    </row>
    <row r="140" spans="1:18" x14ac:dyDescent="0.25">
      <c r="A140">
        <f>'NASA-POWER 2018 daily'!C154</f>
        <v>2018</v>
      </c>
      <c r="B140">
        <v>139</v>
      </c>
      <c r="C140">
        <f>'NASA-POWER 2018 daily'!D154</f>
        <v>5</v>
      </c>
      <c r="D140">
        <f>'NASA-POWER 2018 daily'!E154</f>
        <v>19</v>
      </c>
      <c r="E140" s="4">
        <f>'NASA-POWER 2018 daily'!I154</f>
        <v>23.56</v>
      </c>
      <c r="F140" s="4">
        <f>'NASA-POWER 2018 daily'!J154</f>
        <v>34.200000000000003</v>
      </c>
      <c r="G140" s="4">
        <f>'NASA-POWER 2018 daily'!K154</f>
        <v>25.23</v>
      </c>
      <c r="H140" s="4">
        <f>'NASA-POWER 2018 daily'!H154</f>
        <v>79.099999999999994</v>
      </c>
      <c r="I140" s="4">
        <v>1.7</v>
      </c>
      <c r="J140" s="4">
        <v>23.23</v>
      </c>
      <c r="K140" s="3">
        <f>$J140*'SRAD daily to 3-hourly'!B$7</f>
        <v>0</v>
      </c>
      <c r="L140" s="3">
        <f>$J140*'SRAD daily to 3-hourly'!C$7</f>
        <v>0</v>
      </c>
      <c r="M140" s="3">
        <f>$J140*'SRAD daily to 3-hourly'!D$7</f>
        <v>0.78302458601026304</v>
      </c>
      <c r="N140" s="3">
        <f>$J140*'SRAD daily to 3-hourly'!E$7</f>
        <v>6.1337602441709436</v>
      </c>
      <c r="O140" s="3">
        <f>$J140*'SRAD daily to 3-hourly'!F$7</f>
        <v>9.2658585882119961</v>
      </c>
      <c r="P140" s="3">
        <f>$J140*'SRAD daily to 3-hourly'!G$7</f>
        <v>6.3947684395076969</v>
      </c>
      <c r="Q140" s="3">
        <f>$J140*'SRAD daily to 3-hourly'!H$7</f>
        <v>0.65258814209910132</v>
      </c>
      <c r="R140" s="3">
        <f>$J140*'SRAD daily to 3-hourly'!I$7</f>
        <v>0</v>
      </c>
    </row>
    <row r="141" spans="1:18" x14ac:dyDescent="0.25">
      <c r="A141">
        <f>'NASA-POWER 2018 daily'!C155</f>
        <v>2018</v>
      </c>
      <c r="B141">
        <v>140</v>
      </c>
      <c r="C141">
        <f>'NASA-POWER 2018 daily'!D155</f>
        <v>5</v>
      </c>
      <c r="D141">
        <f>'NASA-POWER 2018 daily'!E155</f>
        <v>20</v>
      </c>
      <c r="E141" s="4">
        <f>'NASA-POWER 2018 daily'!I155</f>
        <v>1.92</v>
      </c>
      <c r="F141" s="4">
        <f>'NASA-POWER 2018 daily'!J155</f>
        <v>34.64</v>
      </c>
      <c r="G141" s="4">
        <f>'NASA-POWER 2018 daily'!K155</f>
        <v>25.13</v>
      </c>
      <c r="H141" s="4">
        <f>'NASA-POWER 2018 daily'!H155</f>
        <v>76.53</v>
      </c>
      <c r="I141" s="4">
        <v>2.2799999999999998</v>
      </c>
      <c r="J141" s="4">
        <v>9.84</v>
      </c>
      <c r="K141" s="3">
        <f>$J141*'SRAD daily to 3-hourly'!B$7</f>
        <v>0</v>
      </c>
      <c r="L141" s="3">
        <f>$J141*'SRAD daily to 3-hourly'!C$7</f>
        <v>0</v>
      </c>
      <c r="M141" s="3">
        <f>$J141*'SRAD daily to 3-hourly'!D$7</f>
        <v>0.33168152933021905</v>
      </c>
      <c r="N141" s="3">
        <f>$J141*'SRAD daily to 3-hourly'!E$7</f>
        <v>2.5982006372209248</v>
      </c>
      <c r="O141" s="3">
        <f>$J141*'SRAD daily to 3-hourly'!F$7</f>
        <v>3.9249267545418007</v>
      </c>
      <c r="P141" s="3">
        <f>$J141*'SRAD daily to 3-hourly'!G$7</f>
        <v>2.7087611469976642</v>
      </c>
      <c r="Q141" s="3">
        <f>$J141*'SRAD daily to 3-hourly'!H$7</f>
        <v>0.27642993190939114</v>
      </c>
      <c r="R141" s="3">
        <f>$J141*'SRAD daily to 3-hourly'!I$7</f>
        <v>0</v>
      </c>
    </row>
    <row r="142" spans="1:18" x14ac:dyDescent="0.25">
      <c r="A142">
        <f>'NASA-POWER 2018 daily'!C156</f>
        <v>2018</v>
      </c>
      <c r="B142">
        <v>141</v>
      </c>
      <c r="C142">
        <f>'NASA-POWER 2018 daily'!D156</f>
        <v>5</v>
      </c>
      <c r="D142">
        <f>'NASA-POWER 2018 daily'!E156</f>
        <v>21</v>
      </c>
      <c r="E142" s="4">
        <f>'NASA-POWER 2018 daily'!I156</f>
        <v>1.76</v>
      </c>
      <c r="F142" s="4">
        <f>'NASA-POWER 2018 daily'!J156</f>
        <v>34.56</v>
      </c>
      <c r="G142" s="4">
        <f>'NASA-POWER 2018 daily'!K156</f>
        <v>25.2</v>
      </c>
      <c r="H142" s="4">
        <f>'NASA-POWER 2018 daily'!H156</f>
        <v>77.22</v>
      </c>
      <c r="I142" s="4">
        <v>2.29</v>
      </c>
      <c r="J142" s="4">
        <v>12.46</v>
      </c>
      <c r="K142" s="3">
        <f>$J142*'SRAD daily to 3-hourly'!B$7</f>
        <v>0</v>
      </c>
      <c r="L142" s="3">
        <f>$J142*'SRAD daily to 3-hourly'!C$7</f>
        <v>0</v>
      </c>
      <c r="M142" s="3">
        <f>$J142*'SRAD daily to 3-hourly'!D$7</f>
        <v>0.41999510726163919</v>
      </c>
      <c r="N142" s="3">
        <f>$J142*'SRAD daily to 3-hourly'!E$7</f>
        <v>3.2899979613590165</v>
      </c>
      <c r="O142" s="3">
        <f>$J142*'SRAD daily to 3-hourly'!F$7</f>
        <v>4.969978390405573</v>
      </c>
      <c r="P142" s="3">
        <f>$J142*'SRAD daily to 3-hourly'!G$7</f>
        <v>3.4299963304462295</v>
      </c>
      <c r="Q142" s="3">
        <f>$J142*'SRAD daily to 3-hourly'!H$7</f>
        <v>0.35003221052754208</v>
      </c>
      <c r="R142" s="3">
        <f>$J142*'SRAD daily to 3-hourly'!I$7</f>
        <v>0</v>
      </c>
    </row>
    <row r="143" spans="1:18" x14ac:dyDescent="0.25">
      <c r="A143">
        <f>'NASA-POWER 2018 daily'!C157</f>
        <v>2018</v>
      </c>
      <c r="B143">
        <v>142</v>
      </c>
      <c r="C143">
        <f>'NASA-POWER 2018 daily'!D157</f>
        <v>5</v>
      </c>
      <c r="D143">
        <f>'NASA-POWER 2018 daily'!E157</f>
        <v>22</v>
      </c>
      <c r="E143" s="4">
        <f>'NASA-POWER 2018 daily'!I157</f>
        <v>9.59</v>
      </c>
      <c r="F143" s="4">
        <f>'NASA-POWER 2018 daily'!J157</f>
        <v>33.72</v>
      </c>
      <c r="G143" s="4">
        <f>'NASA-POWER 2018 daily'!K157</f>
        <v>25.69</v>
      </c>
      <c r="H143" s="4">
        <f>'NASA-POWER 2018 daily'!H157</f>
        <v>79.209999999999994</v>
      </c>
      <c r="I143" s="4">
        <v>2.36</v>
      </c>
      <c r="J143" s="4">
        <v>13.24</v>
      </c>
      <c r="K143" s="3">
        <f>$J143*'SRAD daily to 3-hourly'!B$7</f>
        <v>0</v>
      </c>
      <c r="L143" s="3">
        <f>$J143*'SRAD daily to 3-hourly'!C$7</f>
        <v>0</v>
      </c>
      <c r="M143" s="3">
        <f>$J143*'SRAD daily to 3-hourly'!D$7</f>
        <v>0.44628693580610773</v>
      </c>
      <c r="N143" s="3">
        <f>$J143*'SRAD daily to 3-hourly'!E$7</f>
        <v>3.4959528899192116</v>
      </c>
      <c r="O143" s="3">
        <f>$J143*'SRAD daily to 3-hourly'!F$7</f>
        <v>5.2811006331436428</v>
      </c>
      <c r="P143" s="3">
        <f>$J143*'SRAD daily to 3-hourly'!G$7</f>
        <v>3.6447152018545808</v>
      </c>
      <c r="Q143" s="3">
        <f>$J143*'SRAD daily to 3-hourly'!H$7</f>
        <v>0.3719443392764572</v>
      </c>
      <c r="R143" s="3">
        <f>$J143*'SRAD daily to 3-hourly'!I$7</f>
        <v>0</v>
      </c>
    </row>
    <row r="144" spans="1:18" x14ac:dyDescent="0.25">
      <c r="A144">
        <f>'NASA-POWER 2018 daily'!C158</f>
        <v>2018</v>
      </c>
      <c r="B144">
        <v>143</v>
      </c>
      <c r="C144">
        <f>'NASA-POWER 2018 daily'!D158</f>
        <v>5</v>
      </c>
      <c r="D144">
        <f>'NASA-POWER 2018 daily'!E158</f>
        <v>23</v>
      </c>
      <c r="E144" s="4">
        <f>'NASA-POWER 2018 daily'!I158</f>
        <v>24.26</v>
      </c>
      <c r="F144" s="4">
        <f>'NASA-POWER 2018 daily'!J158</f>
        <v>30.69</v>
      </c>
      <c r="G144" s="4">
        <f>'NASA-POWER 2018 daily'!K158</f>
        <v>26.16</v>
      </c>
      <c r="H144" s="4">
        <f>'NASA-POWER 2018 daily'!H158</f>
        <v>88.04</v>
      </c>
      <c r="I144" s="4">
        <v>2.21</v>
      </c>
      <c r="J144" s="4">
        <v>6.4</v>
      </c>
      <c r="K144" s="3">
        <f>$J144*'SRAD daily to 3-hourly'!B$7</f>
        <v>0</v>
      </c>
      <c r="L144" s="3">
        <f>$J144*'SRAD daily to 3-hourly'!C$7</f>
        <v>0</v>
      </c>
      <c r="M144" s="3">
        <f>$J144*'SRAD daily to 3-hourly'!D$7</f>
        <v>0.21572782395461401</v>
      </c>
      <c r="N144" s="3">
        <f>$J144*'SRAD daily to 3-hourly'!E$7</f>
        <v>1.6898865933144227</v>
      </c>
      <c r="O144" s="3">
        <f>$J144*'SRAD daily to 3-hourly'!F$7</f>
        <v>2.5527978891328789</v>
      </c>
      <c r="P144" s="3">
        <f>$J144*'SRAD daily to 3-hourly'!G$7</f>
        <v>1.7617958679659607</v>
      </c>
      <c r="Q144" s="3">
        <f>$J144*'SRAD daily to 3-hourly'!H$7</f>
        <v>0.17979182563212434</v>
      </c>
      <c r="R144" s="3">
        <f>$J144*'SRAD daily to 3-hourly'!I$7</f>
        <v>0</v>
      </c>
    </row>
    <row r="145" spans="1:18" x14ac:dyDescent="0.25">
      <c r="A145">
        <f>'NASA-POWER 2018 daily'!C159</f>
        <v>2018</v>
      </c>
      <c r="B145">
        <v>144</v>
      </c>
      <c r="C145">
        <f>'NASA-POWER 2018 daily'!D159</f>
        <v>5</v>
      </c>
      <c r="D145">
        <f>'NASA-POWER 2018 daily'!E159</f>
        <v>24</v>
      </c>
      <c r="E145" s="4">
        <f>'NASA-POWER 2018 daily'!I159</f>
        <v>6.23</v>
      </c>
      <c r="F145" s="4">
        <f>'NASA-POWER 2018 daily'!J159</f>
        <v>30.78</v>
      </c>
      <c r="G145" s="4">
        <f>'NASA-POWER 2018 daily'!K159</f>
        <v>25.9</v>
      </c>
      <c r="H145" s="4">
        <f>'NASA-POWER 2018 daily'!H159</f>
        <v>85.63</v>
      </c>
      <c r="I145" s="4">
        <v>2.36</v>
      </c>
      <c r="J145" s="4">
        <v>10.67</v>
      </c>
      <c r="K145" s="3">
        <f>$J145*'SRAD daily to 3-hourly'!B$7</f>
        <v>0</v>
      </c>
      <c r="L145" s="3">
        <f>$J145*'SRAD daily to 3-hourly'!C$7</f>
        <v>0</v>
      </c>
      <c r="M145" s="3">
        <f>$J145*'SRAD daily to 3-hourly'!D$7</f>
        <v>0.35965873149933303</v>
      </c>
      <c r="N145" s="3">
        <f>$J145*'SRAD daily to 3-hourly'!E$7</f>
        <v>2.817357804791389</v>
      </c>
      <c r="O145" s="3">
        <f>$J145*'SRAD daily to 3-hourly'!F$7</f>
        <v>4.2559927307887211</v>
      </c>
      <c r="P145" s="3">
        <f>$J145*'SRAD daily to 3-hourly'!G$7</f>
        <v>2.9372440486244997</v>
      </c>
      <c r="Q145" s="3">
        <f>$J145*'SRAD daily to 3-hourly'!H$7</f>
        <v>0.29974668429605728</v>
      </c>
      <c r="R145" s="3">
        <f>$J145*'SRAD daily to 3-hourly'!I$7</f>
        <v>0</v>
      </c>
    </row>
    <row r="146" spans="1:18" x14ac:dyDescent="0.25">
      <c r="A146">
        <f>'NASA-POWER 2018 daily'!C160</f>
        <v>2018</v>
      </c>
      <c r="B146">
        <v>145</v>
      </c>
      <c r="C146">
        <f>'NASA-POWER 2018 daily'!D160</f>
        <v>5</v>
      </c>
      <c r="D146">
        <f>'NASA-POWER 2018 daily'!E160</f>
        <v>25</v>
      </c>
      <c r="E146" s="4">
        <f>'NASA-POWER 2018 daily'!I160</f>
        <v>2.57</v>
      </c>
      <c r="F146" s="4">
        <f>'NASA-POWER 2018 daily'!J160</f>
        <v>32.479999999999997</v>
      </c>
      <c r="G146" s="4">
        <f>'NASA-POWER 2018 daily'!K160</f>
        <v>25.84</v>
      </c>
      <c r="H146" s="4">
        <f>'NASA-POWER 2018 daily'!H160</f>
        <v>84.28</v>
      </c>
      <c r="I146" s="4">
        <v>2.71</v>
      </c>
      <c r="J146" s="4">
        <v>18.850000000000001</v>
      </c>
      <c r="K146" s="3">
        <f>$J146*'SRAD daily to 3-hourly'!B$7</f>
        <v>0</v>
      </c>
      <c r="L146" s="3">
        <f>$J146*'SRAD daily to 3-hourly'!C$7</f>
        <v>0</v>
      </c>
      <c r="M146" s="3">
        <f>$J146*'SRAD daily to 3-hourly'!D$7</f>
        <v>0.63538585649132406</v>
      </c>
      <c r="N146" s="3">
        <f>$J146*'SRAD daily to 3-hourly'!E$7</f>
        <v>4.9772441068713853</v>
      </c>
      <c r="O146" s="3">
        <f>$J146*'SRAD daily to 3-hourly'!F$7</f>
        <v>7.518787532836682</v>
      </c>
      <c r="P146" s="3">
        <f>$J146*'SRAD daily to 3-hourly'!G$7</f>
        <v>5.1890393923684934</v>
      </c>
      <c r="Q146" s="3">
        <f>$J146*'SRAD daily to 3-hourly'!H$7</f>
        <v>0.52954311143211619</v>
      </c>
      <c r="R146" s="3">
        <f>$J146*'SRAD daily to 3-hourly'!I$7</f>
        <v>0</v>
      </c>
    </row>
    <row r="147" spans="1:18" x14ac:dyDescent="0.25">
      <c r="A147">
        <f>'NASA-POWER 2018 daily'!C161</f>
        <v>2018</v>
      </c>
      <c r="B147">
        <v>146</v>
      </c>
      <c r="C147">
        <f>'NASA-POWER 2018 daily'!D161</f>
        <v>5</v>
      </c>
      <c r="D147">
        <f>'NASA-POWER 2018 daily'!E161</f>
        <v>26</v>
      </c>
      <c r="E147" s="4">
        <f>'NASA-POWER 2018 daily'!I161</f>
        <v>3.02</v>
      </c>
      <c r="F147" s="4">
        <f>'NASA-POWER 2018 daily'!J161</f>
        <v>32.57</v>
      </c>
      <c r="G147" s="4">
        <f>'NASA-POWER 2018 daily'!K161</f>
        <v>26.43</v>
      </c>
      <c r="H147" s="4">
        <f>'NASA-POWER 2018 daily'!H161</f>
        <v>84.2</v>
      </c>
      <c r="I147" s="4">
        <v>2.34</v>
      </c>
      <c r="J147" s="4">
        <v>21.79</v>
      </c>
      <c r="K147" s="3">
        <f>$J147*'SRAD daily to 3-hourly'!B$7</f>
        <v>0</v>
      </c>
      <c r="L147" s="3">
        <f>$J147*'SRAD daily to 3-hourly'!C$7</f>
        <v>0</v>
      </c>
      <c r="M147" s="3">
        <f>$J147*'SRAD daily to 3-hourly'!D$7</f>
        <v>0.73448582562047482</v>
      </c>
      <c r="N147" s="3">
        <f>$J147*'SRAD daily to 3-hourly'!E$7</f>
        <v>5.7535357606751978</v>
      </c>
      <c r="O147" s="3">
        <f>$J147*'SRAD daily to 3-hourly'!F$7</f>
        <v>8.6914790631570966</v>
      </c>
      <c r="P147" s="3">
        <f>$J147*'SRAD daily to 3-hourly'!G$7</f>
        <v>5.9983643692153557</v>
      </c>
      <c r="Q147" s="3">
        <f>$J147*'SRAD daily to 3-hourly'!H$7</f>
        <v>0.61213498133187327</v>
      </c>
      <c r="R147" s="3">
        <f>$J147*'SRAD daily to 3-hourly'!I$7</f>
        <v>0</v>
      </c>
    </row>
    <row r="148" spans="1:18" x14ac:dyDescent="0.25">
      <c r="A148">
        <f>'NASA-POWER 2018 daily'!C162</f>
        <v>2018</v>
      </c>
      <c r="B148">
        <v>147</v>
      </c>
      <c r="C148">
        <f>'NASA-POWER 2018 daily'!D162</f>
        <v>5</v>
      </c>
      <c r="D148">
        <f>'NASA-POWER 2018 daily'!E162</f>
        <v>27</v>
      </c>
      <c r="E148" s="4">
        <f>'NASA-POWER 2018 daily'!I162</f>
        <v>0.88</v>
      </c>
      <c r="F148" s="4">
        <f>'NASA-POWER 2018 daily'!J162</f>
        <v>32.44</v>
      </c>
      <c r="G148" s="4">
        <f>'NASA-POWER 2018 daily'!K162</f>
        <v>26.02</v>
      </c>
      <c r="H148" s="4">
        <f>'NASA-POWER 2018 daily'!H162</f>
        <v>84.02</v>
      </c>
      <c r="I148" s="4">
        <v>2.08</v>
      </c>
      <c r="J148" s="4">
        <v>23.44</v>
      </c>
      <c r="K148" s="3">
        <f>$J148*'SRAD daily to 3-hourly'!B$7</f>
        <v>0</v>
      </c>
      <c r="L148" s="3">
        <f>$J148*'SRAD daily to 3-hourly'!C$7</f>
        <v>0</v>
      </c>
      <c r="M148" s="3">
        <f>$J148*'SRAD daily to 3-hourly'!D$7</f>
        <v>0.79010315523377384</v>
      </c>
      <c r="N148" s="3">
        <f>$J148*'SRAD daily to 3-hourly'!E$7</f>
        <v>6.1892096480140726</v>
      </c>
      <c r="O148" s="3">
        <f>$J148*'SRAD daily to 3-hourly'!F$7</f>
        <v>9.3496222689491688</v>
      </c>
      <c r="P148" s="3">
        <f>$J148*'SRAD daily to 3-hourly'!G$7</f>
        <v>6.4525773664253308</v>
      </c>
      <c r="Q148" s="3">
        <f>$J148*'SRAD daily to 3-hourly'!H$7</f>
        <v>0.65848756137765541</v>
      </c>
      <c r="R148" s="3">
        <f>$J148*'SRAD daily to 3-hourly'!I$7</f>
        <v>0</v>
      </c>
    </row>
    <row r="149" spans="1:18" x14ac:dyDescent="0.25">
      <c r="A149">
        <f>'NASA-POWER 2018 daily'!C163</f>
        <v>2018</v>
      </c>
      <c r="B149">
        <v>148</v>
      </c>
      <c r="C149">
        <f>'NASA-POWER 2018 daily'!D163</f>
        <v>5</v>
      </c>
      <c r="D149">
        <f>'NASA-POWER 2018 daily'!E163</f>
        <v>28</v>
      </c>
      <c r="E149" s="4">
        <f>'NASA-POWER 2018 daily'!I163</f>
        <v>0.1</v>
      </c>
      <c r="F149" s="4">
        <f>'NASA-POWER 2018 daily'!J163</f>
        <v>33.869999999999997</v>
      </c>
      <c r="G149" s="4">
        <f>'NASA-POWER 2018 daily'!K163</f>
        <v>25.86</v>
      </c>
      <c r="H149" s="4">
        <f>'NASA-POWER 2018 daily'!H163</f>
        <v>80.260000000000005</v>
      </c>
      <c r="I149" s="4">
        <v>2.0699999999999998</v>
      </c>
      <c r="J149" s="4">
        <v>22.27</v>
      </c>
      <c r="K149" s="3">
        <f>$J149*'SRAD daily to 3-hourly'!B$7</f>
        <v>0</v>
      </c>
      <c r="L149" s="3">
        <f>$J149*'SRAD daily to 3-hourly'!C$7</f>
        <v>0</v>
      </c>
      <c r="M149" s="3">
        <f>$J149*'SRAD daily to 3-hourly'!D$7</f>
        <v>0.75066541241707097</v>
      </c>
      <c r="N149" s="3">
        <f>$J149*'SRAD daily to 3-hourly'!E$7</f>
        <v>5.8802772551737794</v>
      </c>
      <c r="O149" s="3">
        <f>$J149*'SRAD daily to 3-hourly'!F$7</f>
        <v>8.8829389048420637</v>
      </c>
      <c r="P149" s="3">
        <f>$J149*'SRAD daily to 3-hourly'!G$7</f>
        <v>6.130499059312803</v>
      </c>
      <c r="Q149" s="3">
        <f>$J149*'SRAD daily to 3-hourly'!H$7</f>
        <v>0.62561936825428255</v>
      </c>
      <c r="R149" s="3">
        <f>$J149*'SRAD daily to 3-hourly'!I$7</f>
        <v>0</v>
      </c>
    </row>
    <row r="150" spans="1:18" x14ac:dyDescent="0.25">
      <c r="A150">
        <f>'NASA-POWER 2018 daily'!C164</f>
        <v>2018</v>
      </c>
      <c r="B150">
        <v>149</v>
      </c>
      <c r="C150">
        <f>'NASA-POWER 2018 daily'!D164</f>
        <v>5</v>
      </c>
      <c r="D150">
        <f>'NASA-POWER 2018 daily'!E164</f>
        <v>29</v>
      </c>
      <c r="E150" s="4">
        <f>'NASA-POWER 2018 daily'!I164</f>
        <v>1.53</v>
      </c>
      <c r="F150" s="4">
        <f>'NASA-POWER 2018 daily'!J164</f>
        <v>34.57</v>
      </c>
      <c r="G150" s="4">
        <f>'NASA-POWER 2018 daily'!K164</f>
        <v>25.49</v>
      </c>
      <c r="H150" s="4">
        <f>'NASA-POWER 2018 daily'!H164</f>
        <v>75.75</v>
      </c>
      <c r="I150" s="4">
        <v>1.47</v>
      </c>
      <c r="J150" s="4">
        <v>21.72</v>
      </c>
      <c r="K150" s="3">
        <f>$J150*'SRAD daily to 3-hourly'!B$7</f>
        <v>0</v>
      </c>
      <c r="L150" s="3">
        <f>$J150*'SRAD daily to 3-hourly'!C$7</f>
        <v>0</v>
      </c>
      <c r="M150" s="3">
        <f>$J150*'SRAD daily to 3-hourly'!D$7</f>
        <v>0.73212630254597122</v>
      </c>
      <c r="N150" s="3">
        <f>$J150*'SRAD daily to 3-hourly'!E$7</f>
        <v>5.7350526260608214</v>
      </c>
      <c r="O150" s="3">
        <f>$J150*'SRAD daily to 3-hourly'!F$7</f>
        <v>8.6635578362447063</v>
      </c>
      <c r="P150" s="3">
        <f>$J150*'SRAD daily to 3-hourly'!G$7</f>
        <v>5.9790947269094783</v>
      </c>
      <c r="Q150" s="3">
        <f>$J150*'SRAD daily to 3-hourly'!H$7</f>
        <v>0.61016850823902191</v>
      </c>
      <c r="R150" s="3">
        <f>$J150*'SRAD daily to 3-hourly'!I$7</f>
        <v>0</v>
      </c>
    </row>
    <row r="151" spans="1:18" x14ac:dyDescent="0.25">
      <c r="A151">
        <f>'NASA-POWER 2018 daily'!C165</f>
        <v>2018</v>
      </c>
      <c r="B151">
        <v>150</v>
      </c>
      <c r="C151">
        <f>'NASA-POWER 2018 daily'!D165</f>
        <v>5</v>
      </c>
      <c r="D151">
        <f>'NASA-POWER 2018 daily'!E165</f>
        <v>30</v>
      </c>
      <c r="E151" s="4">
        <f>'NASA-POWER 2018 daily'!I165</f>
        <v>7.69</v>
      </c>
      <c r="F151" s="4">
        <f>'NASA-POWER 2018 daily'!J165</f>
        <v>35.39</v>
      </c>
      <c r="G151" s="4">
        <f>'NASA-POWER 2018 daily'!K165</f>
        <v>25.65</v>
      </c>
      <c r="H151" s="4">
        <f>'NASA-POWER 2018 daily'!H165</f>
        <v>72.69</v>
      </c>
      <c r="I151" s="4">
        <v>1.44</v>
      </c>
      <c r="J151" s="4">
        <v>20.7</v>
      </c>
      <c r="K151" s="3">
        <f>$J151*'SRAD daily to 3-hourly'!B$7</f>
        <v>0</v>
      </c>
      <c r="L151" s="3">
        <f>$J151*'SRAD daily to 3-hourly'!C$7</f>
        <v>0</v>
      </c>
      <c r="M151" s="3">
        <f>$J151*'SRAD daily to 3-hourly'!D$7</f>
        <v>0.6977446806032046</v>
      </c>
      <c r="N151" s="3">
        <f>$J151*'SRAD daily to 3-hourly'!E$7</f>
        <v>5.4657269502513355</v>
      </c>
      <c r="O151" s="3">
        <f>$J151*'SRAD daily to 3-hourly'!F$7</f>
        <v>8.2567056726641539</v>
      </c>
      <c r="P151" s="3">
        <f>$J151*'SRAD daily to 3-hourly'!G$7</f>
        <v>5.6983085104524029</v>
      </c>
      <c r="Q151" s="3">
        <f>$J151*'SRAD daily to 3-hourly'!H$7</f>
        <v>0.58151418602890215</v>
      </c>
      <c r="R151" s="3">
        <f>$J151*'SRAD daily to 3-hourly'!I$7</f>
        <v>0</v>
      </c>
    </row>
    <row r="152" spans="1:18" x14ac:dyDescent="0.25">
      <c r="A152">
        <f>'NASA-POWER 2018 daily'!C166</f>
        <v>2018</v>
      </c>
      <c r="B152">
        <v>151</v>
      </c>
      <c r="C152">
        <f>'NASA-POWER 2018 daily'!D166</f>
        <v>5</v>
      </c>
      <c r="D152">
        <f>'NASA-POWER 2018 daily'!E166</f>
        <v>31</v>
      </c>
      <c r="E152" s="4">
        <f>'NASA-POWER 2018 daily'!I166</f>
        <v>10.02</v>
      </c>
      <c r="F152" s="4">
        <f>'NASA-POWER 2018 daily'!J166</f>
        <v>32.729999999999997</v>
      </c>
      <c r="G152" s="4">
        <f>'NASA-POWER 2018 daily'!K166</f>
        <v>26.65</v>
      </c>
      <c r="H152" s="4">
        <f>'NASA-POWER 2018 daily'!H166</f>
        <v>84.94</v>
      </c>
      <c r="I152" s="4">
        <v>2.37</v>
      </c>
      <c r="J152" s="4">
        <v>9.51</v>
      </c>
      <c r="K152" s="3">
        <f>$J152*'SRAD daily to 3-hourly'!B$7</f>
        <v>0</v>
      </c>
      <c r="L152" s="3">
        <f>$J152*'SRAD daily to 3-hourly'!C$7</f>
        <v>0</v>
      </c>
      <c r="M152" s="3">
        <f>$J152*'SRAD daily to 3-hourly'!D$7</f>
        <v>0.32055806340755927</v>
      </c>
      <c r="N152" s="3">
        <f>$J152*'SRAD daily to 3-hourly'!E$7</f>
        <v>2.5110658597531499</v>
      </c>
      <c r="O152" s="3">
        <f>$J152*'SRAD daily to 3-hourly'!F$7</f>
        <v>3.7932981133833867</v>
      </c>
      <c r="P152" s="3">
        <f>$J152*'SRAD daily to 3-hourly'!G$7</f>
        <v>2.6179185475556692</v>
      </c>
      <c r="Q152" s="3">
        <f>$J152*'SRAD daily to 3-hourly'!H$7</f>
        <v>0.26715941590023473</v>
      </c>
      <c r="R152" s="3">
        <f>$J152*'SRAD daily to 3-hourly'!I$7</f>
        <v>0</v>
      </c>
    </row>
    <row r="153" spans="1:18" x14ac:dyDescent="0.25">
      <c r="A153">
        <f>'NASA-POWER 2018 daily'!C167</f>
        <v>2018</v>
      </c>
      <c r="B153">
        <v>152</v>
      </c>
      <c r="C153">
        <f>'NASA-POWER 2018 daily'!D167</f>
        <v>6</v>
      </c>
      <c r="D153">
        <f>'NASA-POWER 2018 daily'!E167</f>
        <v>1</v>
      </c>
      <c r="E153" s="4">
        <f>'NASA-POWER 2018 daily'!I167</f>
        <v>20.420000000000002</v>
      </c>
      <c r="F153" s="4">
        <f>'NASA-POWER 2018 daily'!J167</f>
        <v>29.56</v>
      </c>
      <c r="G153" s="4">
        <f>'NASA-POWER 2018 daily'!K167</f>
        <v>25.22</v>
      </c>
      <c r="H153" s="4">
        <f>'NASA-POWER 2018 daily'!H167</f>
        <v>91.7</v>
      </c>
      <c r="I153" s="4">
        <v>1.92</v>
      </c>
      <c r="J153" s="4">
        <v>16.649999999999999</v>
      </c>
      <c r="K153" s="3">
        <f>$J153*'SRAD daily to 3-hourly'!B$8</f>
        <v>0</v>
      </c>
      <c r="L153" s="3">
        <f>$J153*'SRAD daily to 3-hourly'!C$8</f>
        <v>0</v>
      </c>
      <c r="M153" s="3">
        <f>$J153*'SRAD daily to 3-hourly'!D$8</f>
        <v>0.61672349837568818</v>
      </c>
      <c r="N153" s="3">
        <f>$J153*'SRAD daily to 3-hourly'!E$8</f>
        <v>4.5633446996751363</v>
      </c>
      <c r="O153" s="3">
        <f>$J153*'SRAD daily to 3-hourly'!F$8</f>
        <v>6.4132594521116042</v>
      </c>
      <c r="P153" s="3">
        <f>$J153*'SRAD daily to 3-hourly'!G$8</f>
        <v>4.4399488514618799</v>
      </c>
      <c r="Q153" s="3">
        <f>$J153*'SRAD daily to 3-hourly'!H$8</f>
        <v>0.61672349837568818</v>
      </c>
      <c r="R153" s="3">
        <f>$J153*'SRAD daily to 3-hourly'!I$8</f>
        <v>0</v>
      </c>
    </row>
    <row r="154" spans="1:18" x14ac:dyDescent="0.25">
      <c r="A154">
        <f>'NASA-POWER 2018 daily'!C168</f>
        <v>2018</v>
      </c>
      <c r="B154">
        <v>153</v>
      </c>
      <c r="C154">
        <f>'NASA-POWER 2018 daily'!D168</f>
        <v>6</v>
      </c>
      <c r="D154">
        <f>'NASA-POWER 2018 daily'!E168</f>
        <v>2</v>
      </c>
      <c r="E154" s="4">
        <f>'NASA-POWER 2018 daily'!I168</f>
        <v>26.71</v>
      </c>
      <c r="F154" s="4">
        <f>'NASA-POWER 2018 daily'!J168</f>
        <v>30.7</v>
      </c>
      <c r="G154" s="4">
        <f>'NASA-POWER 2018 daily'!K168</f>
        <v>25.14</v>
      </c>
      <c r="H154" s="4">
        <f>'NASA-POWER 2018 daily'!H168</f>
        <v>88.69</v>
      </c>
      <c r="I154" s="4">
        <v>1.57</v>
      </c>
      <c r="J154" s="4">
        <v>17.53</v>
      </c>
      <c r="K154" s="3">
        <f>$J154*'SRAD daily to 3-hourly'!B$8</f>
        <v>0</v>
      </c>
      <c r="L154" s="3">
        <f>$J154*'SRAD daily to 3-hourly'!C$8</f>
        <v>0</v>
      </c>
      <c r="M154" s="3">
        <f>$J154*'SRAD daily to 3-hourly'!D$8</f>
        <v>0.64931909468623517</v>
      </c>
      <c r="N154" s="3">
        <f>$J154*'SRAD daily to 3-hourly'!E$8</f>
        <v>4.8045304856039133</v>
      </c>
      <c r="O154" s="3">
        <f>$J154*'SRAD daily to 3-hourly'!F$8</f>
        <v>6.7522185102412271</v>
      </c>
      <c r="P154" s="3">
        <f>$J154*'SRAD daily to 3-hourly'!G$8</f>
        <v>4.674612814782388</v>
      </c>
      <c r="Q154" s="3">
        <f>$J154*'SRAD daily to 3-hourly'!H$8</f>
        <v>0.64931909468623517</v>
      </c>
      <c r="R154" s="3">
        <f>$J154*'SRAD daily to 3-hourly'!I$8</f>
        <v>0</v>
      </c>
    </row>
    <row r="155" spans="1:18" x14ac:dyDescent="0.25">
      <c r="A155">
        <f>'NASA-POWER 2018 daily'!C169</f>
        <v>2018</v>
      </c>
      <c r="B155">
        <v>154</v>
      </c>
      <c r="C155">
        <f>'NASA-POWER 2018 daily'!D169</f>
        <v>6</v>
      </c>
      <c r="D155">
        <f>'NASA-POWER 2018 daily'!E169</f>
        <v>3</v>
      </c>
      <c r="E155" s="4">
        <f>'NASA-POWER 2018 daily'!I169</f>
        <v>8.8000000000000007</v>
      </c>
      <c r="F155" s="4">
        <f>'NASA-POWER 2018 daily'!J169</f>
        <v>32.04</v>
      </c>
      <c r="G155" s="4">
        <f>'NASA-POWER 2018 daily'!K169</f>
        <v>25.5</v>
      </c>
      <c r="H155" s="4">
        <f>'NASA-POWER 2018 daily'!H169</f>
        <v>86.27</v>
      </c>
      <c r="I155" s="4">
        <v>1.61</v>
      </c>
      <c r="J155" s="4">
        <v>11.32</v>
      </c>
      <c r="K155" s="3">
        <f>$J155*'SRAD daily to 3-hourly'!B$8</f>
        <v>0</v>
      </c>
      <c r="L155" s="3">
        <f>$J155*'SRAD daily to 3-hourly'!C$8</f>
        <v>0</v>
      </c>
      <c r="M155" s="3">
        <f>$J155*'SRAD daily to 3-hourly'!D$8</f>
        <v>0.41929789799476225</v>
      </c>
      <c r="N155" s="3">
        <f>$J155*'SRAD daily to 3-hourly'!E$8</f>
        <v>3.1025262462656187</v>
      </c>
      <c r="O155" s="3">
        <f>$J155*'SRAD daily to 3-hourly'!F$8</f>
        <v>4.3602460659401423</v>
      </c>
      <c r="P155" s="3">
        <f>$J155*'SRAD daily to 3-hourly'!G$8</f>
        <v>3.0186318918047137</v>
      </c>
      <c r="Q155" s="3">
        <f>$J155*'SRAD daily to 3-hourly'!H$8</f>
        <v>0.41929789799476225</v>
      </c>
      <c r="R155" s="3">
        <f>$J155*'SRAD daily to 3-hourly'!I$8</f>
        <v>0</v>
      </c>
    </row>
    <row r="156" spans="1:18" x14ac:dyDescent="0.25">
      <c r="A156">
        <f>'NASA-POWER 2018 daily'!C170</f>
        <v>2018</v>
      </c>
      <c r="B156">
        <v>155</v>
      </c>
      <c r="C156">
        <f>'NASA-POWER 2018 daily'!D170</f>
        <v>6</v>
      </c>
      <c r="D156">
        <f>'NASA-POWER 2018 daily'!E170</f>
        <v>4</v>
      </c>
      <c r="E156" s="4">
        <f>'NASA-POWER 2018 daily'!I170</f>
        <v>8.74</v>
      </c>
      <c r="F156" s="4">
        <f>'NASA-POWER 2018 daily'!J170</f>
        <v>31.4</v>
      </c>
      <c r="G156" s="4">
        <f>'NASA-POWER 2018 daily'!K170</f>
        <v>26.33</v>
      </c>
      <c r="H156" s="4">
        <f>'NASA-POWER 2018 daily'!H170</f>
        <v>88.55</v>
      </c>
      <c r="I156" s="4">
        <v>1.38</v>
      </c>
      <c r="J156" s="4">
        <v>15.76</v>
      </c>
      <c r="K156" s="3">
        <f>$J156*'SRAD daily to 3-hourly'!B$8</f>
        <v>0</v>
      </c>
      <c r="L156" s="3">
        <f>$J156*'SRAD daily to 3-hourly'!C$8</f>
        <v>0</v>
      </c>
      <c r="M156" s="3">
        <f>$J156*'SRAD daily to 3-hourly'!D$8</f>
        <v>0.58375749756161244</v>
      </c>
      <c r="N156" s="3">
        <f>$J156*'SRAD daily to 3-hourly'!E$8</f>
        <v>4.3194181661789885</v>
      </c>
      <c r="O156" s="3">
        <f>$J156*'SRAD daily to 3-hourly'!F$8</f>
        <v>6.0704485865032369</v>
      </c>
      <c r="P156" s="3">
        <f>$J156*'SRAD daily to 3-hourly'!G$8</f>
        <v>4.2026182521945481</v>
      </c>
      <c r="Q156" s="3">
        <f>$J156*'SRAD daily to 3-hourly'!H$8</f>
        <v>0.58375749756161244</v>
      </c>
      <c r="R156" s="3">
        <f>$J156*'SRAD daily to 3-hourly'!I$8</f>
        <v>0</v>
      </c>
    </row>
    <row r="157" spans="1:18" x14ac:dyDescent="0.25">
      <c r="A157">
        <f>'NASA-POWER 2018 daily'!C171</f>
        <v>2018</v>
      </c>
      <c r="B157">
        <v>156</v>
      </c>
      <c r="C157">
        <f>'NASA-POWER 2018 daily'!D171</f>
        <v>6</v>
      </c>
      <c r="D157">
        <f>'NASA-POWER 2018 daily'!E171</f>
        <v>5</v>
      </c>
      <c r="E157" s="4">
        <f>'NASA-POWER 2018 daily'!I171</f>
        <v>10.11</v>
      </c>
      <c r="F157" s="4">
        <f>'NASA-POWER 2018 daily'!J171</f>
        <v>31.52</v>
      </c>
      <c r="G157" s="4">
        <f>'NASA-POWER 2018 daily'!K171</f>
        <v>25.05</v>
      </c>
      <c r="H157" s="4">
        <f>'NASA-POWER 2018 daily'!H171</f>
        <v>84.65</v>
      </c>
      <c r="I157" s="4">
        <v>1.53</v>
      </c>
      <c r="J157" s="4">
        <v>17.100000000000001</v>
      </c>
      <c r="K157" s="3">
        <f>$J157*'SRAD daily to 3-hourly'!B$8</f>
        <v>0</v>
      </c>
      <c r="L157" s="3">
        <f>$J157*'SRAD daily to 3-hourly'!C$8</f>
        <v>0</v>
      </c>
      <c r="M157" s="3">
        <f>$J157*'SRAD daily to 3-hourly'!D$8</f>
        <v>0.63339170103449072</v>
      </c>
      <c r="N157" s="3">
        <f>$J157*'SRAD daily to 3-hourly'!E$8</f>
        <v>4.6866783402068979</v>
      </c>
      <c r="O157" s="3">
        <f>$J157*'SRAD daily to 3-hourly'!F$8</f>
        <v>6.5865907886551618</v>
      </c>
      <c r="P157" s="3">
        <f>$J157*'SRAD daily to 3-hourly'!G$8</f>
        <v>4.5599474690689581</v>
      </c>
      <c r="Q157" s="3">
        <f>$J157*'SRAD daily to 3-hourly'!H$8</f>
        <v>0.63339170103449072</v>
      </c>
      <c r="R157" s="3">
        <f>$J157*'SRAD daily to 3-hourly'!I$8</f>
        <v>0</v>
      </c>
    </row>
    <row r="158" spans="1:18" x14ac:dyDescent="0.25">
      <c r="A158">
        <f>'NASA-POWER 2018 daily'!C172</f>
        <v>2018</v>
      </c>
      <c r="B158">
        <v>157</v>
      </c>
      <c r="C158">
        <f>'NASA-POWER 2018 daily'!D172</f>
        <v>6</v>
      </c>
      <c r="D158">
        <f>'NASA-POWER 2018 daily'!E172</f>
        <v>6</v>
      </c>
      <c r="E158" s="4">
        <f>'NASA-POWER 2018 daily'!I172</f>
        <v>5.01</v>
      </c>
      <c r="F158" s="4">
        <f>'NASA-POWER 2018 daily'!J172</f>
        <v>33</v>
      </c>
      <c r="G158" s="4">
        <f>'NASA-POWER 2018 daily'!K172</f>
        <v>26.47</v>
      </c>
      <c r="H158" s="4">
        <f>'NASA-POWER 2018 daily'!H172</f>
        <v>81.84</v>
      </c>
      <c r="I158" s="4">
        <v>1.1399999999999999</v>
      </c>
      <c r="J158" s="4">
        <v>17.41</v>
      </c>
      <c r="K158" s="3">
        <f>$J158*'SRAD daily to 3-hourly'!B$8</f>
        <v>0</v>
      </c>
      <c r="L158" s="3">
        <f>$J158*'SRAD daily to 3-hourly'!C$8</f>
        <v>0</v>
      </c>
      <c r="M158" s="3">
        <f>$J158*'SRAD daily to 3-hourly'!D$8</f>
        <v>0.64487424064388787</v>
      </c>
      <c r="N158" s="3">
        <f>$J158*'SRAD daily to 3-hourly'!E$8</f>
        <v>4.7716415147954434</v>
      </c>
      <c r="O158" s="3">
        <f>$J158*'SRAD daily to 3-hourly'!F$8</f>
        <v>6.7059968204962788</v>
      </c>
      <c r="P158" s="3">
        <f>$J158*'SRAD daily to 3-hourly'!G$8</f>
        <v>4.6426131834205009</v>
      </c>
      <c r="Q158" s="3">
        <f>$J158*'SRAD daily to 3-hourly'!H$8</f>
        <v>0.64487424064388787</v>
      </c>
      <c r="R158" s="3">
        <f>$J158*'SRAD daily to 3-hourly'!I$8</f>
        <v>0</v>
      </c>
    </row>
    <row r="159" spans="1:18" x14ac:dyDescent="0.25">
      <c r="A159">
        <f>'NASA-POWER 2018 daily'!C173</f>
        <v>2018</v>
      </c>
      <c r="B159">
        <v>158</v>
      </c>
      <c r="C159">
        <f>'NASA-POWER 2018 daily'!D173</f>
        <v>6</v>
      </c>
      <c r="D159">
        <f>'NASA-POWER 2018 daily'!E173</f>
        <v>7</v>
      </c>
      <c r="E159" s="4">
        <f>'NASA-POWER 2018 daily'!I173</f>
        <v>6</v>
      </c>
      <c r="F159" s="4">
        <f>'NASA-POWER 2018 daily'!J173</f>
        <v>33.21</v>
      </c>
      <c r="G159" s="4">
        <f>'NASA-POWER 2018 daily'!K173</f>
        <v>26.47</v>
      </c>
      <c r="H159" s="4">
        <f>'NASA-POWER 2018 daily'!H173</f>
        <v>82.59</v>
      </c>
      <c r="I159" s="4">
        <v>1.22</v>
      </c>
      <c r="J159" s="4">
        <v>19.98</v>
      </c>
      <c r="K159" s="3">
        <f>$J159*'SRAD daily to 3-hourly'!B$8</f>
        <v>0</v>
      </c>
      <c r="L159" s="3">
        <f>$J159*'SRAD daily to 3-hourly'!C$8</f>
        <v>0</v>
      </c>
      <c r="M159" s="3">
        <f>$J159*'SRAD daily to 3-hourly'!D$8</f>
        <v>0.74006819805082591</v>
      </c>
      <c r="N159" s="3">
        <f>$J159*'SRAD daily to 3-hourly'!E$8</f>
        <v>5.4760136396101649</v>
      </c>
      <c r="O159" s="3">
        <f>$J159*'SRAD daily to 3-hourly'!F$8</f>
        <v>7.6959113425339254</v>
      </c>
      <c r="P159" s="3">
        <f>$J159*'SRAD daily to 3-hourly'!G$8</f>
        <v>5.3279386217542566</v>
      </c>
      <c r="Q159" s="3">
        <f>$J159*'SRAD daily to 3-hourly'!H$8</f>
        <v>0.74006819805082591</v>
      </c>
      <c r="R159" s="3">
        <f>$J159*'SRAD daily to 3-hourly'!I$8</f>
        <v>0</v>
      </c>
    </row>
    <row r="160" spans="1:18" x14ac:dyDescent="0.25">
      <c r="A160">
        <f>'NASA-POWER 2018 daily'!C174</f>
        <v>2018</v>
      </c>
      <c r="B160">
        <v>159</v>
      </c>
      <c r="C160">
        <f>'NASA-POWER 2018 daily'!D174</f>
        <v>6</v>
      </c>
      <c r="D160">
        <f>'NASA-POWER 2018 daily'!E174</f>
        <v>8</v>
      </c>
      <c r="E160" s="4">
        <f>'NASA-POWER 2018 daily'!I174</f>
        <v>3.56</v>
      </c>
      <c r="F160" s="4">
        <f>'NASA-POWER 2018 daily'!J174</f>
        <v>31.27</v>
      </c>
      <c r="G160" s="4">
        <f>'NASA-POWER 2018 daily'!K174</f>
        <v>27.05</v>
      </c>
      <c r="H160" s="4">
        <f>'NASA-POWER 2018 daily'!H174</f>
        <v>86.87</v>
      </c>
      <c r="I160" s="4">
        <v>1.1499999999999999</v>
      </c>
      <c r="J160" s="4">
        <v>19.670000000000002</v>
      </c>
      <c r="K160" s="3">
        <f>$J160*'SRAD daily to 3-hourly'!B$8</f>
        <v>0</v>
      </c>
      <c r="L160" s="3">
        <f>$J160*'SRAD daily to 3-hourly'!C$8</f>
        <v>0</v>
      </c>
      <c r="M160" s="3">
        <f>$J160*'SRAD daily to 3-hourly'!D$8</f>
        <v>0.72858565844142875</v>
      </c>
      <c r="N160" s="3">
        <f>$J160*'SRAD daily to 3-hourly'!E$8</f>
        <v>5.3910504650216184</v>
      </c>
      <c r="O160" s="3">
        <f>$J160*'SRAD daily to 3-hourly'!F$8</f>
        <v>7.5765053106928093</v>
      </c>
      <c r="P160" s="3">
        <f>$J160*'SRAD daily to 3-hourly'!G$8</f>
        <v>5.2452729074027138</v>
      </c>
      <c r="Q160" s="3">
        <f>$J160*'SRAD daily to 3-hourly'!H$8</f>
        <v>0.72858565844142875</v>
      </c>
      <c r="R160" s="3">
        <f>$J160*'SRAD daily to 3-hourly'!I$8</f>
        <v>0</v>
      </c>
    </row>
    <row r="161" spans="1:18" x14ac:dyDescent="0.25">
      <c r="A161">
        <f>'NASA-POWER 2018 daily'!C175</f>
        <v>2018</v>
      </c>
      <c r="B161">
        <v>160</v>
      </c>
      <c r="C161">
        <f>'NASA-POWER 2018 daily'!D175</f>
        <v>6</v>
      </c>
      <c r="D161">
        <f>'NASA-POWER 2018 daily'!E175</f>
        <v>9</v>
      </c>
      <c r="E161" s="4">
        <f>'NASA-POWER 2018 daily'!I175</f>
        <v>24.44</v>
      </c>
      <c r="F161" s="4">
        <f>'NASA-POWER 2018 daily'!J175</f>
        <v>32.479999999999997</v>
      </c>
      <c r="G161" s="4">
        <f>'NASA-POWER 2018 daily'!K175</f>
        <v>27</v>
      </c>
      <c r="H161" s="4">
        <f>'NASA-POWER 2018 daily'!H175</f>
        <v>83.32</v>
      </c>
      <c r="I161" s="4">
        <v>0.87</v>
      </c>
      <c r="J161" s="4">
        <v>13.11</v>
      </c>
      <c r="K161" s="3">
        <f>$J161*'SRAD daily to 3-hourly'!B$8</f>
        <v>0</v>
      </c>
      <c r="L161" s="3">
        <f>$J161*'SRAD daily to 3-hourly'!C$8</f>
        <v>0</v>
      </c>
      <c r="M161" s="3">
        <f>$J161*'SRAD daily to 3-hourly'!D$8</f>
        <v>0.48560030412644278</v>
      </c>
      <c r="N161" s="3">
        <f>$J161*'SRAD daily to 3-hourly'!E$8</f>
        <v>3.5931200608252878</v>
      </c>
      <c r="O161" s="3">
        <f>$J161*'SRAD daily to 3-hourly'!F$8</f>
        <v>5.0497196046356239</v>
      </c>
      <c r="P161" s="3">
        <f>$J161*'SRAD daily to 3-hourly'!G$8</f>
        <v>3.495959726286201</v>
      </c>
      <c r="Q161" s="3">
        <f>$J161*'SRAD daily to 3-hourly'!H$8</f>
        <v>0.48560030412644278</v>
      </c>
      <c r="R161" s="3">
        <f>$J161*'SRAD daily to 3-hourly'!I$8</f>
        <v>0</v>
      </c>
    </row>
    <row r="162" spans="1:18" x14ac:dyDescent="0.25">
      <c r="A162">
        <f>'NASA-POWER 2018 daily'!C176</f>
        <v>2018</v>
      </c>
      <c r="B162">
        <v>161</v>
      </c>
      <c r="C162">
        <f>'NASA-POWER 2018 daily'!D176</f>
        <v>6</v>
      </c>
      <c r="D162">
        <f>'NASA-POWER 2018 daily'!E176</f>
        <v>10</v>
      </c>
      <c r="E162" s="4">
        <f>'NASA-POWER 2018 daily'!I176</f>
        <v>37.07</v>
      </c>
      <c r="F162" s="4">
        <f>'NASA-POWER 2018 daily'!J176</f>
        <v>28.8</v>
      </c>
      <c r="G162" s="4">
        <f>'NASA-POWER 2018 daily'!K176</f>
        <v>26.83</v>
      </c>
      <c r="H162" s="4">
        <f>'NASA-POWER 2018 daily'!H176</f>
        <v>92.71</v>
      </c>
      <c r="I162" s="4">
        <v>2.69</v>
      </c>
      <c r="J162" s="4">
        <v>10.71</v>
      </c>
      <c r="K162" s="3">
        <f>$J162*'SRAD daily to 3-hourly'!B$8</f>
        <v>0</v>
      </c>
      <c r="L162" s="3">
        <f>$J162*'SRAD daily to 3-hourly'!C$8</f>
        <v>0</v>
      </c>
      <c r="M162" s="3">
        <f>$J162*'SRAD daily to 3-hourly'!D$8</f>
        <v>0.39670322327949681</v>
      </c>
      <c r="N162" s="3">
        <f>$J162*'SRAD daily to 3-hourly'!E$8</f>
        <v>2.9353406446558989</v>
      </c>
      <c r="O162" s="3">
        <f>$J162*'SRAD daily to 3-hourly'!F$8</f>
        <v>4.1252858097366545</v>
      </c>
      <c r="P162" s="3">
        <f>$J162*'SRAD daily to 3-hourly'!G$8</f>
        <v>2.8559670990484527</v>
      </c>
      <c r="Q162" s="3">
        <f>$J162*'SRAD daily to 3-hourly'!H$8</f>
        <v>0.39670322327949681</v>
      </c>
      <c r="R162" s="3">
        <f>$J162*'SRAD daily to 3-hourly'!I$8</f>
        <v>0</v>
      </c>
    </row>
    <row r="163" spans="1:18" x14ac:dyDescent="0.25">
      <c r="A163">
        <f>'NASA-POWER 2018 daily'!C177</f>
        <v>2018</v>
      </c>
      <c r="B163">
        <v>162</v>
      </c>
      <c r="C163">
        <f>'NASA-POWER 2018 daily'!D177</f>
        <v>6</v>
      </c>
      <c r="D163">
        <f>'NASA-POWER 2018 daily'!E177</f>
        <v>11</v>
      </c>
      <c r="E163" s="4">
        <f>'NASA-POWER 2018 daily'!I177</f>
        <v>36.97</v>
      </c>
      <c r="F163" s="4">
        <f>'NASA-POWER 2018 daily'!J177</f>
        <v>31.01</v>
      </c>
      <c r="G163" s="4">
        <f>'NASA-POWER 2018 daily'!K177</f>
        <v>27.23</v>
      </c>
      <c r="H163" s="4">
        <f>'NASA-POWER 2018 daily'!H177</f>
        <v>91.36</v>
      </c>
      <c r="I163" s="4">
        <v>2.92</v>
      </c>
      <c r="J163" s="4">
        <v>9.57</v>
      </c>
      <c r="K163" s="3">
        <f>$J163*'SRAD daily to 3-hourly'!B$8</f>
        <v>0</v>
      </c>
      <c r="L163" s="3">
        <f>$J163*'SRAD daily to 3-hourly'!C$8</f>
        <v>0</v>
      </c>
      <c r="M163" s="3">
        <f>$J163*'SRAD daily to 3-hourly'!D$8</f>
        <v>0.35447710987719738</v>
      </c>
      <c r="N163" s="3">
        <f>$J163*'SRAD daily to 3-hourly'!E$8</f>
        <v>2.6228954219754392</v>
      </c>
      <c r="O163" s="3">
        <f>$J163*'SRAD daily to 3-hourly'!F$8</f>
        <v>3.6861797571596431</v>
      </c>
      <c r="P163" s="3">
        <f>$J163*'SRAD daily to 3-hourly'!G$8</f>
        <v>2.5519706011105221</v>
      </c>
      <c r="Q163" s="3">
        <f>$J163*'SRAD daily to 3-hourly'!H$8</f>
        <v>0.35447710987719738</v>
      </c>
      <c r="R163" s="3">
        <f>$J163*'SRAD daily to 3-hourly'!I$8</f>
        <v>0</v>
      </c>
    </row>
    <row r="164" spans="1:18" x14ac:dyDescent="0.25">
      <c r="A164">
        <f>'NASA-POWER 2018 daily'!C178</f>
        <v>2018</v>
      </c>
      <c r="B164">
        <v>163</v>
      </c>
      <c r="C164">
        <f>'NASA-POWER 2018 daily'!D178</f>
        <v>6</v>
      </c>
      <c r="D164">
        <f>'NASA-POWER 2018 daily'!E178</f>
        <v>12</v>
      </c>
      <c r="E164" s="4">
        <f>'NASA-POWER 2018 daily'!I178</f>
        <v>47.21</v>
      </c>
      <c r="F164" s="4">
        <f>'NASA-POWER 2018 daily'!J178</f>
        <v>30.31</v>
      </c>
      <c r="G164" s="4">
        <f>'NASA-POWER 2018 daily'!K178</f>
        <v>27.33</v>
      </c>
      <c r="H164" s="4">
        <f>'NASA-POWER 2018 daily'!H178</f>
        <v>93.03</v>
      </c>
      <c r="I164" s="4">
        <v>2.95</v>
      </c>
      <c r="J164" s="4">
        <v>14.4</v>
      </c>
      <c r="K164" s="3">
        <f>$J164*'SRAD daily to 3-hourly'!B$8</f>
        <v>0</v>
      </c>
      <c r="L164" s="3">
        <f>$J164*'SRAD daily to 3-hourly'!C$8</f>
        <v>0</v>
      </c>
      <c r="M164" s="3">
        <f>$J164*'SRAD daily to 3-hourly'!D$8</f>
        <v>0.53338248508167629</v>
      </c>
      <c r="N164" s="3">
        <f>$J164*'SRAD daily to 3-hourly'!E$8</f>
        <v>3.9466764970163348</v>
      </c>
      <c r="O164" s="3">
        <f>$J164*'SRAD daily to 3-hourly'!F$8</f>
        <v>5.5466027693938207</v>
      </c>
      <c r="P164" s="3">
        <f>$J164*'SRAD daily to 3-hourly'!G$8</f>
        <v>3.8399557634264911</v>
      </c>
      <c r="Q164" s="3">
        <f>$J164*'SRAD daily to 3-hourly'!H$8</f>
        <v>0.53338248508167629</v>
      </c>
      <c r="R164" s="3">
        <f>$J164*'SRAD daily to 3-hourly'!I$8</f>
        <v>0</v>
      </c>
    </row>
    <row r="165" spans="1:18" x14ac:dyDescent="0.25">
      <c r="A165">
        <f>'NASA-POWER 2018 daily'!C179</f>
        <v>2018</v>
      </c>
      <c r="B165">
        <v>164</v>
      </c>
      <c r="C165">
        <f>'NASA-POWER 2018 daily'!D179</f>
        <v>6</v>
      </c>
      <c r="D165">
        <f>'NASA-POWER 2018 daily'!E179</f>
        <v>13</v>
      </c>
      <c r="E165" s="4">
        <f>'NASA-POWER 2018 daily'!I179</f>
        <v>15.07</v>
      </c>
      <c r="F165" s="4">
        <f>'NASA-POWER 2018 daily'!J179</f>
        <v>32.6</v>
      </c>
      <c r="G165" s="4">
        <f>'NASA-POWER 2018 daily'!K179</f>
        <v>26.77</v>
      </c>
      <c r="H165" s="4">
        <f>'NASA-POWER 2018 daily'!H179</f>
        <v>87.94</v>
      </c>
      <c r="I165" s="4">
        <v>3.15</v>
      </c>
      <c r="J165" s="4">
        <v>15.31</v>
      </c>
      <c r="K165" s="3">
        <f>$J165*'SRAD daily to 3-hourly'!B$8</f>
        <v>0</v>
      </c>
      <c r="L165" s="3">
        <f>$J165*'SRAD daily to 3-hourly'!C$8</f>
        <v>0</v>
      </c>
      <c r="M165" s="3">
        <f>$J165*'SRAD daily to 3-hourly'!D$8</f>
        <v>0.56708929490281001</v>
      </c>
      <c r="N165" s="3">
        <f>$J165*'SRAD daily to 3-hourly'!E$8</f>
        <v>4.1960845256472279</v>
      </c>
      <c r="O165" s="3">
        <f>$J165*'SRAD daily to 3-hourly'!F$8</f>
        <v>5.8971172499596802</v>
      </c>
      <c r="P165" s="3">
        <f>$J165*'SRAD daily to 3-hourly'!G$8</f>
        <v>4.0826196345874708</v>
      </c>
      <c r="Q165" s="3">
        <f>$J165*'SRAD daily to 3-hourly'!H$8</f>
        <v>0.56708929490281001</v>
      </c>
      <c r="R165" s="3">
        <f>$J165*'SRAD daily to 3-hourly'!I$8</f>
        <v>0</v>
      </c>
    </row>
    <row r="166" spans="1:18" x14ac:dyDescent="0.25">
      <c r="A166">
        <f>'NASA-POWER 2018 daily'!C180</f>
        <v>2018</v>
      </c>
      <c r="B166">
        <v>165</v>
      </c>
      <c r="C166">
        <f>'NASA-POWER 2018 daily'!D180</f>
        <v>6</v>
      </c>
      <c r="D166">
        <f>'NASA-POWER 2018 daily'!E180</f>
        <v>14</v>
      </c>
      <c r="E166" s="4">
        <f>'NASA-POWER 2018 daily'!I180</f>
        <v>7.46</v>
      </c>
      <c r="F166" s="4">
        <f>'NASA-POWER 2018 daily'!J180</f>
        <v>32.49</v>
      </c>
      <c r="G166" s="4">
        <f>'NASA-POWER 2018 daily'!K180</f>
        <v>27.28</v>
      </c>
      <c r="H166" s="4">
        <f>'NASA-POWER 2018 daily'!H180</f>
        <v>88.53</v>
      </c>
      <c r="I166" s="4">
        <v>2.72</v>
      </c>
      <c r="J166" s="4">
        <v>22.31</v>
      </c>
      <c r="K166" s="3">
        <f>$J166*'SRAD daily to 3-hourly'!B$8</f>
        <v>0</v>
      </c>
      <c r="L166" s="3">
        <f>$J166*'SRAD daily to 3-hourly'!C$8</f>
        <v>0</v>
      </c>
      <c r="M166" s="3">
        <f>$J166*'SRAD daily to 3-hourly'!D$8</f>
        <v>0.82637244737306925</v>
      </c>
      <c r="N166" s="3">
        <f>$J166*'SRAD daily to 3-hourly'!E$8</f>
        <v>6.1146078228079457</v>
      </c>
      <c r="O166" s="3">
        <f>$J166*'SRAD daily to 3-hourly'!F$8</f>
        <v>8.5933824850816745</v>
      </c>
      <c r="P166" s="3">
        <f>$J166*'SRAD daily to 3-hourly'!G$8</f>
        <v>5.9492647973642363</v>
      </c>
      <c r="Q166" s="3">
        <f>$J166*'SRAD daily to 3-hourly'!H$8</f>
        <v>0.82637244737306925</v>
      </c>
      <c r="R166" s="3">
        <f>$J166*'SRAD daily to 3-hourly'!I$8</f>
        <v>0</v>
      </c>
    </row>
    <row r="167" spans="1:18" x14ac:dyDescent="0.25">
      <c r="A167">
        <f>'NASA-POWER 2018 daily'!C181</f>
        <v>2018</v>
      </c>
      <c r="B167">
        <v>166</v>
      </c>
      <c r="C167">
        <f>'NASA-POWER 2018 daily'!D181</f>
        <v>6</v>
      </c>
      <c r="D167">
        <f>'NASA-POWER 2018 daily'!E181</f>
        <v>15</v>
      </c>
      <c r="E167" s="4">
        <f>'NASA-POWER 2018 daily'!I181</f>
        <v>0.76</v>
      </c>
      <c r="F167" s="4">
        <f>'NASA-POWER 2018 daily'!J181</f>
        <v>33.69</v>
      </c>
      <c r="G167" s="4">
        <f>'NASA-POWER 2018 daily'!K181</f>
        <v>27.31</v>
      </c>
      <c r="H167" s="4">
        <f>'NASA-POWER 2018 daily'!H181</f>
        <v>85.41</v>
      </c>
      <c r="I167" s="4">
        <v>2.6</v>
      </c>
      <c r="J167" s="4">
        <v>22.57</v>
      </c>
      <c r="K167" s="3">
        <f>$J167*'SRAD daily to 3-hourly'!B$8</f>
        <v>0</v>
      </c>
      <c r="L167" s="3">
        <f>$J167*'SRAD daily to 3-hourly'!C$8</f>
        <v>0</v>
      </c>
      <c r="M167" s="3">
        <f>$J167*'SRAD daily to 3-hourly'!D$8</f>
        <v>0.83600296446482181</v>
      </c>
      <c r="N167" s="3">
        <f>$J167*'SRAD daily to 3-hourly'!E$8</f>
        <v>6.1858672595596298</v>
      </c>
      <c r="O167" s="3">
        <f>$J167*'SRAD daily to 3-hourly'!F$8</f>
        <v>8.6935294795290634</v>
      </c>
      <c r="P167" s="3">
        <f>$J167*'SRAD daily to 3-hourly'!G$8</f>
        <v>6.0185973319816597</v>
      </c>
      <c r="Q167" s="3">
        <f>$J167*'SRAD daily to 3-hourly'!H$8</f>
        <v>0.83600296446482181</v>
      </c>
      <c r="R167" s="3">
        <f>$J167*'SRAD daily to 3-hourly'!I$8</f>
        <v>0</v>
      </c>
    </row>
    <row r="168" spans="1:18" x14ac:dyDescent="0.25">
      <c r="A168">
        <f>'NASA-POWER 2018 daily'!C182</f>
        <v>2018</v>
      </c>
      <c r="B168">
        <v>167</v>
      </c>
      <c r="C168">
        <f>'NASA-POWER 2018 daily'!D182</f>
        <v>6</v>
      </c>
      <c r="D168">
        <f>'NASA-POWER 2018 daily'!E182</f>
        <v>16</v>
      </c>
      <c r="E168" s="4">
        <f>'NASA-POWER 2018 daily'!I182</f>
        <v>4.34</v>
      </c>
      <c r="F168" s="4">
        <f>'NASA-POWER 2018 daily'!J182</f>
        <v>33.270000000000003</v>
      </c>
      <c r="G168" s="4">
        <f>'NASA-POWER 2018 daily'!K182</f>
        <v>26.93</v>
      </c>
      <c r="H168" s="4">
        <f>'NASA-POWER 2018 daily'!H182</f>
        <v>85.32</v>
      </c>
      <c r="I168" s="4">
        <v>2.15</v>
      </c>
      <c r="J168" s="4">
        <v>19.82</v>
      </c>
      <c r="K168" s="3">
        <f>$J168*'SRAD daily to 3-hourly'!B$8</f>
        <v>0</v>
      </c>
      <c r="L168" s="3">
        <f>$J168*'SRAD daily to 3-hourly'!C$8</f>
        <v>0</v>
      </c>
      <c r="M168" s="3">
        <f>$J168*'SRAD daily to 3-hourly'!D$8</f>
        <v>0.73414172599436278</v>
      </c>
      <c r="N168" s="3">
        <f>$J168*'SRAD daily to 3-hourly'!E$8</f>
        <v>5.4321616785322053</v>
      </c>
      <c r="O168" s="3">
        <f>$J168*'SRAD daily to 3-hourly'!F$8</f>
        <v>7.6342824228739943</v>
      </c>
      <c r="P168" s="3">
        <f>$J168*'SRAD daily to 3-hourly'!G$8</f>
        <v>5.2852724466050729</v>
      </c>
      <c r="Q168" s="3">
        <f>$J168*'SRAD daily to 3-hourly'!H$8</f>
        <v>0.73414172599436278</v>
      </c>
      <c r="R168" s="3">
        <f>$J168*'SRAD daily to 3-hourly'!I$8</f>
        <v>0</v>
      </c>
    </row>
    <row r="169" spans="1:18" x14ac:dyDescent="0.25">
      <c r="A169">
        <f>'NASA-POWER 2018 daily'!C183</f>
        <v>2018</v>
      </c>
      <c r="B169">
        <v>168</v>
      </c>
      <c r="C169">
        <f>'NASA-POWER 2018 daily'!D183</f>
        <v>6</v>
      </c>
      <c r="D169">
        <f>'NASA-POWER 2018 daily'!E183</f>
        <v>17</v>
      </c>
      <c r="E169" s="4">
        <f>'NASA-POWER 2018 daily'!I183</f>
        <v>3.48</v>
      </c>
      <c r="F169" s="4">
        <f>'NASA-POWER 2018 daily'!J183</f>
        <v>33.78</v>
      </c>
      <c r="G169" s="4">
        <f>'NASA-POWER 2018 daily'!K183</f>
        <v>26.58</v>
      </c>
      <c r="H169" s="4">
        <f>'NASA-POWER 2018 daily'!H183</f>
        <v>82.78</v>
      </c>
      <c r="I169" s="4">
        <v>2.29</v>
      </c>
      <c r="J169" s="4">
        <v>10.53</v>
      </c>
      <c r="K169" s="3">
        <f>$J169*'SRAD daily to 3-hourly'!B$8</f>
        <v>0</v>
      </c>
      <c r="L169" s="3">
        <f>$J169*'SRAD daily to 3-hourly'!C$8</f>
        <v>0</v>
      </c>
      <c r="M169" s="3">
        <f>$J169*'SRAD daily to 3-hourly'!D$8</f>
        <v>0.39003594221597576</v>
      </c>
      <c r="N169" s="3">
        <f>$J169*'SRAD daily to 3-hourly'!E$8</f>
        <v>2.8860071884431946</v>
      </c>
      <c r="O169" s="3">
        <f>$J169*'SRAD daily to 3-hourly'!F$8</f>
        <v>4.0559532751192311</v>
      </c>
      <c r="P169" s="3">
        <f>$J169*'SRAD daily to 3-hourly'!G$8</f>
        <v>2.8079676520056212</v>
      </c>
      <c r="Q169" s="3">
        <f>$J169*'SRAD daily to 3-hourly'!H$8</f>
        <v>0.39003594221597576</v>
      </c>
      <c r="R169" s="3">
        <f>$J169*'SRAD daily to 3-hourly'!I$8</f>
        <v>0</v>
      </c>
    </row>
    <row r="170" spans="1:18" x14ac:dyDescent="0.25">
      <c r="A170">
        <f>'NASA-POWER 2018 daily'!C184</f>
        <v>2018</v>
      </c>
      <c r="B170">
        <v>169</v>
      </c>
      <c r="C170">
        <f>'NASA-POWER 2018 daily'!D184</f>
        <v>6</v>
      </c>
      <c r="D170">
        <f>'NASA-POWER 2018 daily'!E184</f>
        <v>18</v>
      </c>
      <c r="E170" s="4">
        <f>'NASA-POWER 2018 daily'!I184</f>
        <v>2.93</v>
      </c>
      <c r="F170" s="4">
        <f>'NASA-POWER 2018 daily'!J184</f>
        <v>33.24</v>
      </c>
      <c r="G170" s="4">
        <f>'NASA-POWER 2018 daily'!K184</f>
        <v>26.17</v>
      </c>
      <c r="H170" s="4">
        <f>'NASA-POWER 2018 daily'!H184</f>
        <v>85.76</v>
      </c>
      <c r="I170" s="4">
        <v>1.77</v>
      </c>
      <c r="J170" s="4">
        <v>23.44</v>
      </c>
      <c r="K170" s="3">
        <f>$J170*'SRAD daily to 3-hourly'!B$8</f>
        <v>0</v>
      </c>
      <c r="L170" s="3">
        <f>$J170*'SRAD daily to 3-hourly'!C$8</f>
        <v>0</v>
      </c>
      <c r="M170" s="3">
        <f>$J170*'SRAD daily to 3-hourly'!D$8</f>
        <v>0.8682281562718398</v>
      </c>
      <c r="N170" s="3">
        <f>$J170*'SRAD daily to 3-hourly'!E$8</f>
        <v>6.4243122979210341</v>
      </c>
      <c r="O170" s="3">
        <f>$J170*'SRAD daily to 3-hourly'!F$8</f>
        <v>9.0286367301799419</v>
      </c>
      <c r="P170" s="3">
        <f>$J170*'SRAD daily to 3-hourly'!G$8</f>
        <v>6.2505946593553441</v>
      </c>
      <c r="Q170" s="3">
        <f>$J170*'SRAD daily to 3-hourly'!H$8</f>
        <v>0.8682281562718398</v>
      </c>
      <c r="R170" s="3">
        <f>$J170*'SRAD daily to 3-hourly'!I$8</f>
        <v>0</v>
      </c>
    </row>
    <row r="171" spans="1:18" x14ac:dyDescent="0.25">
      <c r="A171">
        <f>'NASA-POWER 2018 daily'!C185</f>
        <v>2018</v>
      </c>
      <c r="B171">
        <v>170</v>
      </c>
      <c r="C171">
        <f>'NASA-POWER 2018 daily'!D185</f>
        <v>6</v>
      </c>
      <c r="D171">
        <f>'NASA-POWER 2018 daily'!E185</f>
        <v>19</v>
      </c>
      <c r="E171" s="4">
        <f>'NASA-POWER 2018 daily'!I185</f>
        <v>7.33</v>
      </c>
      <c r="F171" s="4">
        <f>'NASA-POWER 2018 daily'!J185</f>
        <v>33.01</v>
      </c>
      <c r="G171" s="4">
        <f>'NASA-POWER 2018 daily'!K185</f>
        <v>27.5</v>
      </c>
      <c r="H171" s="4">
        <f>'NASA-POWER 2018 daily'!H185</f>
        <v>85.51</v>
      </c>
      <c r="I171" s="4">
        <v>1.49</v>
      </c>
      <c r="J171" s="4">
        <v>12.41</v>
      </c>
      <c r="K171" s="3">
        <f>$J171*'SRAD daily to 3-hourly'!B$8</f>
        <v>0</v>
      </c>
      <c r="L171" s="3">
        <f>$J171*'SRAD daily to 3-hourly'!C$8</f>
        <v>0</v>
      </c>
      <c r="M171" s="3">
        <f>$J171*'SRAD daily to 3-hourly'!D$8</f>
        <v>0.4596719888794169</v>
      </c>
      <c r="N171" s="3">
        <f>$J171*'SRAD daily to 3-hourly'!E$8</f>
        <v>3.4012677311092161</v>
      </c>
      <c r="O171" s="3">
        <f>$J171*'SRAD daily to 3-hourly'!F$8</f>
        <v>4.7800930811234243</v>
      </c>
      <c r="P171" s="3">
        <f>$J171*'SRAD daily to 3-hourly'!G$8</f>
        <v>3.3092952100085244</v>
      </c>
      <c r="Q171" s="3">
        <f>$J171*'SRAD daily to 3-hourly'!H$8</f>
        <v>0.4596719888794169</v>
      </c>
      <c r="R171" s="3">
        <f>$J171*'SRAD daily to 3-hourly'!I$8</f>
        <v>0</v>
      </c>
    </row>
    <row r="172" spans="1:18" x14ac:dyDescent="0.25">
      <c r="A172">
        <f>'NASA-POWER 2018 daily'!C186</f>
        <v>2018</v>
      </c>
      <c r="B172">
        <v>171</v>
      </c>
      <c r="C172">
        <f>'NASA-POWER 2018 daily'!D186</f>
        <v>6</v>
      </c>
      <c r="D172">
        <f>'NASA-POWER 2018 daily'!E186</f>
        <v>20</v>
      </c>
      <c r="E172" s="4">
        <f>'NASA-POWER 2018 daily'!I186</f>
        <v>9.1</v>
      </c>
      <c r="F172" s="4">
        <f>'NASA-POWER 2018 daily'!J186</f>
        <v>31.2</v>
      </c>
      <c r="G172" s="4">
        <f>'NASA-POWER 2018 daily'!K186</f>
        <v>27.31</v>
      </c>
      <c r="H172" s="4">
        <f>'NASA-POWER 2018 daily'!H186</f>
        <v>89.99</v>
      </c>
      <c r="I172" s="4">
        <v>1.59</v>
      </c>
      <c r="J172" s="4">
        <v>14.38</v>
      </c>
      <c r="K172" s="3">
        <f>$J172*'SRAD daily to 3-hourly'!B$8</f>
        <v>0</v>
      </c>
      <c r="L172" s="3">
        <f>$J172*'SRAD daily to 3-hourly'!C$8</f>
        <v>0</v>
      </c>
      <c r="M172" s="3">
        <f>$J172*'SRAD daily to 3-hourly'!D$8</f>
        <v>0.53264167607461843</v>
      </c>
      <c r="N172" s="3">
        <f>$J172*'SRAD daily to 3-hourly'!E$8</f>
        <v>3.94119500188159</v>
      </c>
      <c r="O172" s="3">
        <f>$J172*'SRAD daily to 3-hourly'!F$8</f>
        <v>5.5388991544363293</v>
      </c>
      <c r="P172" s="3">
        <f>$J172*'SRAD daily to 3-hourly'!G$8</f>
        <v>3.8346224915328433</v>
      </c>
      <c r="Q172" s="3">
        <f>$J172*'SRAD daily to 3-hourly'!H$8</f>
        <v>0.53264167607461843</v>
      </c>
      <c r="R172" s="3">
        <f>$J172*'SRAD daily to 3-hourly'!I$8</f>
        <v>0</v>
      </c>
    </row>
    <row r="173" spans="1:18" x14ac:dyDescent="0.25">
      <c r="A173">
        <f>'NASA-POWER 2018 daily'!C187</f>
        <v>2018</v>
      </c>
      <c r="B173">
        <v>172</v>
      </c>
      <c r="C173">
        <f>'NASA-POWER 2018 daily'!D187</f>
        <v>6</v>
      </c>
      <c r="D173">
        <f>'NASA-POWER 2018 daily'!E187</f>
        <v>21</v>
      </c>
      <c r="E173" s="4">
        <f>'NASA-POWER 2018 daily'!I187</f>
        <v>7.52</v>
      </c>
      <c r="F173" s="4">
        <f>'NASA-POWER 2018 daily'!J187</f>
        <v>30.83</v>
      </c>
      <c r="G173" s="4">
        <f>'NASA-POWER 2018 daily'!K187</f>
        <v>26.65</v>
      </c>
      <c r="H173" s="4">
        <f>'NASA-POWER 2018 daily'!H187</f>
        <v>90.16</v>
      </c>
      <c r="I173" s="4">
        <v>1.88</v>
      </c>
      <c r="J173" s="4">
        <v>12.83</v>
      </c>
      <c r="K173" s="3">
        <f>$J173*'SRAD daily to 3-hourly'!B$8</f>
        <v>0</v>
      </c>
      <c r="L173" s="3">
        <f>$J173*'SRAD daily to 3-hourly'!C$8</f>
        <v>0</v>
      </c>
      <c r="M173" s="3">
        <f>$J173*'SRAD daily to 3-hourly'!D$8</f>
        <v>0.47522897802763242</v>
      </c>
      <c r="N173" s="3">
        <f>$J173*'SRAD daily to 3-hourly'!E$8</f>
        <v>3.5163791289388593</v>
      </c>
      <c r="O173" s="3">
        <f>$J173*'SRAD daily to 3-hourly'!F$8</f>
        <v>4.9418689952307444</v>
      </c>
      <c r="P173" s="3">
        <f>$J173*'SRAD daily to 3-hourly'!G$8</f>
        <v>3.4212939197751306</v>
      </c>
      <c r="Q173" s="3">
        <f>$J173*'SRAD daily to 3-hourly'!H$8</f>
        <v>0.47522897802763242</v>
      </c>
      <c r="R173" s="3">
        <f>$J173*'SRAD daily to 3-hourly'!I$8</f>
        <v>0</v>
      </c>
    </row>
    <row r="174" spans="1:18" x14ac:dyDescent="0.25">
      <c r="A174">
        <f>'NASA-POWER 2018 daily'!C188</f>
        <v>2018</v>
      </c>
      <c r="B174">
        <v>173</v>
      </c>
      <c r="C174">
        <f>'NASA-POWER 2018 daily'!D188</f>
        <v>6</v>
      </c>
      <c r="D174">
        <f>'NASA-POWER 2018 daily'!E188</f>
        <v>22</v>
      </c>
      <c r="E174" s="4">
        <f>'NASA-POWER 2018 daily'!I188</f>
        <v>1.52</v>
      </c>
      <c r="F174" s="4">
        <f>'NASA-POWER 2018 daily'!J188</f>
        <v>30.62</v>
      </c>
      <c r="G174" s="4">
        <f>'NASA-POWER 2018 daily'!K188</f>
        <v>26.33</v>
      </c>
      <c r="H174" s="4">
        <f>'NASA-POWER 2018 daily'!H188</f>
        <v>89.63</v>
      </c>
      <c r="I174" s="4">
        <v>1.94</v>
      </c>
      <c r="J174" s="4">
        <v>17.260000000000002</v>
      </c>
      <c r="K174" s="3">
        <f>$J174*'SRAD daily to 3-hourly'!B$8</f>
        <v>0</v>
      </c>
      <c r="L174" s="3">
        <f>$J174*'SRAD daily to 3-hourly'!C$8</f>
        <v>0</v>
      </c>
      <c r="M174" s="3">
        <f>$J174*'SRAD daily to 3-hourly'!D$8</f>
        <v>0.63931817309095373</v>
      </c>
      <c r="N174" s="3">
        <f>$J174*'SRAD daily to 3-hourly'!E$8</f>
        <v>4.7305303012848574</v>
      </c>
      <c r="O174" s="3">
        <f>$J174*'SRAD daily to 3-hourly'!F$8</f>
        <v>6.6482197083150938</v>
      </c>
      <c r="P174" s="3">
        <f>$J174*'SRAD daily to 3-hourly'!G$8</f>
        <v>4.6026136442181418</v>
      </c>
      <c r="Q174" s="3">
        <f>$J174*'SRAD daily to 3-hourly'!H$8</f>
        <v>0.63931817309095373</v>
      </c>
      <c r="R174" s="3">
        <f>$J174*'SRAD daily to 3-hourly'!I$8</f>
        <v>0</v>
      </c>
    </row>
    <row r="175" spans="1:18" x14ac:dyDescent="0.25">
      <c r="A175">
        <f>'NASA-POWER 2018 daily'!C189</f>
        <v>2018</v>
      </c>
      <c r="B175">
        <v>174</v>
      </c>
      <c r="C175">
        <f>'NASA-POWER 2018 daily'!D189</f>
        <v>6</v>
      </c>
      <c r="D175">
        <f>'NASA-POWER 2018 daily'!E189</f>
        <v>23</v>
      </c>
      <c r="E175" s="4">
        <f>'NASA-POWER 2018 daily'!I189</f>
        <v>11.41</v>
      </c>
      <c r="F175" s="4">
        <f>'NASA-POWER 2018 daily'!J189</f>
        <v>30.11</v>
      </c>
      <c r="G175" s="4">
        <f>'NASA-POWER 2018 daily'!K189</f>
        <v>26.39</v>
      </c>
      <c r="H175" s="4">
        <f>'NASA-POWER 2018 daily'!H189</f>
        <v>90.7</v>
      </c>
      <c r="I175" s="4">
        <v>2.27</v>
      </c>
      <c r="J175" s="4">
        <v>5.92</v>
      </c>
      <c r="K175" s="3">
        <f>$J175*'SRAD daily to 3-hourly'!B$8</f>
        <v>0</v>
      </c>
      <c r="L175" s="3">
        <f>$J175*'SRAD daily to 3-hourly'!C$8</f>
        <v>0</v>
      </c>
      <c r="M175" s="3">
        <f>$J175*'SRAD daily to 3-hourly'!D$8</f>
        <v>0.2192794660891336</v>
      </c>
      <c r="N175" s="3">
        <f>$J175*'SRAD daily to 3-hourly'!E$8</f>
        <v>1.622522559884493</v>
      </c>
      <c r="O175" s="3">
        <f>$J175*'SRAD daily to 3-hourly'!F$8</f>
        <v>2.2802700274174592</v>
      </c>
      <c r="P175" s="3">
        <f>$J175*'SRAD daily to 3-hourly'!G$8</f>
        <v>1.5786484805197796</v>
      </c>
      <c r="Q175" s="3">
        <f>$J175*'SRAD daily to 3-hourly'!H$8</f>
        <v>0.2192794660891336</v>
      </c>
      <c r="R175" s="3">
        <f>$J175*'SRAD daily to 3-hourly'!I$8</f>
        <v>0</v>
      </c>
    </row>
    <row r="176" spans="1:18" x14ac:dyDescent="0.25">
      <c r="A176">
        <f>'NASA-POWER 2018 daily'!C190</f>
        <v>2018</v>
      </c>
      <c r="B176">
        <v>175</v>
      </c>
      <c r="C176">
        <f>'NASA-POWER 2018 daily'!D190</f>
        <v>6</v>
      </c>
      <c r="D176">
        <f>'NASA-POWER 2018 daily'!E190</f>
        <v>24</v>
      </c>
      <c r="E176" s="4">
        <f>'NASA-POWER 2018 daily'!I190</f>
        <v>34.47</v>
      </c>
      <c r="F176" s="4">
        <f>'NASA-POWER 2018 daily'!J190</f>
        <v>28.73</v>
      </c>
      <c r="G176" s="4">
        <f>'NASA-POWER 2018 daily'!K190</f>
        <v>26.55</v>
      </c>
      <c r="H176" s="4">
        <f>'NASA-POWER 2018 daily'!H190</f>
        <v>93.92</v>
      </c>
      <c r="I176" s="4">
        <v>2.2599999999999998</v>
      </c>
      <c r="J176" s="4">
        <v>5.01</v>
      </c>
      <c r="K176" s="3">
        <f>$J176*'SRAD daily to 3-hourly'!B$8</f>
        <v>0</v>
      </c>
      <c r="L176" s="3">
        <f>$J176*'SRAD daily to 3-hourly'!C$8</f>
        <v>0</v>
      </c>
      <c r="M176" s="3">
        <f>$J176*'SRAD daily to 3-hourly'!D$8</f>
        <v>0.18557265626799987</v>
      </c>
      <c r="N176" s="3">
        <f>$J176*'SRAD daily to 3-hourly'!E$8</f>
        <v>1.3731145312535997</v>
      </c>
      <c r="O176" s="3">
        <f>$J176*'SRAD daily to 3-hourly'!F$8</f>
        <v>1.9297555468515999</v>
      </c>
      <c r="P176" s="3">
        <f>$J176*'SRAD daily to 3-hourly'!G$8</f>
        <v>1.3359846093587999</v>
      </c>
      <c r="Q176" s="3">
        <f>$J176*'SRAD daily to 3-hourly'!H$8</f>
        <v>0.18557265626799987</v>
      </c>
      <c r="R176" s="3">
        <f>$J176*'SRAD daily to 3-hourly'!I$8</f>
        <v>0</v>
      </c>
    </row>
    <row r="177" spans="1:18" x14ac:dyDescent="0.25">
      <c r="A177">
        <f>'NASA-POWER 2018 daily'!C191</f>
        <v>2018</v>
      </c>
      <c r="B177">
        <v>176</v>
      </c>
      <c r="C177">
        <f>'NASA-POWER 2018 daily'!D191</f>
        <v>6</v>
      </c>
      <c r="D177">
        <f>'NASA-POWER 2018 daily'!E191</f>
        <v>25</v>
      </c>
      <c r="E177" s="4">
        <f>'NASA-POWER 2018 daily'!I191</f>
        <v>17.100000000000001</v>
      </c>
      <c r="F177" s="4">
        <f>'NASA-POWER 2018 daily'!J191</f>
        <v>30.11</v>
      </c>
      <c r="G177" s="4">
        <f>'NASA-POWER 2018 daily'!K191</f>
        <v>26.83</v>
      </c>
      <c r="H177" s="4">
        <f>'NASA-POWER 2018 daily'!H191</f>
        <v>92.46</v>
      </c>
      <c r="I177" s="4">
        <v>2.34</v>
      </c>
      <c r="J177" s="4">
        <v>2.98</v>
      </c>
      <c r="K177" s="3">
        <f>$J177*'SRAD daily to 3-hourly'!B$8</f>
        <v>0</v>
      </c>
      <c r="L177" s="3">
        <f>$J177*'SRAD daily to 3-hourly'!C$8</f>
        <v>0</v>
      </c>
      <c r="M177" s="3">
        <f>$J177*'SRAD daily to 3-hourly'!D$8</f>
        <v>0.11038054205162467</v>
      </c>
      <c r="N177" s="3">
        <f>$J177*'SRAD daily to 3-hourly'!E$8</f>
        <v>0.81674277507699145</v>
      </c>
      <c r="O177" s="3">
        <f>$J177*'SRAD daily to 3-hourly'!F$8</f>
        <v>1.1478386286662212</v>
      </c>
      <c r="P177" s="3">
        <f>$J177*'SRAD daily to 3-hourly'!G$8</f>
        <v>0.79465751215353764</v>
      </c>
      <c r="Q177" s="3">
        <f>$J177*'SRAD daily to 3-hourly'!H$8</f>
        <v>0.11038054205162467</v>
      </c>
      <c r="R177" s="3">
        <f>$J177*'SRAD daily to 3-hourly'!I$8</f>
        <v>0</v>
      </c>
    </row>
    <row r="178" spans="1:18" x14ac:dyDescent="0.25">
      <c r="A178">
        <f>'NASA-POWER 2018 daily'!C192</f>
        <v>2018</v>
      </c>
      <c r="B178">
        <v>177</v>
      </c>
      <c r="C178">
        <f>'NASA-POWER 2018 daily'!D192</f>
        <v>6</v>
      </c>
      <c r="D178">
        <f>'NASA-POWER 2018 daily'!E192</f>
        <v>26</v>
      </c>
      <c r="E178" s="4">
        <f>'NASA-POWER 2018 daily'!I192</f>
        <v>36.869999999999997</v>
      </c>
      <c r="F178" s="4">
        <f>'NASA-POWER 2018 daily'!J192</f>
        <v>29.94</v>
      </c>
      <c r="G178" s="4">
        <f>'NASA-POWER 2018 daily'!K192</f>
        <v>25.95</v>
      </c>
      <c r="H178" s="4">
        <f>'NASA-POWER 2018 daily'!H192</f>
        <v>88.94</v>
      </c>
      <c r="I178" s="4">
        <v>1.61</v>
      </c>
      <c r="J178" s="4">
        <v>16.690000000000001</v>
      </c>
      <c r="K178" s="3">
        <f>$J178*'SRAD daily to 3-hourly'!B$8</f>
        <v>0</v>
      </c>
      <c r="L178" s="3">
        <f>$J178*'SRAD daily to 3-hourly'!C$8</f>
        <v>0</v>
      </c>
      <c r="M178" s="3">
        <f>$J178*'SRAD daily to 3-hourly'!D$8</f>
        <v>0.61820511638980402</v>
      </c>
      <c r="N178" s="3">
        <f>$J178*'SRAD daily to 3-hourly'!E$8</f>
        <v>4.5743076899446269</v>
      </c>
      <c r="O178" s="3">
        <f>$J178*'SRAD daily to 3-hourly'!F$8</f>
        <v>6.4286666820265879</v>
      </c>
      <c r="P178" s="3">
        <f>$J178*'SRAD daily to 3-hourly'!G$8</f>
        <v>4.4506153952491765</v>
      </c>
      <c r="Q178" s="3">
        <f>$J178*'SRAD daily to 3-hourly'!H$8</f>
        <v>0.61820511638980402</v>
      </c>
      <c r="R178" s="3">
        <f>$J178*'SRAD daily to 3-hourly'!I$8</f>
        <v>0</v>
      </c>
    </row>
    <row r="179" spans="1:18" x14ac:dyDescent="0.25">
      <c r="A179">
        <f>'NASA-POWER 2018 daily'!C193</f>
        <v>2018</v>
      </c>
      <c r="B179">
        <v>178</v>
      </c>
      <c r="C179">
        <f>'NASA-POWER 2018 daily'!D193</f>
        <v>6</v>
      </c>
      <c r="D179">
        <f>'NASA-POWER 2018 daily'!E193</f>
        <v>27</v>
      </c>
      <c r="E179" s="4">
        <f>'NASA-POWER 2018 daily'!I193</f>
        <v>13.71</v>
      </c>
      <c r="F179" s="4">
        <f>'NASA-POWER 2018 daily'!J193</f>
        <v>30.95</v>
      </c>
      <c r="G179" s="4">
        <f>'NASA-POWER 2018 daily'!K193</f>
        <v>25.63</v>
      </c>
      <c r="H179" s="4">
        <f>'NASA-POWER 2018 daily'!H193</f>
        <v>90.78</v>
      </c>
      <c r="I179" s="4">
        <v>3.09</v>
      </c>
      <c r="J179" s="4">
        <v>14.36</v>
      </c>
      <c r="K179" s="3">
        <f>$J179*'SRAD daily to 3-hourly'!B$8</f>
        <v>0</v>
      </c>
      <c r="L179" s="3">
        <f>$J179*'SRAD daily to 3-hourly'!C$8</f>
        <v>0</v>
      </c>
      <c r="M179" s="3">
        <f>$J179*'SRAD daily to 3-hourly'!D$8</f>
        <v>0.53190086706756057</v>
      </c>
      <c r="N179" s="3">
        <f>$J179*'SRAD daily to 3-hourly'!E$8</f>
        <v>3.9357135067468447</v>
      </c>
      <c r="O179" s="3">
        <f>$J179*'SRAD daily to 3-hourly'!F$8</f>
        <v>5.531195539478837</v>
      </c>
      <c r="P179" s="3">
        <f>$J179*'SRAD daily to 3-hourly'!G$8</f>
        <v>3.829289219639195</v>
      </c>
      <c r="Q179" s="3">
        <f>$J179*'SRAD daily to 3-hourly'!H$8</f>
        <v>0.53190086706756057</v>
      </c>
      <c r="R179" s="3">
        <f>$J179*'SRAD daily to 3-hourly'!I$8</f>
        <v>0</v>
      </c>
    </row>
    <row r="180" spans="1:18" x14ac:dyDescent="0.25">
      <c r="A180">
        <f>'NASA-POWER 2018 daily'!C194</f>
        <v>2018</v>
      </c>
      <c r="B180">
        <v>179</v>
      </c>
      <c r="C180">
        <f>'NASA-POWER 2018 daily'!D194</f>
        <v>6</v>
      </c>
      <c r="D180">
        <f>'NASA-POWER 2018 daily'!E194</f>
        <v>28</v>
      </c>
      <c r="E180" s="4">
        <f>'NASA-POWER 2018 daily'!I194</f>
        <v>12.25</v>
      </c>
      <c r="F180" s="4">
        <f>'NASA-POWER 2018 daily'!J194</f>
        <v>30.03</v>
      </c>
      <c r="G180" s="4">
        <f>'NASA-POWER 2018 daily'!K194</f>
        <v>25.54</v>
      </c>
      <c r="H180" s="4">
        <f>'NASA-POWER 2018 daily'!H194</f>
        <v>90.84</v>
      </c>
      <c r="I180" s="4">
        <v>2.91</v>
      </c>
      <c r="J180" s="4">
        <v>16.420000000000002</v>
      </c>
      <c r="K180" s="3">
        <f>$J180*'SRAD daily to 3-hourly'!B$8</f>
        <v>0</v>
      </c>
      <c r="L180" s="3">
        <f>$J180*'SRAD daily to 3-hourly'!C$8</f>
        <v>0</v>
      </c>
      <c r="M180" s="3">
        <f>$J180*'SRAD daily to 3-hourly'!D$8</f>
        <v>0.60820419479452259</v>
      </c>
      <c r="N180" s="3">
        <f>$J180*'SRAD daily to 3-hourly'!E$8</f>
        <v>4.500307505625571</v>
      </c>
      <c r="O180" s="3">
        <f>$J180*'SRAD daily to 3-hourly'!F$8</f>
        <v>6.3246678801004537</v>
      </c>
      <c r="P180" s="3">
        <f>$J180*'SRAD daily to 3-hourly'!G$8</f>
        <v>4.3786162246849294</v>
      </c>
      <c r="Q180" s="3">
        <f>$J180*'SRAD daily to 3-hourly'!H$8</f>
        <v>0.60820419479452259</v>
      </c>
      <c r="R180" s="3">
        <f>$J180*'SRAD daily to 3-hourly'!I$8</f>
        <v>0</v>
      </c>
    </row>
    <row r="181" spans="1:18" x14ac:dyDescent="0.25">
      <c r="A181">
        <f>'NASA-POWER 2018 daily'!C195</f>
        <v>2018</v>
      </c>
      <c r="B181">
        <v>180</v>
      </c>
      <c r="C181">
        <f>'NASA-POWER 2018 daily'!D195</f>
        <v>6</v>
      </c>
      <c r="D181">
        <f>'NASA-POWER 2018 daily'!E195</f>
        <v>29</v>
      </c>
      <c r="E181" s="4">
        <f>'NASA-POWER 2018 daily'!I195</f>
        <v>4.03</v>
      </c>
      <c r="F181" s="4">
        <f>'NASA-POWER 2018 daily'!J195</f>
        <v>31.7</v>
      </c>
      <c r="G181" s="4">
        <f>'NASA-POWER 2018 daily'!K195</f>
        <v>25.62</v>
      </c>
      <c r="H181" s="4">
        <f>'NASA-POWER 2018 daily'!H195</f>
        <v>87.46</v>
      </c>
      <c r="I181" s="4">
        <v>2.11</v>
      </c>
      <c r="J181" s="4">
        <v>12.2</v>
      </c>
      <c r="K181" s="3">
        <f>$J181*'SRAD daily to 3-hourly'!B$8</f>
        <v>0</v>
      </c>
      <c r="L181" s="3">
        <f>$J181*'SRAD daily to 3-hourly'!C$8</f>
        <v>0</v>
      </c>
      <c r="M181" s="3">
        <f>$J181*'SRAD daily to 3-hourly'!D$8</f>
        <v>0.45189349430530906</v>
      </c>
      <c r="N181" s="3">
        <f>$J181*'SRAD daily to 3-hourly'!E$8</f>
        <v>3.3437120321943943</v>
      </c>
      <c r="O181" s="3">
        <f>$J181*'SRAD daily to 3-hourly'!F$8</f>
        <v>4.6992051240697643</v>
      </c>
      <c r="P181" s="3">
        <f>$J181*'SRAD daily to 3-hourly'!G$8</f>
        <v>3.2532958551252213</v>
      </c>
      <c r="Q181" s="3">
        <f>$J181*'SRAD daily to 3-hourly'!H$8</f>
        <v>0.45189349430530906</v>
      </c>
      <c r="R181" s="3">
        <f>$J181*'SRAD daily to 3-hourly'!I$8</f>
        <v>0</v>
      </c>
    </row>
    <row r="182" spans="1:18" x14ac:dyDescent="0.25">
      <c r="A182">
        <f>'NASA-POWER 2018 daily'!C196</f>
        <v>2018</v>
      </c>
      <c r="B182">
        <v>181</v>
      </c>
      <c r="C182">
        <f>'NASA-POWER 2018 daily'!D196</f>
        <v>6</v>
      </c>
      <c r="D182">
        <f>'NASA-POWER 2018 daily'!E196</f>
        <v>30</v>
      </c>
      <c r="E182" s="4">
        <f>'NASA-POWER 2018 daily'!I196</f>
        <v>2.0499999999999998</v>
      </c>
      <c r="F182" s="4">
        <f>'NASA-POWER 2018 daily'!J196</f>
        <v>31.63</v>
      </c>
      <c r="G182" s="4">
        <f>'NASA-POWER 2018 daily'!K196</f>
        <v>25.85</v>
      </c>
      <c r="H182" s="4">
        <f>'NASA-POWER 2018 daily'!H196</f>
        <v>86.96</v>
      </c>
      <c r="I182" s="4">
        <v>2.83</v>
      </c>
      <c r="J182" s="4">
        <v>11.57</v>
      </c>
      <c r="K182" s="3">
        <f>$J182*'SRAD daily to 3-hourly'!B$8</f>
        <v>0</v>
      </c>
      <c r="L182" s="3">
        <f>$J182*'SRAD daily to 3-hourly'!C$8</f>
        <v>0</v>
      </c>
      <c r="M182" s="3">
        <f>$J182*'SRAD daily to 3-hourly'!D$8</f>
        <v>0.42855801058298576</v>
      </c>
      <c r="N182" s="3">
        <f>$J182*'SRAD daily to 3-hourly'!E$8</f>
        <v>3.1710449354499302</v>
      </c>
      <c r="O182" s="3">
        <f>$J182*'SRAD daily to 3-hourly'!F$8</f>
        <v>4.4565412529087851</v>
      </c>
      <c r="P182" s="3">
        <f>$J182*'SRAD daily to 3-hourly'!G$8</f>
        <v>3.0852977904753125</v>
      </c>
      <c r="Q182" s="3">
        <f>$J182*'SRAD daily to 3-hourly'!H$8</f>
        <v>0.42855801058298576</v>
      </c>
      <c r="R182" s="3">
        <f>$J182*'SRAD daily to 3-hourly'!I$8</f>
        <v>0</v>
      </c>
    </row>
    <row r="183" spans="1:18" x14ac:dyDescent="0.25">
      <c r="A183">
        <f>'NASA-POWER 2018 daily'!C197</f>
        <v>2018</v>
      </c>
      <c r="B183">
        <v>182</v>
      </c>
      <c r="C183">
        <f>'NASA-POWER 2018 daily'!D197</f>
        <v>7</v>
      </c>
      <c r="D183">
        <f>'NASA-POWER 2018 daily'!E197</f>
        <v>1</v>
      </c>
      <c r="E183" s="4">
        <f>'NASA-POWER 2018 daily'!I197</f>
        <v>7.57</v>
      </c>
      <c r="F183" s="4">
        <f>'NASA-POWER 2018 daily'!J197</f>
        <v>31.09</v>
      </c>
      <c r="G183" s="4">
        <f>'NASA-POWER 2018 daily'!K197</f>
        <v>26.68</v>
      </c>
      <c r="H183" s="4">
        <f>'NASA-POWER 2018 daily'!H197</f>
        <v>89.05</v>
      </c>
      <c r="I183" s="4">
        <v>2.74</v>
      </c>
      <c r="J183" s="4">
        <v>15.4</v>
      </c>
      <c r="K183" s="3">
        <f>$J183*'SRAD daily to 3-hourly'!B$9</f>
        <v>0</v>
      </c>
      <c r="L183" s="3">
        <f>$J183*'SRAD daily to 3-hourly'!C$9</f>
        <v>0</v>
      </c>
      <c r="M183" s="3">
        <f>$J183*'SRAD daily to 3-hourly'!D$9</f>
        <v>0.48888486603910208</v>
      </c>
      <c r="N183" s="3">
        <f>$J183*'SRAD daily to 3-hourly'!E$9</f>
        <v>4.1555213613323678</v>
      </c>
      <c r="O183" s="3">
        <f>$J183*'SRAD daily to 3-hourly'!F$9</f>
        <v>5.866618392469225</v>
      </c>
      <c r="P183" s="3">
        <f>$J183*'SRAD daily to 3-hourly'!G$9</f>
        <v>4.2778059377262858</v>
      </c>
      <c r="Q183" s="3">
        <f>$J183*'SRAD daily to 3-hourly'!H$9</f>
        <v>0.61116944243301952</v>
      </c>
      <c r="R183" s="3">
        <f>$J183*'SRAD daily to 3-hourly'!I$9</f>
        <v>0</v>
      </c>
    </row>
    <row r="184" spans="1:18" x14ac:dyDescent="0.25">
      <c r="A184">
        <f>'NASA-POWER 2018 daily'!C198</f>
        <v>2018</v>
      </c>
      <c r="B184">
        <v>183</v>
      </c>
      <c r="C184">
        <f>'NASA-POWER 2018 daily'!D198</f>
        <v>7</v>
      </c>
      <c r="D184">
        <f>'NASA-POWER 2018 daily'!E198</f>
        <v>2</v>
      </c>
      <c r="E184" s="4">
        <f>'NASA-POWER 2018 daily'!I198</f>
        <v>5.69</v>
      </c>
      <c r="F184" s="4">
        <f>'NASA-POWER 2018 daily'!J198</f>
        <v>31.33</v>
      </c>
      <c r="G184" s="4">
        <f>'NASA-POWER 2018 daily'!K198</f>
        <v>26.41</v>
      </c>
      <c r="H184" s="4">
        <f>'NASA-POWER 2018 daily'!H198</f>
        <v>89.18</v>
      </c>
      <c r="I184" s="4">
        <v>2.92</v>
      </c>
      <c r="J184" s="4">
        <v>15.33</v>
      </c>
      <c r="K184" s="3">
        <f>$J184*'SRAD daily to 3-hourly'!B$9</f>
        <v>0</v>
      </c>
      <c r="L184" s="3">
        <f>$J184*'SRAD daily to 3-hourly'!C$9</f>
        <v>0</v>
      </c>
      <c r="M184" s="3">
        <f>$J184*'SRAD daily to 3-hourly'!D$9</f>
        <v>0.48666266210256071</v>
      </c>
      <c r="N184" s="3">
        <f>$J184*'SRAD daily to 3-hourly'!E$9</f>
        <v>4.1366326278717658</v>
      </c>
      <c r="O184" s="3">
        <f>$J184*'SRAD daily to 3-hourly'!F$9</f>
        <v>5.8399519452307285</v>
      </c>
      <c r="P184" s="3">
        <f>$J184*'SRAD daily to 3-hourly'!G$9</f>
        <v>4.2583613652820747</v>
      </c>
      <c r="Q184" s="3">
        <f>$J184*'SRAD daily to 3-hourly'!H$9</f>
        <v>0.60839139951286947</v>
      </c>
      <c r="R184" s="3">
        <f>$J184*'SRAD daily to 3-hourly'!I$9</f>
        <v>0</v>
      </c>
    </row>
    <row r="185" spans="1:18" x14ac:dyDescent="0.25">
      <c r="A185">
        <f>'NASA-POWER 2018 daily'!C199</f>
        <v>2018</v>
      </c>
      <c r="B185">
        <v>184</v>
      </c>
      <c r="C185">
        <f>'NASA-POWER 2018 daily'!D199</f>
        <v>7</v>
      </c>
      <c r="D185">
        <f>'NASA-POWER 2018 daily'!E199</f>
        <v>3</v>
      </c>
      <c r="E185" s="4">
        <f>'NASA-POWER 2018 daily'!I199</f>
        <v>52.19</v>
      </c>
      <c r="F185" s="4">
        <f>'NASA-POWER 2018 daily'!J199</f>
        <v>30.11</v>
      </c>
      <c r="G185" s="4">
        <f>'NASA-POWER 2018 daily'!K199</f>
        <v>26.64</v>
      </c>
      <c r="H185" s="4">
        <f>'NASA-POWER 2018 daily'!H199</f>
        <v>91.72</v>
      </c>
      <c r="I185" s="4">
        <v>3.25</v>
      </c>
      <c r="J185" s="4">
        <v>3.6</v>
      </c>
      <c r="K185" s="3">
        <f>$J185*'SRAD daily to 3-hourly'!B$9</f>
        <v>0</v>
      </c>
      <c r="L185" s="3">
        <f>$J185*'SRAD daily to 3-hourly'!C$9</f>
        <v>0</v>
      </c>
      <c r="M185" s="3">
        <f>$J185*'SRAD daily to 3-hourly'!D$9</f>
        <v>0.11428477387927062</v>
      </c>
      <c r="N185" s="3">
        <f>$J185*'SRAD daily to 3-hourly'!E$9</f>
        <v>0.97142057797380033</v>
      </c>
      <c r="O185" s="3">
        <f>$J185*'SRAD daily to 3-hourly'!F$9</f>
        <v>1.3714172865512473</v>
      </c>
      <c r="P185" s="3">
        <f>$J185*'SRAD daily to 3-hourly'!G$9</f>
        <v>1.0000065828451057</v>
      </c>
      <c r="Q185" s="3">
        <f>$J185*'SRAD daily to 3-hourly'!H$9</f>
        <v>0.14287077875057599</v>
      </c>
      <c r="R185" s="3">
        <f>$J185*'SRAD daily to 3-hourly'!I$9</f>
        <v>0</v>
      </c>
    </row>
    <row r="186" spans="1:18" x14ac:dyDescent="0.25">
      <c r="A186">
        <f>'NASA-POWER 2018 daily'!C200</f>
        <v>2018</v>
      </c>
      <c r="B186">
        <v>185</v>
      </c>
      <c r="C186">
        <f>'NASA-POWER 2018 daily'!D200</f>
        <v>7</v>
      </c>
      <c r="D186">
        <f>'NASA-POWER 2018 daily'!E200</f>
        <v>4</v>
      </c>
      <c r="E186" s="4">
        <f>'NASA-POWER 2018 daily'!I200</f>
        <v>29.93</v>
      </c>
      <c r="F186" s="4">
        <f>'NASA-POWER 2018 daily'!J200</f>
        <v>29.84</v>
      </c>
      <c r="G186" s="4">
        <f>'NASA-POWER 2018 daily'!K200</f>
        <v>26.42</v>
      </c>
      <c r="H186" s="4">
        <f>'NASA-POWER 2018 daily'!H200</f>
        <v>92.61</v>
      </c>
      <c r="I186" s="4">
        <v>2.93</v>
      </c>
      <c r="J186" s="4">
        <v>5.08</v>
      </c>
      <c r="K186" s="3">
        <f>$J186*'SRAD daily to 3-hourly'!B$9</f>
        <v>0</v>
      </c>
      <c r="L186" s="3">
        <f>$J186*'SRAD daily to 3-hourly'!C$9</f>
        <v>0</v>
      </c>
      <c r="M186" s="3">
        <f>$J186*'SRAD daily to 3-hourly'!D$9</f>
        <v>0.16126851425185965</v>
      </c>
      <c r="N186" s="3">
        <f>$J186*'SRAD daily to 3-hourly'!E$9</f>
        <v>1.3707823711408071</v>
      </c>
      <c r="O186" s="3">
        <f>$J186*'SRAD daily to 3-hourly'!F$9</f>
        <v>1.9352221710223156</v>
      </c>
      <c r="P186" s="3">
        <f>$J186*'SRAD daily to 3-hourly'!G$9</f>
        <v>1.4111204002369824</v>
      </c>
      <c r="Q186" s="3">
        <f>$J186*'SRAD daily to 3-hourly'!H$9</f>
        <v>0.20160654334803502</v>
      </c>
      <c r="R186" s="3">
        <f>$J186*'SRAD daily to 3-hourly'!I$9</f>
        <v>0</v>
      </c>
    </row>
    <row r="187" spans="1:18" x14ac:dyDescent="0.25">
      <c r="A187">
        <f>'NASA-POWER 2018 daily'!C201</f>
        <v>2018</v>
      </c>
      <c r="B187">
        <v>186</v>
      </c>
      <c r="C187">
        <f>'NASA-POWER 2018 daily'!D201</f>
        <v>7</v>
      </c>
      <c r="D187">
        <f>'NASA-POWER 2018 daily'!E201</f>
        <v>5</v>
      </c>
      <c r="E187" s="4">
        <f>'NASA-POWER 2018 daily'!I201</f>
        <v>8.84</v>
      </c>
      <c r="F187" s="4">
        <f>'NASA-POWER 2018 daily'!J201</f>
        <v>32.47</v>
      </c>
      <c r="G187" s="4">
        <f>'NASA-POWER 2018 daily'!K201</f>
        <v>26</v>
      </c>
      <c r="H187" s="4">
        <f>'NASA-POWER 2018 daily'!H201</f>
        <v>85.66</v>
      </c>
      <c r="I187" s="4">
        <v>1.88</v>
      </c>
      <c r="J187" s="4">
        <v>10.4</v>
      </c>
      <c r="K187" s="3">
        <f>$J187*'SRAD daily to 3-hourly'!B$9</f>
        <v>0</v>
      </c>
      <c r="L187" s="3">
        <f>$J187*'SRAD daily to 3-hourly'!C$9</f>
        <v>0</v>
      </c>
      <c r="M187" s="3">
        <f>$J187*'SRAD daily to 3-hourly'!D$9</f>
        <v>0.33015601342900402</v>
      </c>
      <c r="N187" s="3">
        <f>$J187*'SRAD daily to 3-hourly'!E$9</f>
        <v>2.8063261141465343</v>
      </c>
      <c r="O187" s="3">
        <f>$J187*'SRAD daily to 3-hourly'!F$9</f>
        <v>3.9618721611480479</v>
      </c>
      <c r="P187" s="3">
        <f>$J187*'SRAD daily to 3-hourly'!G$9</f>
        <v>2.8889079059969722</v>
      </c>
      <c r="Q187" s="3">
        <f>$J187*'SRAD daily to 3-hourly'!H$9</f>
        <v>0.41273780527944176</v>
      </c>
      <c r="R187" s="3">
        <f>$J187*'SRAD daily to 3-hourly'!I$9</f>
        <v>0</v>
      </c>
    </row>
    <row r="188" spans="1:18" x14ac:dyDescent="0.25">
      <c r="A188">
        <f>'NASA-POWER 2018 daily'!C202</f>
        <v>2018</v>
      </c>
      <c r="B188">
        <v>187</v>
      </c>
      <c r="C188">
        <f>'NASA-POWER 2018 daily'!D202</f>
        <v>7</v>
      </c>
      <c r="D188">
        <f>'NASA-POWER 2018 daily'!E202</f>
        <v>6</v>
      </c>
      <c r="E188" s="4">
        <f>'NASA-POWER 2018 daily'!I202</f>
        <v>10.62</v>
      </c>
      <c r="F188" s="4">
        <f>'NASA-POWER 2018 daily'!J202</f>
        <v>33.21</v>
      </c>
      <c r="G188" s="4">
        <f>'NASA-POWER 2018 daily'!K202</f>
        <v>26.55</v>
      </c>
      <c r="H188" s="4">
        <f>'NASA-POWER 2018 daily'!H202</f>
        <v>85.52</v>
      </c>
      <c r="I188" s="4">
        <v>1.48</v>
      </c>
      <c r="J188" s="4">
        <v>20.09</v>
      </c>
      <c r="K188" s="3">
        <f>$J188*'SRAD daily to 3-hourly'!B$9</f>
        <v>0</v>
      </c>
      <c r="L188" s="3">
        <f>$J188*'SRAD daily to 3-hourly'!C$9</f>
        <v>0</v>
      </c>
      <c r="M188" s="3">
        <f>$J188*'SRAD daily to 3-hourly'!D$9</f>
        <v>0.63777252978737409</v>
      </c>
      <c r="N188" s="3">
        <f>$J188*'SRAD daily to 3-hourly'!E$9</f>
        <v>5.4210665031926801</v>
      </c>
      <c r="O188" s="3">
        <f>$J188*'SRAD daily to 3-hourly'!F$9</f>
        <v>7.6532703574484886</v>
      </c>
      <c r="P188" s="3">
        <f>$J188*'SRAD daily to 3-hourly'!G$9</f>
        <v>5.5805922914883812</v>
      </c>
      <c r="Q188" s="3">
        <f>$J188*'SRAD daily to 3-hourly'!H$9</f>
        <v>0.7972983180830755</v>
      </c>
      <c r="R188" s="3">
        <f>$J188*'SRAD daily to 3-hourly'!I$9</f>
        <v>0</v>
      </c>
    </row>
    <row r="189" spans="1:18" x14ac:dyDescent="0.25">
      <c r="A189">
        <f>'NASA-POWER 2018 daily'!C203</f>
        <v>2018</v>
      </c>
      <c r="B189">
        <v>188</v>
      </c>
      <c r="C189">
        <f>'NASA-POWER 2018 daily'!D203</f>
        <v>7</v>
      </c>
      <c r="D189">
        <f>'NASA-POWER 2018 daily'!E203</f>
        <v>7</v>
      </c>
      <c r="E189" s="4">
        <f>'NASA-POWER 2018 daily'!I203</f>
        <v>0.87</v>
      </c>
      <c r="F189" s="4">
        <f>'NASA-POWER 2018 daily'!J203</f>
        <v>32.57</v>
      </c>
      <c r="G189" s="4">
        <f>'NASA-POWER 2018 daily'!K203</f>
        <v>26.6</v>
      </c>
      <c r="H189" s="4">
        <f>'NASA-POWER 2018 daily'!H203</f>
        <v>87.15</v>
      </c>
      <c r="I189" s="4">
        <v>2.02</v>
      </c>
      <c r="J189" s="4">
        <v>20.309999999999999</v>
      </c>
      <c r="K189" s="3">
        <f>$J189*'SRAD daily to 3-hourly'!B$9</f>
        <v>0</v>
      </c>
      <c r="L189" s="3">
        <f>$J189*'SRAD daily to 3-hourly'!C$9</f>
        <v>0</v>
      </c>
      <c r="M189" s="3">
        <f>$J189*'SRAD daily to 3-hourly'!D$9</f>
        <v>0.64475659930221829</v>
      </c>
      <c r="N189" s="3">
        <f>$J189*'SRAD daily to 3-hourly'!E$9</f>
        <v>5.4804310940688561</v>
      </c>
      <c r="O189" s="3">
        <f>$J189*'SRAD daily to 3-hourly'!F$9</f>
        <v>7.7370791916266199</v>
      </c>
      <c r="P189" s="3">
        <f>$J189*'SRAD daily to 3-hourly'!G$9</f>
        <v>5.6417038048844708</v>
      </c>
      <c r="Q189" s="3">
        <f>$J189*'SRAD daily to 3-hourly'!H$9</f>
        <v>0.80602931011783285</v>
      </c>
      <c r="R189" s="3">
        <f>$J189*'SRAD daily to 3-hourly'!I$9</f>
        <v>0</v>
      </c>
    </row>
    <row r="190" spans="1:18" x14ac:dyDescent="0.25">
      <c r="A190">
        <f>'NASA-POWER 2018 daily'!C204</f>
        <v>2018</v>
      </c>
      <c r="B190">
        <v>189</v>
      </c>
      <c r="C190">
        <f>'NASA-POWER 2018 daily'!D204</f>
        <v>7</v>
      </c>
      <c r="D190">
        <f>'NASA-POWER 2018 daily'!E204</f>
        <v>8</v>
      </c>
      <c r="E190" s="4">
        <f>'NASA-POWER 2018 daily'!I204</f>
        <v>2.59</v>
      </c>
      <c r="F190" s="4">
        <f>'NASA-POWER 2018 daily'!J204</f>
        <v>31.81</v>
      </c>
      <c r="G190" s="4">
        <f>'NASA-POWER 2018 daily'!K204</f>
        <v>26.71</v>
      </c>
      <c r="H190" s="4">
        <f>'NASA-POWER 2018 daily'!H204</f>
        <v>88.65</v>
      </c>
      <c r="I190" s="4">
        <v>2.59</v>
      </c>
      <c r="J190" s="4">
        <v>16.260000000000002</v>
      </c>
      <c r="K190" s="3">
        <f>$J190*'SRAD daily to 3-hourly'!B$9</f>
        <v>0</v>
      </c>
      <c r="L190" s="3">
        <f>$J190*'SRAD daily to 3-hourly'!C$9</f>
        <v>0</v>
      </c>
      <c r="M190" s="3">
        <f>$J190*'SRAD daily to 3-hourly'!D$9</f>
        <v>0.51618622868803898</v>
      </c>
      <c r="N190" s="3">
        <f>$J190*'SRAD daily to 3-hourly'!E$9</f>
        <v>4.387582943848332</v>
      </c>
      <c r="O190" s="3">
        <f>$J190*'SRAD daily to 3-hourly'!F$9</f>
        <v>6.1942347442564678</v>
      </c>
      <c r="P190" s="3">
        <f>$J190*'SRAD daily to 3-hourly'!G$9</f>
        <v>4.5166963991837275</v>
      </c>
      <c r="Q190" s="3">
        <f>$J190*'SRAD daily to 3-hourly'!H$9</f>
        <v>0.64529968402343496</v>
      </c>
      <c r="R190" s="3">
        <f>$J190*'SRAD daily to 3-hourly'!I$9</f>
        <v>0</v>
      </c>
    </row>
    <row r="191" spans="1:18" x14ac:dyDescent="0.25">
      <c r="A191">
        <f>'NASA-POWER 2018 daily'!C205</f>
        <v>2018</v>
      </c>
      <c r="B191">
        <v>190</v>
      </c>
      <c r="C191">
        <f>'NASA-POWER 2018 daily'!D205</f>
        <v>7</v>
      </c>
      <c r="D191">
        <f>'NASA-POWER 2018 daily'!E205</f>
        <v>9</v>
      </c>
      <c r="E191" s="4">
        <f>'NASA-POWER 2018 daily'!I205</f>
        <v>8.0299999999999994</v>
      </c>
      <c r="F191" s="4">
        <f>'NASA-POWER 2018 daily'!J205</f>
        <v>32.369999999999997</v>
      </c>
      <c r="G191" s="4">
        <f>'NASA-POWER 2018 daily'!K205</f>
        <v>26.47</v>
      </c>
      <c r="H191" s="4">
        <f>'NASA-POWER 2018 daily'!H205</f>
        <v>87.4</v>
      </c>
      <c r="I191" s="4">
        <v>2.5499999999999998</v>
      </c>
      <c r="J191" s="4">
        <v>16.350000000000001</v>
      </c>
      <c r="K191" s="3">
        <f>$J191*'SRAD daily to 3-hourly'!B$9</f>
        <v>0</v>
      </c>
      <c r="L191" s="3">
        <f>$J191*'SRAD daily to 3-hourly'!C$9</f>
        <v>0</v>
      </c>
      <c r="M191" s="3">
        <f>$J191*'SRAD daily to 3-hourly'!D$9</f>
        <v>0.51904334803502072</v>
      </c>
      <c r="N191" s="3">
        <f>$J191*'SRAD daily to 3-hourly'!E$9</f>
        <v>4.4118684582976764</v>
      </c>
      <c r="O191" s="3">
        <f>$J191*'SRAD daily to 3-hourly'!F$9</f>
        <v>6.2285201764202487</v>
      </c>
      <c r="P191" s="3">
        <f>$J191*'SRAD daily to 3-hourly'!G$9</f>
        <v>4.5416965637548552</v>
      </c>
      <c r="Q191" s="3">
        <f>$J191*'SRAD daily to 3-hourly'!H$9</f>
        <v>0.64887145349219932</v>
      </c>
      <c r="R191" s="3">
        <f>$J191*'SRAD daily to 3-hourly'!I$9</f>
        <v>0</v>
      </c>
    </row>
    <row r="192" spans="1:18" x14ac:dyDescent="0.25">
      <c r="A192">
        <f>'NASA-POWER 2018 daily'!C206</f>
        <v>2018</v>
      </c>
      <c r="B192">
        <v>191</v>
      </c>
      <c r="C192">
        <f>'NASA-POWER 2018 daily'!D206</f>
        <v>7</v>
      </c>
      <c r="D192">
        <f>'NASA-POWER 2018 daily'!E206</f>
        <v>10</v>
      </c>
      <c r="E192" s="4">
        <f>'NASA-POWER 2018 daily'!I206</f>
        <v>21.41</v>
      </c>
      <c r="F192" s="4">
        <f>'NASA-POWER 2018 daily'!J206</f>
        <v>32.049999999999997</v>
      </c>
      <c r="G192" s="4">
        <f>'NASA-POWER 2018 daily'!K206</f>
        <v>26.8</v>
      </c>
      <c r="H192" s="4">
        <f>'NASA-POWER 2018 daily'!H206</f>
        <v>89.73</v>
      </c>
      <c r="I192" s="4">
        <v>2.38</v>
      </c>
      <c r="J192" s="4">
        <v>14.54</v>
      </c>
      <c r="K192" s="3">
        <f>$J192*'SRAD daily to 3-hourly'!B$9</f>
        <v>0</v>
      </c>
      <c r="L192" s="3">
        <f>$J192*'SRAD daily to 3-hourly'!C$9</f>
        <v>0</v>
      </c>
      <c r="M192" s="3">
        <f>$J192*'SRAD daily to 3-hourly'!D$9</f>
        <v>0.46158350339016518</v>
      </c>
      <c r="N192" s="3">
        <f>$J192*'SRAD daily to 3-hourly'!E$9</f>
        <v>3.9234597788164041</v>
      </c>
      <c r="O192" s="3">
        <f>$J192*'SRAD daily to 3-hourly'!F$9</f>
        <v>5.5390020406819822</v>
      </c>
      <c r="P192" s="3">
        <f>$J192*'SRAD daily to 3-hourly'!G$9</f>
        <v>4.0389154762688433</v>
      </c>
      <c r="Q192" s="3">
        <f>$J192*'SRAD daily to 3-hourly'!H$9</f>
        <v>0.57703920084260407</v>
      </c>
      <c r="R192" s="3">
        <f>$J192*'SRAD daily to 3-hourly'!I$9</f>
        <v>0</v>
      </c>
    </row>
    <row r="193" spans="1:18" x14ac:dyDescent="0.25">
      <c r="A193">
        <f>'NASA-POWER 2018 daily'!C207</f>
        <v>2018</v>
      </c>
      <c r="B193">
        <v>192</v>
      </c>
      <c r="C193">
        <f>'NASA-POWER 2018 daily'!D207</f>
        <v>7</v>
      </c>
      <c r="D193">
        <f>'NASA-POWER 2018 daily'!E207</f>
        <v>11</v>
      </c>
      <c r="E193" s="4">
        <f>'NASA-POWER 2018 daily'!I207</f>
        <v>4.8899999999999997</v>
      </c>
      <c r="F193" s="4">
        <f>'NASA-POWER 2018 daily'!J207</f>
        <v>31.76</v>
      </c>
      <c r="G193" s="4">
        <f>'NASA-POWER 2018 daily'!K207</f>
        <v>26.48</v>
      </c>
      <c r="H193" s="4">
        <f>'NASA-POWER 2018 daily'!H207</f>
        <v>88.49</v>
      </c>
      <c r="I193" s="4">
        <v>1.99</v>
      </c>
      <c r="J193" s="4">
        <v>17.350000000000001</v>
      </c>
      <c r="K193" s="3">
        <f>$J193*'SRAD daily to 3-hourly'!B$9</f>
        <v>0</v>
      </c>
      <c r="L193" s="3">
        <f>$J193*'SRAD daily to 3-hourly'!C$9</f>
        <v>0</v>
      </c>
      <c r="M193" s="3">
        <f>$J193*'SRAD daily to 3-hourly'!D$9</f>
        <v>0.55078911855704038</v>
      </c>
      <c r="N193" s="3">
        <f>$J193*'SRAD daily to 3-hourly'!E$9</f>
        <v>4.6817075077348438</v>
      </c>
      <c r="O193" s="3">
        <f>$J193*'SRAD daily to 3-hourly'!F$9</f>
        <v>6.6094694226844846</v>
      </c>
      <c r="P193" s="3">
        <f>$J193*'SRAD daily to 3-hourly'!G$9</f>
        <v>4.8194761701007183</v>
      </c>
      <c r="Q193" s="3">
        <f>$J193*'SRAD daily to 3-hourly'!H$9</f>
        <v>0.68855778092291486</v>
      </c>
      <c r="R193" s="3">
        <f>$J193*'SRAD daily to 3-hourly'!I$9</f>
        <v>0</v>
      </c>
    </row>
    <row r="194" spans="1:18" x14ac:dyDescent="0.25">
      <c r="A194">
        <f>'NASA-POWER 2018 daily'!C208</f>
        <v>2018</v>
      </c>
      <c r="B194">
        <v>193</v>
      </c>
      <c r="C194">
        <f>'NASA-POWER 2018 daily'!D208</f>
        <v>7</v>
      </c>
      <c r="D194">
        <f>'NASA-POWER 2018 daily'!E208</f>
        <v>12</v>
      </c>
      <c r="E194" s="4">
        <f>'NASA-POWER 2018 daily'!I208</f>
        <v>5.56</v>
      </c>
      <c r="F194" s="4">
        <f>'NASA-POWER 2018 daily'!J208</f>
        <v>31.61</v>
      </c>
      <c r="G194" s="4">
        <f>'NASA-POWER 2018 daily'!K208</f>
        <v>26.67</v>
      </c>
      <c r="H194" s="4">
        <f>'NASA-POWER 2018 daily'!H208</f>
        <v>88.87</v>
      </c>
      <c r="I194" s="4">
        <v>1.67</v>
      </c>
      <c r="J194" s="4">
        <v>15.79</v>
      </c>
      <c r="K194" s="3">
        <f>$J194*'SRAD daily to 3-hourly'!B$9</f>
        <v>0</v>
      </c>
      <c r="L194" s="3">
        <f>$J194*'SRAD daily to 3-hourly'!C$9</f>
        <v>0</v>
      </c>
      <c r="M194" s="3">
        <f>$J194*'SRAD daily to 3-hourly'!D$9</f>
        <v>0.5012657165426897</v>
      </c>
      <c r="N194" s="3">
        <f>$J194*'SRAD daily to 3-hourly'!E$9</f>
        <v>4.2607585906128627</v>
      </c>
      <c r="O194" s="3">
        <f>$J194*'SRAD daily to 3-hourly'!F$9</f>
        <v>6.0151885985122764</v>
      </c>
      <c r="P194" s="3">
        <f>$J194*'SRAD daily to 3-hourly'!G$9</f>
        <v>4.3861399842011712</v>
      </c>
      <c r="Q194" s="3">
        <f>$J194*'SRAD daily to 3-hourly'!H$9</f>
        <v>0.62664711013099861</v>
      </c>
      <c r="R194" s="3">
        <f>$J194*'SRAD daily to 3-hourly'!I$9</f>
        <v>0</v>
      </c>
    </row>
    <row r="195" spans="1:18" x14ac:dyDescent="0.25">
      <c r="A195">
        <f>'NASA-POWER 2018 daily'!C209</f>
        <v>2018</v>
      </c>
      <c r="B195">
        <v>194</v>
      </c>
      <c r="C195">
        <f>'NASA-POWER 2018 daily'!D209</f>
        <v>7</v>
      </c>
      <c r="D195">
        <f>'NASA-POWER 2018 daily'!E209</f>
        <v>13</v>
      </c>
      <c r="E195" s="4">
        <f>'NASA-POWER 2018 daily'!I209</f>
        <v>3.69</v>
      </c>
      <c r="F195" s="4">
        <f>'NASA-POWER 2018 daily'!J209</f>
        <v>30.86</v>
      </c>
      <c r="G195" s="4">
        <f>'NASA-POWER 2018 daily'!K209</f>
        <v>26.83</v>
      </c>
      <c r="H195" s="4">
        <f>'NASA-POWER 2018 daily'!H209</f>
        <v>90.63</v>
      </c>
      <c r="I195" s="4">
        <v>1.79</v>
      </c>
      <c r="J195" s="4">
        <v>17.53</v>
      </c>
      <c r="K195" s="3">
        <f>$J195*'SRAD daily to 3-hourly'!B$9</f>
        <v>0</v>
      </c>
      <c r="L195" s="3">
        <f>$J195*'SRAD daily to 3-hourly'!C$9</f>
        <v>0</v>
      </c>
      <c r="M195" s="3">
        <f>$J195*'SRAD daily to 3-hourly'!D$9</f>
        <v>0.55650335725100386</v>
      </c>
      <c r="N195" s="3">
        <f>$J195*'SRAD daily to 3-hourly'!E$9</f>
        <v>4.7302785366335334</v>
      </c>
      <c r="O195" s="3">
        <f>$J195*'SRAD daily to 3-hourly'!F$9</f>
        <v>6.6780402870120463</v>
      </c>
      <c r="P195" s="3">
        <f>$J195*'SRAD daily to 3-hourly'!G$9</f>
        <v>4.8694764992429729</v>
      </c>
      <c r="Q195" s="3">
        <f>$J195*'SRAD daily to 3-hourly'!H$9</f>
        <v>0.6957013198604437</v>
      </c>
      <c r="R195" s="3">
        <f>$J195*'SRAD daily to 3-hourly'!I$9</f>
        <v>0</v>
      </c>
    </row>
    <row r="196" spans="1:18" x14ac:dyDescent="0.25">
      <c r="A196">
        <f>'NASA-POWER 2018 daily'!C210</f>
        <v>2018</v>
      </c>
      <c r="B196">
        <v>195</v>
      </c>
      <c r="C196">
        <f>'NASA-POWER 2018 daily'!D210</f>
        <v>7</v>
      </c>
      <c r="D196">
        <f>'NASA-POWER 2018 daily'!E210</f>
        <v>14</v>
      </c>
      <c r="E196" s="4">
        <f>'NASA-POWER 2018 daily'!I210</f>
        <v>4.46</v>
      </c>
      <c r="F196" s="4">
        <f>'NASA-POWER 2018 daily'!J210</f>
        <v>31.43</v>
      </c>
      <c r="G196" s="4">
        <f>'NASA-POWER 2018 daily'!K210</f>
        <v>26.55</v>
      </c>
      <c r="H196" s="4">
        <f>'NASA-POWER 2018 daily'!H210</f>
        <v>90.3</v>
      </c>
      <c r="I196" s="4">
        <v>2.17</v>
      </c>
      <c r="J196" s="4">
        <v>18.11</v>
      </c>
      <c r="K196" s="3">
        <f>$J196*'SRAD daily to 3-hourly'!B$9</f>
        <v>0</v>
      </c>
      <c r="L196" s="3">
        <f>$J196*'SRAD daily to 3-hourly'!C$9</f>
        <v>0</v>
      </c>
      <c r="M196" s="3">
        <f>$J196*'SRAD daily to 3-hourly'!D$9</f>
        <v>0.57491590415377525</v>
      </c>
      <c r="N196" s="3">
        <f>$J196*'SRAD daily to 3-hourly'!E$9</f>
        <v>4.8867851853070894</v>
      </c>
      <c r="O196" s="3">
        <f>$J196*'SRAD daily to 3-hourly'!F$9</f>
        <v>6.8989908498453021</v>
      </c>
      <c r="P196" s="3">
        <f>$J196*'SRAD daily to 3-hourly'!G$9</f>
        <v>5.0305886709235734</v>
      </c>
      <c r="Q196" s="3">
        <f>$J196*'SRAD daily to 3-hourly'!H$9</f>
        <v>0.71871938977025862</v>
      </c>
      <c r="R196" s="3">
        <f>$J196*'SRAD daily to 3-hourly'!I$9</f>
        <v>0</v>
      </c>
    </row>
    <row r="197" spans="1:18" x14ac:dyDescent="0.25">
      <c r="A197">
        <f>'NASA-POWER 2018 daily'!C211</f>
        <v>2018</v>
      </c>
      <c r="B197">
        <v>196</v>
      </c>
      <c r="C197">
        <f>'NASA-POWER 2018 daily'!D211</f>
        <v>7</v>
      </c>
      <c r="D197">
        <f>'NASA-POWER 2018 daily'!E211</f>
        <v>15</v>
      </c>
      <c r="E197" s="4">
        <f>'NASA-POWER 2018 daily'!I211</f>
        <v>11.78</v>
      </c>
      <c r="F197" s="4">
        <f>'NASA-POWER 2018 daily'!J211</f>
        <v>32.33</v>
      </c>
      <c r="G197" s="4">
        <f>'NASA-POWER 2018 daily'!K211</f>
        <v>26.57</v>
      </c>
      <c r="H197" s="4">
        <f>'NASA-POWER 2018 daily'!H211</f>
        <v>89.71</v>
      </c>
      <c r="I197" s="4">
        <v>2.77</v>
      </c>
      <c r="J197" s="4">
        <v>16.809999999999999</v>
      </c>
      <c r="K197" s="3">
        <f>$J197*'SRAD daily to 3-hourly'!B$9</f>
        <v>0</v>
      </c>
      <c r="L197" s="3">
        <f>$J197*'SRAD daily to 3-hourly'!C$9</f>
        <v>0</v>
      </c>
      <c r="M197" s="3">
        <f>$J197*'SRAD daily to 3-hourly'!D$9</f>
        <v>0.53364640247514972</v>
      </c>
      <c r="N197" s="3">
        <f>$J197*'SRAD daily to 3-hourly'!E$9</f>
        <v>4.5359944210387724</v>
      </c>
      <c r="O197" s="3">
        <f>$J197*'SRAD daily to 3-hourly'!F$9</f>
        <v>6.4037568297017966</v>
      </c>
      <c r="P197" s="3">
        <f>$J197*'SRAD daily to 3-hourly'!G$9</f>
        <v>4.6694751826739518</v>
      </c>
      <c r="Q197" s="3">
        <f>$J197*'SRAD daily to 3-hourly'!H$9</f>
        <v>0.66712716411032846</v>
      </c>
      <c r="R197" s="3">
        <f>$J197*'SRAD daily to 3-hourly'!I$9</f>
        <v>0</v>
      </c>
    </row>
    <row r="198" spans="1:18" x14ac:dyDescent="0.25">
      <c r="A198">
        <f>'NASA-POWER 2018 daily'!C212</f>
        <v>2018</v>
      </c>
      <c r="B198">
        <v>197</v>
      </c>
      <c r="C198">
        <f>'NASA-POWER 2018 daily'!D212</f>
        <v>7</v>
      </c>
      <c r="D198">
        <f>'NASA-POWER 2018 daily'!E212</f>
        <v>16</v>
      </c>
      <c r="E198" s="4">
        <f>'NASA-POWER 2018 daily'!I212</f>
        <v>12.16</v>
      </c>
      <c r="F198" s="4">
        <f>'NASA-POWER 2018 daily'!J212</f>
        <v>32.42</v>
      </c>
      <c r="G198" s="4">
        <f>'NASA-POWER 2018 daily'!K212</f>
        <v>26.58</v>
      </c>
      <c r="H198" s="4">
        <f>'NASA-POWER 2018 daily'!H212</f>
        <v>88.11</v>
      </c>
      <c r="I198" s="4">
        <v>3.03</v>
      </c>
      <c r="J198" s="4">
        <v>17.37</v>
      </c>
      <c r="K198" s="3">
        <f>$J198*'SRAD daily to 3-hourly'!B$9</f>
        <v>0</v>
      </c>
      <c r="L198" s="3">
        <f>$J198*'SRAD daily to 3-hourly'!C$9</f>
        <v>0</v>
      </c>
      <c r="M198" s="3">
        <f>$J198*'SRAD daily to 3-hourly'!D$9</f>
        <v>0.55142403396748074</v>
      </c>
      <c r="N198" s="3">
        <f>$J198*'SRAD daily to 3-hourly'!E$9</f>
        <v>4.687104288723587</v>
      </c>
      <c r="O198" s="3">
        <f>$J198*'SRAD daily to 3-hourly'!F$9</f>
        <v>6.6170884076097689</v>
      </c>
      <c r="P198" s="3">
        <f>$J198*'SRAD daily to 3-hourly'!G$9</f>
        <v>4.8250317622276349</v>
      </c>
      <c r="Q198" s="3">
        <f>$J198*'SRAD daily to 3-hourly'!H$9</f>
        <v>0.68935150747152918</v>
      </c>
      <c r="R198" s="3">
        <f>$J198*'SRAD daily to 3-hourly'!I$9</f>
        <v>0</v>
      </c>
    </row>
    <row r="199" spans="1:18" x14ac:dyDescent="0.25">
      <c r="A199">
        <f>'NASA-POWER 2018 daily'!C213</f>
        <v>2018</v>
      </c>
      <c r="B199">
        <v>198</v>
      </c>
      <c r="C199">
        <f>'NASA-POWER 2018 daily'!D213</f>
        <v>7</v>
      </c>
      <c r="D199">
        <f>'NASA-POWER 2018 daily'!E213</f>
        <v>17</v>
      </c>
      <c r="E199" s="4">
        <f>'NASA-POWER 2018 daily'!I213</f>
        <v>15.4</v>
      </c>
      <c r="F199" s="4">
        <f>'NASA-POWER 2018 daily'!J213</f>
        <v>32.44</v>
      </c>
      <c r="G199" s="4">
        <f>'NASA-POWER 2018 daily'!K213</f>
        <v>26.63</v>
      </c>
      <c r="H199" s="4">
        <f>'NASA-POWER 2018 daily'!H213</f>
        <v>87.8</v>
      </c>
      <c r="I199" s="4">
        <v>2.98</v>
      </c>
      <c r="J199" s="4">
        <v>3.28</v>
      </c>
      <c r="K199" s="3">
        <f>$J199*'SRAD daily to 3-hourly'!B$9</f>
        <v>0</v>
      </c>
      <c r="L199" s="3">
        <f>$J199*'SRAD daily to 3-hourly'!C$9</f>
        <v>0</v>
      </c>
      <c r="M199" s="3">
        <f>$J199*'SRAD daily to 3-hourly'!D$9</f>
        <v>0.10412612731222433</v>
      </c>
      <c r="N199" s="3">
        <f>$J199*'SRAD daily to 3-hourly'!E$9</f>
        <v>0.88507208215390687</v>
      </c>
      <c r="O199" s="3">
        <f>$J199*'SRAD daily to 3-hourly'!F$9</f>
        <v>1.249513527746692</v>
      </c>
      <c r="P199" s="3">
        <f>$J199*'SRAD daily to 3-hourly'!G$9</f>
        <v>0.91111710881442953</v>
      </c>
      <c r="Q199" s="3">
        <f>$J199*'SRAD daily to 3-hourly'!H$9</f>
        <v>0.13017115397274701</v>
      </c>
      <c r="R199" s="3">
        <f>$J199*'SRAD daily to 3-hourly'!I$9</f>
        <v>0</v>
      </c>
    </row>
    <row r="200" spans="1:18" x14ac:dyDescent="0.25">
      <c r="A200">
        <f>'NASA-POWER 2018 daily'!C214</f>
        <v>2018</v>
      </c>
      <c r="B200">
        <v>199</v>
      </c>
      <c r="C200">
        <f>'NASA-POWER 2018 daily'!D214</f>
        <v>7</v>
      </c>
      <c r="D200">
        <f>'NASA-POWER 2018 daily'!E214</f>
        <v>18</v>
      </c>
      <c r="E200" s="4">
        <f>'NASA-POWER 2018 daily'!I214</f>
        <v>5.44</v>
      </c>
      <c r="F200" s="4">
        <f>'NASA-POWER 2018 daily'!J214</f>
        <v>33.159999999999997</v>
      </c>
      <c r="G200" s="4">
        <f>'NASA-POWER 2018 daily'!K214</f>
        <v>26.68</v>
      </c>
      <c r="H200" s="4">
        <f>'NASA-POWER 2018 daily'!H214</f>
        <v>86.45</v>
      </c>
      <c r="I200" s="4">
        <v>1.97</v>
      </c>
      <c r="J200" s="4">
        <v>18.600000000000001</v>
      </c>
      <c r="K200" s="3">
        <f>$J200*'SRAD daily to 3-hourly'!B$9</f>
        <v>0</v>
      </c>
      <c r="L200" s="3">
        <f>$J200*'SRAD daily to 3-hourly'!C$9</f>
        <v>0</v>
      </c>
      <c r="M200" s="3">
        <f>$J200*'SRAD daily to 3-hourly'!D$9</f>
        <v>0.5904713317095649</v>
      </c>
      <c r="N200" s="3">
        <f>$J200*'SRAD daily to 3-hourly'!E$9</f>
        <v>5.0190063195313019</v>
      </c>
      <c r="O200" s="3">
        <f>$J200*'SRAD daily to 3-hourly'!F$9</f>
        <v>7.0856559805147787</v>
      </c>
      <c r="P200" s="3">
        <f>$J200*'SRAD daily to 3-hourly'!G$9</f>
        <v>5.1667006780330462</v>
      </c>
      <c r="Q200" s="3">
        <f>$J200*'SRAD daily to 3-hourly'!H$9</f>
        <v>0.7381656902113094</v>
      </c>
      <c r="R200" s="3">
        <f>$J200*'SRAD daily to 3-hourly'!I$9</f>
        <v>0</v>
      </c>
    </row>
    <row r="201" spans="1:18" x14ac:dyDescent="0.25">
      <c r="A201">
        <f>'NASA-POWER 2018 daily'!C215</f>
        <v>2018</v>
      </c>
      <c r="B201">
        <v>200</v>
      </c>
      <c r="C201">
        <f>'NASA-POWER 2018 daily'!D215</f>
        <v>7</v>
      </c>
      <c r="D201">
        <f>'NASA-POWER 2018 daily'!E215</f>
        <v>19</v>
      </c>
      <c r="E201" s="4">
        <f>'NASA-POWER 2018 daily'!I215</f>
        <v>1.32</v>
      </c>
      <c r="F201" s="4">
        <f>'NASA-POWER 2018 daily'!J215</f>
        <v>34.020000000000003</v>
      </c>
      <c r="G201" s="4">
        <f>'NASA-POWER 2018 daily'!K215</f>
        <v>27.13</v>
      </c>
      <c r="H201" s="4">
        <f>'NASA-POWER 2018 daily'!H215</f>
        <v>83.8</v>
      </c>
      <c r="I201" s="4">
        <v>1.34</v>
      </c>
      <c r="J201" s="4">
        <v>24.59</v>
      </c>
      <c r="K201" s="3">
        <f>$J201*'SRAD daily to 3-hourly'!B$9</f>
        <v>0</v>
      </c>
      <c r="L201" s="3">
        <f>$J201*'SRAD daily to 3-hourly'!C$9</f>
        <v>0</v>
      </c>
      <c r="M201" s="3">
        <f>$J201*'SRAD daily to 3-hourly'!D$9</f>
        <v>0.78062849713646232</v>
      </c>
      <c r="N201" s="3">
        <f>$J201*'SRAD daily to 3-hourly'!E$9</f>
        <v>6.6353422256599304</v>
      </c>
      <c r="O201" s="3">
        <f>$J201*'SRAD daily to 3-hourly'!F$9</f>
        <v>9.3675419656375478</v>
      </c>
      <c r="P201" s="3">
        <f>$J201*'SRAD daily to 3-hourly'!G$9</f>
        <v>6.8306005200447633</v>
      </c>
      <c r="Q201" s="3">
        <f>$J201*'SRAD daily to 3-hourly'!H$9</f>
        <v>0.97588679152129543</v>
      </c>
      <c r="R201" s="3">
        <f>$J201*'SRAD daily to 3-hourly'!I$9</f>
        <v>0</v>
      </c>
    </row>
    <row r="202" spans="1:18" x14ac:dyDescent="0.25">
      <c r="A202">
        <f>'NASA-POWER 2018 daily'!C216</f>
        <v>2018</v>
      </c>
      <c r="B202">
        <v>201</v>
      </c>
      <c r="C202">
        <f>'NASA-POWER 2018 daily'!D216</f>
        <v>7</v>
      </c>
      <c r="D202">
        <f>'NASA-POWER 2018 daily'!E216</f>
        <v>20</v>
      </c>
      <c r="E202" s="4">
        <f>'NASA-POWER 2018 daily'!I216</f>
        <v>6.39</v>
      </c>
      <c r="F202" s="4">
        <f>'NASA-POWER 2018 daily'!J216</f>
        <v>33.24</v>
      </c>
      <c r="G202" s="4">
        <f>'NASA-POWER 2018 daily'!K216</f>
        <v>27.17</v>
      </c>
      <c r="H202" s="4">
        <f>'NASA-POWER 2018 daily'!H216</f>
        <v>87.1</v>
      </c>
      <c r="I202" s="4">
        <v>1.74</v>
      </c>
      <c r="J202" s="4">
        <v>18.09</v>
      </c>
      <c r="K202" s="3">
        <f>$J202*'SRAD daily to 3-hourly'!B$9</f>
        <v>0</v>
      </c>
      <c r="L202" s="3">
        <f>$J202*'SRAD daily to 3-hourly'!C$9</f>
        <v>0</v>
      </c>
      <c r="M202" s="3">
        <f>$J202*'SRAD daily to 3-hourly'!D$9</f>
        <v>0.57428098874333477</v>
      </c>
      <c r="N202" s="3">
        <f>$J202*'SRAD daily to 3-hourly'!E$9</f>
        <v>4.8813884043183462</v>
      </c>
      <c r="O202" s="3">
        <f>$J202*'SRAD daily to 3-hourly'!F$9</f>
        <v>6.8913718649200177</v>
      </c>
      <c r="P202" s="3">
        <f>$J202*'SRAD daily to 3-hourly'!G$9</f>
        <v>5.0250330787966559</v>
      </c>
      <c r="Q202" s="3">
        <f>$J202*'SRAD daily to 3-hourly'!H$9</f>
        <v>0.71792566322164442</v>
      </c>
      <c r="R202" s="3">
        <f>$J202*'SRAD daily to 3-hourly'!I$9</f>
        <v>0</v>
      </c>
    </row>
    <row r="203" spans="1:18" x14ac:dyDescent="0.25">
      <c r="A203">
        <f>'NASA-POWER 2018 daily'!C217</f>
        <v>2018</v>
      </c>
      <c r="B203">
        <v>202</v>
      </c>
      <c r="C203">
        <f>'NASA-POWER 2018 daily'!D217</f>
        <v>7</v>
      </c>
      <c r="D203">
        <f>'NASA-POWER 2018 daily'!E217</f>
        <v>21</v>
      </c>
      <c r="E203" s="4">
        <f>'NASA-POWER 2018 daily'!I217</f>
        <v>12.65</v>
      </c>
      <c r="F203" s="4">
        <f>'NASA-POWER 2018 daily'!J217</f>
        <v>31.71</v>
      </c>
      <c r="G203" s="4">
        <f>'NASA-POWER 2018 daily'!K217</f>
        <v>27.02</v>
      </c>
      <c r="H203" s="4">
        <f>'NASA-POWER 2018 daily'!H217</f>
        <v>90.18</v>
      </c>
      <c r="I203" s="4">
        <v>3.95</v>
      </c>
      <c r="J203" s="4">
        <v>10.85</v>
      </c>
      <c r="K203" s="3">
        <f>$J203*'SRAD daily to 3-hourly'!B$9</f>
        <v>0</v>
      </c>
      <c r="L203" s="3">
        <f>$J203*'SRAD daily to 3-hourly'!C$9</f>
        <v>0</v>
      </c>
      <c r="M203" s="3">
        <f>$J203*'SRAD daily to 3-hourly'!D$9</f>
        <v>0.34444161016391278</v>
      </c>
      <c r="N203" s="3">
        <f>$J203*'SRAD daily to 3-hourly'!E$9</f>
        <v>2.9277536863932592</v>
      </c>
      <c r="O203" s="3">
        <f>$J203*'SRAD daily to 3-hourly'!F$9</f>
        <v>4.1332993219669536</v>
      </c>
      <c r="P203" s="3">
        <f>$J203*'SRAD daily to 3-hourly'!G$9</f>
        <v>3.0139087288526101</v>
      </c>
      <c r="Q203" s="3">
        <f>$J203*'SRAD daily to 3-hourly'!H$9</f>
        <v>0.43059665262326374</v>
      </c>
      <c r="R203" s="3">
        <f>$J203*'SRAD daily to 3-hourly'!I$9</f>
        <v>0</v>
      </c>
    </row>
    <row r="204" spans="1:18" x14ac:dyDescent="0.25">
      <c r="A204">
        <f>'NASA-POWER 2018 daily'!C218</f>
        <v>2018</v>
      </c>
      <c r="B204">
        <v>203</v>
      </c>
      <c r="C204">
        <f>'NASA-POWER 2018 daily'!D218</f>
        <v>7</v>
      </c>
      <c r="D204">
        <f>'NASA-POWER 2018 daily'!E218</f>
        <v>22</v>
      </c>
      <c r="E204" s="4">
        <f>'NASA-POWER 2018 daily'!I218</f>
        <v>43.36</v>
      </c>
      <c r="F204" s="4">
        <f>'NASA-POWER 2018 daily'!J218</f>
        <v>30.36</v>
      </c>
      <c r="G204" s="4">
        <f>'NASA-POWER 2018 daily'!K218</f>
        <v>26.85</v>
      </c>
      <c r="H204" s="4">
        <f>'NASA-POWER 2018 daily'!H218</f>
        <v>91.35</v>
      </c>
      <c r="I204" s="4">
        <v>4.41</v>
      </c>
      <c r="J204" s="4">
        <v>14.19</v>
      </c>
      <c r="K204" s="3">
        <f>$J204*'SRAD daily to 3-hourly'!B$9</f>
        <v>0</v>
      </c>
      <c r="L204" s="3">
        <f>$J204*'SRAD daily to 3-hourly'!C$9</f>
        <v>0</v>
      </c>
      <c r="M204" s="3">
        <f>$J204*'SRAD daily to 3-hourly'!D$9</f>
        <v>0.45047248370745829</v>
      </c>
      <c r="N204" s="3">
        <f>$J204*'SRAD daily to 3-hourly'!E$9</f>
        <v>3.829016111513396</v>
      </c>
      <c r="O204" s="3">
        <f>$J204*'SRAD daily to 3-hourly'!F$9</f>
        <v>5.4056698044894995</v>
      </c>
      <c r="P204" s="3">
        <f>$J204*'SRAD daily to 3-hourly'!G$9</f>
        <v>3.9416926140477915</v>
      </c>
      <c r="Q204" s="3">
        <f>$J204*'SRAD daily to 3-hourly'!H$9</f>
        <v>0.56314898624185372</v>
      </c>
      <c r="R204" s="3">
        <f>$J204*'SRAD daily to 3-hourly'!I$9</f>
        <v>0</v>
      </c>
    </row>
    <row r="205" spans="1:18" x14ac:dyDescent="0.25">
      <c r="A205">
        <f>'NASA-POWER 2018 daily'!C219</f>
        <v>2018</v>
      </c>
      <c r="B205">
        <v>204</v>
      </c>
      <c r="C205">
        <f>'NASA-POWER 2018 daily'!D219</f>
        <v>7</v>
      </c>
      <c r="D205">
        <f>'NASA-POWER 2018 daily'!E219</f>
        <v>23</v>
      </c>
      <c r="E205" s="4">
        <f>'NASA-POWER 2018 daily'!I219</f>
        <v>30.95</v>
      </c>
      <c r="F205" s="4">
        <f>'NASA-POWER 2018 daily'!J219</f>
        <v>31.48</v>
      </c>
      <c r="G205" s="4">
        <f>'NASA-POWER 2018 daily'!K219</f>
        <v>26.53</v>
      </c>
      <c r="H205" s="4">
        <f>'NASA-POWER 2018 daily'!H219</f>
        <v>89.38</v>
      </c>
      <c r="I205" s="4">
        <v>2.68</v>
      </c>
      <c r="J205" s="4">
        <v>6.9</v>
      </c>
      <c r="K205" s="3">
        <f>$J205*'SRAD daily to 3-hourly'!B$9</f>
        <v>0</v>
      </c>
      <c r="L205" s="3">
        <f>$J205*'SRAD daily to 3-hourly'!C$9</f>
        <v>0</v>
      </c>
      <c r="M205" s="3">
        <f>$J205*'SRAD daily to 3-hourly'!D$9</f>
        <v>0.21904581660193534</v>
      </c>
      <c r="N205" s="3">
        <f>$J205*'SRAD daily to 3-hourly'!E$9</f>
        <v>1.8618894411164506</v>
      </c>
      <c r="O205" s="3">
        <f>$J205*'SRAD daily to 3-hourly'!F$9</f>
        <v>2.6285497992232241</v>
      </c>
      <c r="P205" s="3">
        <f>$J205*'SRAD daily to 3-hourly'!G$9</f>
        <v>1.9166792837864526</v>
      </c>
      <c r="Q205" s="3">
        <f>$J205*'SRAD daily to 3-hourly'!H$9</f>
        <v>0.27383565927193732</v>
      </c>
      <c r="R205" s="3">
        <f>$J205*'SRAD daily to 3-hourly'!I$9</f>
        <v>0</v>
      </c>
    </row>
    <row r="206" spans="1:18" x14ac:dyDescent="0.25">
      <c r="A206">
        <f>'NASA-POWER 2018 daily'!C220</f>
        <v>2018</v>
      </c>
      <c r="B206">
        <v>205</v>
      </c>
      <c r="C206">
        <f>'NASA-POWER 2018 daily'!D220</f>
        <v>7</v>
      </c>
      <c r="D206">
        <f>'NASA-POWER 2018 daily'!E220</f>
        <v>24</v>
      </c>
      <c r="E206" s="4">
        <f>'NASA-POWER 2018 daily'!I220</f>
        <v>22.72</v>
      </c>
      <c r="F206" s="4">
        <f>'NASA-POWER 2018 daily'!J220</f>
        <v>31.12</v>
      </c>
      <c r="G206" s="4">
        <f>'NASA-POWER 2018 daily'!K220</f>
        <v>26.44</v>
      </c>
      <c r="H206" s="4">
        <f>'NASA-POWER 2018 daily'!H220</f>
        <v>90.73</v>
      </c>
      <c r="I206" s="4">
        <v>1.68</v>
      </c>
      <c r="J206" s="4">
        <v>4.95</v>
      </c>
      <c r="K206" s="3">
        <f>$J206*'SRAD daily to 3-hourly'!B$9</f>
        <v>0</v>
      </c>
      <c r="L206" s="3">
        <f>$J206*'SRAD daily to 3-hourly'!C$9</f>
        <v>0</v>
      </c>
      <c r="M206" s="3">
        <f>$J206*'SRAD daily to 3-hourly'!D$9</f>
        <v>0.1571415640839971</v>
      </c>
      <c r="N206" s="3">
        <f>$J206*'SRAD daily to 3-hourly'!E$9</f>
        <v>1.3357032947139755</v>
      </c>
      <c r="O206" s="3">
        <f>$J206*'SRAD daily to 3-hourly'!F$9</f>
        <v>1.8856987690079652</v>
      </c>
      <c r="P206" s="3">
        <f>$J206*'SRAD daily to 3-hourly'!G$9</f>
        <v>1.3750090514120203</v>
      </c>
      <c r="Q206" s="3">
        <f>$J206*'SRAD daily to 3-hourly'!H$9</f>
        <v>0.196447320782042</v>
      </c>
      <c r="R206" s="3">
        <f>$J206*'SRAD daily to 3-hourly'!I$9</f>
        <v>0</v>
      </c>
    </row>
    <row r="207" spans="1:18" x14ac:dyDescent="0.25">
      <c r="A207">
        <f>'NASA-POWER 2018 daily'!C221</f>
        <v>2018</v>
      </c>
      <c r="B207">
        <v>206</v>
      </c>
      <c r="C207">
        <f>'NASA-POWER 2018 daily'!D221</f>
        <v>7</v>
      </c>
      <c r="D207">
        <f>'NASA-POWER 2018 daily'!E221</f>
        <v>25</v>
      </c>
      <c r="E207" s="4">
        <f>'NASA-POWER 2018 daily'!I221</f>
        <v>43.21</v>
      </c>
      <c r="F207" s="4">
        <f>'NASA-POWER 2018 daily'!J221</f>
        <v>29.23</v>
      </c>
      <c r="G207" s="4">
        <f>'NASA-POWER 2018 daily'!K221</f>
        <v>26.37</v>
      </c>
      <c r="H207" s="4">
        <f>'NASA-POWER 2018 daily'!H221</f>
        <v>94.01</v>
      </c>
      <c r="I207" s="4">
        <v>2</v>
      </c>
      <c r="J207" s="4">
        <v>3.88</v>
      </c>
      <c r="K207" s="3">
        <f>$J207*'SRAD daily to 3-hourly'!B$9</f>
        <v>0</v>
      </c>
      <c r="L207" s="3">
        <f>$J207*'SRAD daily to 3-hourly'!C$9</f>
        <v>0</v>
      </c>
      <c r="M207" s="3">
        <f>$J207*'SRAD daily to 3-hourly'!D$9</f>
        <v>0.12317358962543611</v>
      </c>
      <c r="N207" s="3">
        <f>$J207*'SRAD daily to 3-hourly'!E$9</f>
        <v>1.046975511816207</v>
      </c>
      <c r="O207" s="3">
        <f>$J207*'SRAD daily to 3-hourly'!F$9</f>
        <v>1.4780830755052332</v>
      </c>
      <c r="P207" s="3">
        <f>$J207*'SRAD daily to 3-hourly'!G$9</f>
        <v>1.0777848726219472</v>
      </c>
      <c r="Q207" s="3">
        <f>$J207*'SRAD daily to 3-hourly'!H$9</f>
        <v>0.15398295043117635</v>
      </c>
      <c r="R207" s="3">
        <f>$J207*'SRAD daily to 3-hourly'!I$9</f>
        <v>0</v>
      </c>
    </row>
    <row r="208" spans="1:18" x14ac:dyDescent="0.25">
      <c r="A208">
        <f>'NASA-POWER 2018 daily'!C222</f>
        <v>2018</v>
      </c>
      <c r="B208">
        <v>207</v>
      </c>
      <c r="C208">
        <f>'NASA-POWER 2018 daily'!D222</f>
        <v>7</v>
      </c>
      <c r="D208">
        <f>'NASA-POWER 2018 daily'!E222</f>
        <v>26</v>
      </c>
      <c r="E208" s="4">
        <f>'NASA-POWER 2018 daily'!I222</f>
        <v>52.69</v>
      </c>
      <c r="F208" s="4">
        <f>'NASA-POWER 2018 daily'!J222</f>
        <v>28.47</v>
      </c>
      <c r="G208" s="4">
        <f>'NASA-POWER 2018 daily'!K222</f>
        <v>26.11</v>
      </c>
      <c r="H208" s="4">
        <f>'NASA-POWER 2018 daily'!H222</f>
        <v>94.83</v>
      </c>
      <c r="I208" s="4">
        <v>2.2999999999999998</v>
      </c>
      <c r="J208" s="4">
        <v>2.5299999999999998</v>
      </c>
      <c r="K208" s="3">
        <f>$J208*'SRAD daily to 3-hourly'!B$9</f>
        <v>0</v>
      </c>
      <c r="L208" s="3">
        <f>$J208*'SRAD daily to 3-hourly'!C$9</f>
        <v>0</v>
      </c>
      <c r="M208" s="3">
        <f>$J208*'SRAD daily to 3-hourly'!D$9</f>
        <v>8.0316799420709614E-2</v>
      </c>
      <c r="N208" s="3">
        <f>$J208*'SRAD daily to 3-hourly'!E$9</f>
        <v>0.68269279507603187</v>
      </c>
      <c r="O208" s="3">
        <f>$J208*'SRAD daily to 3-hourly'!F$9</f>
        <v>0.96380159304851543</v>
      </c>
      <c r="P208" s="3">
        <f>$J208*'SRAD daily to 3-hourly'!G$9</f>
        <v>0.70278240405503256</v>
      </c>
      <c r="Q208" s="3">
        <f>$J208*'SRAD daily to 3-hourly'!H$9</f>
        <v>0.10040640839971034</v>
      </c>
      <c r="R208" s="3">
        <f>$J208*'SRAD daily to 3-hourly'!I$9</f>
        <v>0</v>
      </c>
    </row>
    <row r="209" spans="1:18" x14ac:dyDescent="0.25">
      <c r="A209">
        <f>'NASA-POWER 2018 daily'!C223</f>
        <v>2018</v>
      </c>
      <c r="B209">
        <v>208</v>
      </c>
      <c r="C209">
        <f>'NASA-POWER 2018 daily'!D223</f>
        <v>7</v>
      </c>
      <c r="D209">
        <f>'NASA-POWER 2018 daily'!E223</f>
        <v>27</v>
      </c>
      <c r="E209" s="4">
        <f>'NASA-POWER 2018 daily'!I223</f>
        <v>40.76</v>
      </c>
      <c r="F209" s="4">
        <f>'NASA-POWER 2018 daily'!J223</f>
        <v>29.49</v>
      </c>
      <c r="G209" s="4">
        <f>'NASA-POWER 2018 daily'!K223</f>
        <v>26.11</v>
      </c>
      <c r="H209" s="4">
        <f>'NASA-POWER 2018 daily'!H223</f>
        <v>93.41</v>
      </c>
      <c r="I209" s="4">
        <v>2.4900000000000002</v>
      </c>
      <c r="J209" s="4">
        <v>10.61</v>
      </c>
      <c r="K209" s="3">
        <f>$J209*'SRAD daily to 3-hourly'!B$9</f>
        <v>0</v>
      </c>
      <c r="L209" s="3">
        <f>$J209*'SRAD daily to 3-hourly'!C$9</f>
        <v>0</v>
      </c>
      <c r="M209" s="3">
        <f>$J209*'SRAD daily to 3-hourly'!D$9</f>
        <v>0.3368226252386281</v>
      </c>
      <c r="N209" s="3">
        <f>$J209*'SRAD daily to 3-hourly'!E$9</f>
        <v>2.8629923145283391</v>
      </c>
      <c r="O209" s="3">
        <f>$J209*'SRAD daily to 3-hourly'!F$9</f>
        <v>4.041871502863537</v>
      </c>
      <c r="P209" s="3">
        <f>$J209*'SRAD daily to 3-hourly'!G$9</f>
        <v>2.947241623329603</v>
      </c>
      <c r="Q209" s="3">
        <f>$J209*'SRAD daily to 3-hourly'!H$9</f>
        <v>0.42107193403989202</v>
      </c>
      <c r="R209" s="3">
        <f>$J209*'SRAD daily to 3-hourly'!I$9</f>
        <v>0</v>
      </c>
    </row>
    <row r="210" spans="1:18" x14ac:dyDescent="0.25">
      <c r="A210">
        <f>'NASA-POWER 2018 daily'!C224</f>
        <v>2018</v>
      </c>
      <c r="B210">
        <v>209</v>
      </c>
      <c r="C210">
        <f>'NASA-POWER 2018 daily'!D224</f>
        <v>7</v>
      </c>
      <c r="D210">
        <f>'NASA-POWER 2018 daily'!E224</f>
        <v>28</v>
      </c>
      <c r="E210" s="4">
        <f>'NASA-POWER 2018 daily'!I224</f>
        <v>35.340000000000003</v>
      </c>
      <c r="F210" s="4">
        <f>'NASA-POWER 2018 daily'!J224</f>
        <v>30.77</v>
      </c>
      <c r="G210" s="4">
        <f>'NASA-POWER 2018 daily'!K224</f>
        <v>25.77</v>
      </c>
      <c r="H210" s="4">
        <f>'NASA-POWER 2018 daily'!H224</f>
        <v>91.19</v>
      </c>
      <c r="I210" s="4">
        <v>2.1800000000000002</v>
      </c>
      <c r="J210" s="4">
        <v>9.2100000000000009</v>
      </c>
      <c r="K210" s="3">
        <f>$J210*'SRAD daily to 3-hourly'!B$9</f>
        <v>0</v>
      </c>
      <c r="L210" s="3">
        <f>$J210*'SRAD daily to 3-hourly'!C$9</f>
        <v>0</v>
      </c>
      <c r="M210" s="3">
        <f>$J210*'SRAD daily to 3-hourly'!D$9</f>
        <v>0.29237854650780065</v>
      </c>
      <c r="N210" s="3">
        <f>$J210*'SRAD daily to 3-hourly'!E$9</f>
        <v>2.4852176453163057</v>
      </c>
      <c r="O210" s="3">
        <f>$J210*'SRAD daily to 3-hourly'!F$9</f>
        <v>3.508542558093608</v>
      </c>
      <c r="P210" s="3">
        <f>$J210*'SRAD daily to 3-hourly'!G$9</f>
        <v>2.5583501744453954</v>
      </c>
      <c r="Q210" s="3">
        <f>$J210*'SRAD daily to 3-hourly'!H$9</f>
        <v>0.36551107563689028</v>
      </c>
      <c r="R210" s="3">
        <f>$J210*'SRAD daily to 3-hourly'!I$9</f>
        <v>0</v>
      </c>
    </row>
    <row r="211" spans="1:18" x14ac:dyDescent="0.25">
      <c r="A211">
        <f>'NASA-POWER 2018 daily'!C225</f>
        <v>2018</v>
      </c>
      <c r="B211">
        <v>210</v>
      </c>
      <c r="C211">
        <f>'NASA-POWER 2018 daily'!D225</f>
        <v>7</v>
      </c>
      <c r="D211">
        <f>'NASA-POWER 2018 daily'!E225</f>
        <v>29</v>
      </c>
      <c r="E211" s="4">
        <f>'NASA-POWER 2018 daily'!I225</f>
        <v>52.37</v>
      </c>
      <c r="F211" s="4">
        <f>'NASA-POWER 2018 daily'!J225</f>
        <v>30.42</v>
      </c>
      <c r="G211" s="4">
        <f>'NASA-POWER 2018 daily'!K225</f>
        <v>26.2</v>
      </c>
      <c r="H211" s="4">
        <f>'NASA-POWER 2018 daily'!H225</f>
        <v>91.99</v>
      </c>
      <c r="I211" s="4">
        <v>2.31</v>
      </c>
      <c r="J211" s="4">
        <v>10.66</v>
      </c>
      <c r="K211" s="3">
        <f>$J211*'SRAD daily to 3-hourly'!B$9</f>
        <v>0</v>
      </c>
      <c r="L211" s="3">
        <f>$J211*'SRAD daily to 3-hourly'!C$9</f>
        <v>0</v>
      </c>
      <c r="M211" s="3">
        <f>$J211*'SRAD daily to 3-hourly'!D$9</f>
        <v>0.33840991376472912</v>
      </c>
      <c r="N211" s="3">
        <f>$J211*'SRAD daily to 3-hourly'!E$9</f>
        <v>2.8764842670001975</v>
      </c>
      <c r="O211" s="3">
        <f>$J211*'SRAD daily to 3-hourly'!F$9</f>
        <v>4.0609189651767492</v>
      </c>
      <c r="P211" s="3">
        <f>$J211*'SRAD daily to 3-hourly'!G$9</f>
        <v>2.9611306036468963</v>
      </c>
      <c r="Q211" s="3">
        <f>$J211*'SRAD daily to 3-hourly'!H$9</f>
        <v>0.4230562504114278</v>
      </c>
      <c r="R211" s="3">
        <f>$J211*'SRAD daily to 3-hourly'!I$9</f>
        <v>0</v>
      </c>
    </row>
    <row r="212" spans="1:18" x14ac:dyDescent="0.25">
      <c r="A212">
        <f>'NASA-POWER 2018 daily'!C226</f>
        <v>2018</v>
      </c>
      <c r="B212">
        <v>211</v>
      </c>
      <c r="C212">
        <f>'NASA-POWER 2018 daily'!D226</f>
        <v>7</v>
      </c>
      <c r="D212">
        <f>'NASA-POWER 2018 daily'!E226</f>
        <v>30</v>
      </c>
      <c r="E212" s="4">
        <f>'NASA-POWER 2018 daily'!I226</f>
        <v>10.64</v>
      </c>
      <c r="F212" s="4">
        <f>'NASA-POWER 2018 daily'!J226</f>
        <v>30.94</v>
      </c>
      <c r="G212" s="4">
        <f>'NASA-POWER 2018 daily'!K226</f>
        <v>25.84</v>
      </c>
      <c r="H212" s="4">
        <f>'NASA-POWER 2018 daily'!H226</f>
        <v>91.13</v>
      </c>
      <c r="I212" s="4">
        <v>2.2999999999999998</v>
      </c>
      <c r="J212" s="4">
        <v>12.93</v>
      </c>
      <c r="K212" s="3">
        <f>$J212*'SRAD daily to 3-hourly'!B$9</f>
        <v>0</v>
      </c>
      <c r="L212" s="3">
        <f>$J212*'SRAD daily to 3-hourly'!C$9</f>
        <v>0</v>
      </c>
      <c r="M212" s="3">
        <f>$J212*'SRAD daily to 3-hourly'!D$9</f>
        <v>0.4104728128497136</v>
      </c>
      <c r="N212" s="3">
        <f>$J212*'SRAD daily to 3-hourly'!E$9</f>
        <v>3.4890189092225659</v>
      </c>
      <c r="O212" s="3">
        <f>$J212*'SRAD daily to 3-hourly'!F$9</f>
        <v>4.9256737541965636</v>
      </c>
      <c r="P212" s="3">
        <f>$J212*'SRAD daily to 3-hourly'!G$9</f>
        <v>3.5916903100520043</v>
      </c>
      <c r="Q212" s="3">
        <f>$J212*'SRAD daily to 3-hourly'!H$9</f>
        <v>0.51314421367915208</v>
      </c>
      <c r="R212" s="3">
        <f>$J212*'SRAD daily to 3-hourly'!I$9</f>
        <v>0</v>
      </c>
    </row>
    <row r="213" spans="1:18" x14ac:dyDescent="0.25">
      <c r="A213">
        <f>'NASA-POWER 2018 daily'!C227</f>
        <v>2018</v>
      </c>
      <c r="B213">
        <v>212</v>
      </c>
      <c r="C213">
        <f>'NASA-POWER 2018 daily'!D227</f>
        <v>7</v>
      </c>
      <c r="D213">
        <f>'NASA-POWER 2018 daily'!E227</f>
        <v>31</v>
      </c>
      <c r="E213" s="4">
        <f>'NASA-POWER 2018 daily'!I227</f>
        <v>28</v>
      </c>
      <c r="F213" s="4">
        <f>'NASA-POWER 2018 daily'!J227</f>
        <v>30.83</v>
      </c>
      <c r="G213" s="4">
        <f>'NASA-POWER 2018 daily'!K227</f>
        <v>25.65</v>
      </c>
      <c r="H213" s="4">
        <f>'NASA-POWER 2018 daily'!H227</f>
        <v>89.65</v>
      </c>
      <c r="I213" s="4">
        <v>1.5</v>
      </c>
      <c r="J213" s="4">
        <v>14.91</v>
      </c>
      <c r="K213" s="3">
        <f>$J213*'SRAD daily to 3-hourly'!B$9</f>
        <v>0</v>
      </c>
      <c r="L213" s="3">
        <f>$J213*'SRAD daily to 3-hourly'!C$9</f>
        <v>0</v>
      </c>
      <c r="M213" s="3">
        <f>$J213*'SRAD daily to 3-hourly'!D$9</f>
        <v>0.47332943848331244</v>
      </c>
      <c r="N213" s="3">
        <f>$J213*'SRAD daily to 3-hourly'!E$9</f>
        <v>4.0233002271081562</v>
      </c>
      <c r="O213" s="3">
        <f>$J213*'SRAD daily to 3-hourly'!F$9</f>
        <v>5.6799532617997492</v>
      </c>
      <c r="P213" s="3">
        <f>$J213*'SRAD daily to 3-hourly'!G$9</f>
        <v>4.141693930616813</v>
      </c>
      <c r="Q213" s="3">
        <f>$J213*'SRAD daily to 3-hourly'!H$9</f>
        <v>0.59172314199196896</v>
      </c>
      <c r="R213" s="3">
        <f>$J213*'SRAD daily to 3-hourly'!I$9</f>
        <v>0</v>
      </c>
    </row>
    <row r="214" spans="1:18" x14ac:dyDescent="0.25">
      <c r="A214">
        <f>'NASA-POWER 2018 daily'!C228</f>
        <v>2018</v>
      </c>
      <c r="B214">
        <v>213</v>
      </c>
      <c r="C214">
        <f>'NASA-POWER 2018 daily'!D228</f>
        <v>8</v>
      </c>
      <c r="D214">
        <f>'NASA-POWER 2018 daily'!E228</f>
        <v>1</v>
      </c>
      <c r="E214" s="4">
        <f>'NASA-POWER 2018 daily'!I228</f>
        <v>36.590000000000003</v>
      </c>
      <c r="F214" s="4">
        <f>'NASA-POWER 2018 daily'!J228</f>
        <v>29.23</v>
      </c>
      <c r="G214" s="4">
        <f>'NASA-POWER 2018 daily'!K228</f>
        <v>25.87</v>
      </c>
      <c r="H214" s="4">
        <f>'NASA-POWER 2018 daily'!H228</f>
        <v>92.1</v>
      </c>
      <c r="I214" s="4">
        <v>2.95</v>
      </c>
      <c r="J214" s="4">
        <v>5.46</v>
      </c>
      <c r="K214" s="3">
        <f>$J214*'SRAD daily to 3-hourly'!B$10</f>
        <v>0</v>
      </c>
      <c r="L214" s="3">
        <f>$J214*'SRAD daily to 3-hourly'!C$10</f>
        <v>0</v>
      </c>
      <c r="M214" s="3">
        <f>$J214*'SRAD daily to 3-hourly'!D$10</f>
        <v>0.1300213942465934</v>
      </c>
      <c r="N214" s="3">
        <f>$J214*'SRAD daily to 3-hourly'!E$10</f>
        <v>1.5166766506484102</v>
      </c>
      <c r="O214" s="3">
        <f>$J214*'SRAD daily to 3-hourly'!F$10</f>
        <v>2.0799828846027251</v>
      </c>
      <c r="P214" s="3">
        <f>$J214*'SRAD daily to 3-hourly'!G$10</f>
        <v>1.5599871634520441</v>
      </c>
      <c r="Q214" s="3">
        <f>$J214*'SRAD daily to 3-hourly'!H$10</f>
        <v>0.17333190705022711</v>
      </c>
      <c r="R214" s="3">
        <f>$J214*'SRAD daily to 3-hourly'!I$10</f>
        <v>0</v>
      </c>
    </row>
    <row r="215" spans="1:18" x14ac:dyDescent="0.25">
      <c r="A215">
        <f>'NASA-POWER 2018 daily'!C229</f>
        <v>2018</v>
      </c>
      <c r="B215">
        <v>214</v>
      </c>
      <c r="C215">
        <f>'NASA-POWER 2018 daily'!D229</f>
        <v>8</v>
      </c>
      <c r="D215">
        <f>'NASA-POWER 2018 daily'!E229</f>
        <v>2</v>
      </c>
      <c r="E215" s="4">
        <f>'NASA-POWER 2018 daily'!I229</f>
        <v>8.9600000000000009</v>
      </c>
      <c r="F215" s="4">
        <f>'NASA-POWER 2018 daily'!J229</f>
        <v>29.12</v>
      </c>
      <c r="G215" s="4">
        <f>'NASA-POWER 2018 daily'!K229</f>
        <v>25.84</v>
      </c>
      <c r="H215" s="4">
        <f>'NASA-POWER 2018 daily'!H229</f>
        <v>90.09</v>
      </c>
      <c r="I215" s="4">
        <v>2.97</v>
      </c>
      <c r="J215" s="4">
        <v>9.5299999999999994</v>
      </c>
      <c r="K215" s="3">
        <f>$J215*'SRAD daily to 3-hourly'!B$10</f>
        <v>0</v>
      </c>
      <c r="L215" s="3">
        <f>$J215*'SRAD daily to 3-hourly'!C$10</f>
        <v>0</v>
      </c>
      <c r="M215" s="3">
        <f>$J215*'SRAD daily to 3-hourly'!D$10</f>
        <v>0.22694210387729577</v>
      </c>
      <c r="N215" s="3">
        <f>$J215*'SRAD daily to 3-hourly'!E$10</f>
        <v>2.6472396484760714</v>
      </c>
      <c r="O215" s="3">
        <f>$J215*'SRAD daily to 3-hourly'!F$10</f>
        <v>3.6304463168981629</v>
      </c>
      <c r="P215" s="3">
        <f>$J215*'SRAD daily to 3-hourly'!G$10</f>
        <v>2.7228347376736224</v>
      </c>
      <c r="Q215" s="3">
        <f>$J215*'SRAD daily to 3-hourly'!H$10</f>
        <v>0.30253719307484689</v>
      </c>
      <c r="R215" s="3">
        <f>$J215*'SRAD daily to 3-hourly'!I$10</f>
        <v>0</v>
      </c>
    </row>
    <row r="216" spans="1:18" x14ac:dyDescent="0.25">
      <c r="A216">
        <f>'NASA-POWER 2018 daily'!C230</f>
        <v>2018</v>
      </c>
      <c r="B216">
        <v>215</v>
      </c>
      <c r="C216">
        <f>'NASA-POWER 2018 daily'!D230</f>
        <v>8</v>
      </c>
      <c r="D216">
        <f>'NASA-POWER 2018 daily'!E230</f>
        <v>3</v>
      </c>
      <c r="E216" s="4">
        <f>'NASA-POWER 2018 daily'!I230</f>
        <v>7.77</v>
      </c>
      <c r="F216" s="4">
        <f>'NASA-POWER 2018 daily'!J230</f>
        <v>30.75</v>
      </c>
      <c r="G216" s="4">
        <f>'NASA-POWER 2018 daily'!K230</f>
        <v>25.98</v>
      </c>
      <c r="H216" s="4">
        <f>'NASA-POWER 2018 daily'!H230</f>
        <v>89.99</v>
      </c>
      <c r="I216" s="4">
        <v>2.2400000000000002</v>
      </c>
      <c r="J216" s="4">
        <v>9.58</v>
      </c>
      <c r="K216" s="3">
        <f>$J216*'SRAD daily to 3-hourly'!B$10</f>
        <v>0</v>
      </c>
      <c r="L216" s="3">
        <f>$J216*'SRAD daily to 3-hourly'!C$10</f>
        <v>0</v>
      </c>
      <c r="M216" s="3">
        <f>$J216*'SRAD daily to 3-hourly'!D$10</f>
        <v>0.22813277598578108</v>
      </c>
      <c r="N216" s="3">
        <f>$J216*'SRAD daily to 3-hourly'!E$10</f>
        <v>2.6611286287933646</v>
      </c>
      <c r="O216" s="3">
        <f>$J216*'SRAD daily to 3-hourly'!F$10</f>
        <v>3.6494937792113751</v>
      </c>
      <c r="P216" s="3">
        <f>$J216*'SRAD daily to 3-hourly'!G$10</f>
        <v>2.7371203344085315</v>
      </c>
      <c r="Q216" s="3">
        <f>$J216*'SRAD daily to 3-hourly'!H$10</f>
        <v>0.3041244816009479</v>
      </c>
      <c r="R216" s="3">
        <f>$J216*'SRAD daily to 3-hourly'!I$10</f>
        <v>0</v>
      </c>
    </row>
    <row r="217" spans="1:18" x14ac:dyDescent="0.25">
      <c r="A217">
        <f>'NASA-POWER 2018 daily'!C231</f>
        <v>2018</v>
      </c>
      <c r="B217">
        <v>216</v>
      </c>
      <c r="C217">
        <f>'NASA-POWER 2018 daily'!D231</f>
        <v>8</v>
      </c>
      <c r="D217">
        <f>'NASA-POWER 2018 daily'!E231</f>
        <v>4</v>
      </c>
      <c r="E217" s="4">
        <f>'NASA-POWER 2018 daily'!I231</f>
        <v>6.2</v>
      </c>
      <c r="F217" s="4">
        <f>'NASA-POWER 2018 daily'!J231</f>
        <v>32.020000000000003</v>
      </c>
      <c r="G217" s="4">
        <f>'NASA-POWER 2018 daily'!K231</f>
        <v>25.94</v>
      </c>
      <c r="H217" s="4">
        <f>'NASA-POWER 2018 daily'!H231</f>
        <v>86.8</v>
      </c>
      <c r="I217" s="4">
        <v>1.63</v>
      </c>
      <c r="J217" s="4">
        <v>18.36</v>
      </c>
      <c r="K217" s="3">
        <f>$J217*'SRAD daily to 3-hourly'!B$10</f>
        <v>0</v>
      </c>
      <c r="L217" s="3">
        <f>$J217*'SRAD daily to 3-hourly'!C$10</f>
        <v>0</v>
      </c>
      <c r="M217" s="3">
        <f>$J217*'SRAD daily to 3-hourly'!D$10</f>
        <v>0.43721479823579756</v>
      </c>
      <c r="N217" s="3">
        <f>$J217*'SRAD daily to 3-hourly'!E$10</f>
        <v>5.1000335725100383</v>
      </c>
      <c r="O217" s="3">
        <f>$J217*'SRAD daily to 3-hourly'!F$10</f>
        <v>6.9942281614113613</v>
      </c>
      <c r="P217" s="3">
        <f>$J217*'SRAD daily to 3-hourly'!G$10</f>
        <v>5.2456711210585221</v>
      </c>
      <c r="Q217" s="3">
        <f>$J217*'SRAD daily to 3-hourly'!H$10</f>
        <v>0.58285234678428011</v>
      </c>
      <c r="R217" s="3">
        <f>$J217*'SRAD daily to 3-hourly'!I$10</f>
        <v>0</v>
      </c>
    </row>
    <row r="218" spans="1:18" x14ac:dyDescent="0.25">
      <c r="A218">
        <f>'NASA-POWER 2018 daily'!C232</f>
        <v>2018</v>
      </c>
      <c r="B218">
        <v>217</v>
      </c>
      <c r="C218">
        <f>'NASA-POWER 2018 daily'!D232</f>
        <v>8</v>
      </c>
      <c r="D218">
        <f>'NASA-POWER 2018 daily'!E232</f>
        <v>5</v>
      </c>
      <c r="E218" s="4">
        <f>'NASA-POWER 2018 daily'!I232</f>
        <v>9.0399999999999991</v>
      </c>
      <c r="F218" s="4">
        <f>'NASA-POWER 2018 daily'!J232</f>
        <v>32.03</v>
      </c>
      <c r="G218" s="4">
        <f>'NASA-POWER 2018 daily'!K232</f>
        <v>26.53</v>
      </c>
      <c r="H218" s="4">
        <f>'NASA-POWER 2018 daily'!H232</f>
        <v>88.73</v>
      </c>
      <c r="I218" s="4">
        <v>0.88</v>
      </c>
      <c r="J218" s="4">
        <v>14.18</v>
      </c>
      <c r="K218" s="3">
        <f>$J218*'SRAD daily to 3-hourly'!B$10</f>
        <v>0</v>
      </c>
      <c r="L218" s="3">
        <f>$J218*'SRAD daily to 3-hourly'!C$10</f>
        <v>0</v>
      </c>
      <c r="M218" s="3">
        <f>$J218*'SRAD daily to 3-hourly'!D$10</f>
        <v>0.33767460996642751</v>
      </c>
      <c r="N218" s="3">
        <f>$J218*'SRAD daily to 3-hourly'!E$10</f>
        <v>3.9389148179843327</v>
      </c>
      <c r="O218" s="3">
        <f>$J218*'SRAD daily to 3-hourly'!F$10</f>
        <v>5.4018603120268578</v>
      </c>
      <c r="P218" s="3">
        <f>$J218*'SRAD daily to 3-hourly'!G$10</f>
        <v>4.051395234020144</v>
      </c>
      <c r="Q218" s="3">
        <f>$J218*'SRAD daily to 3-hourly'!H$10</f>
        <v>0.45015502600223811</v>
      </c>
      <c r="R218" s="3">
        <f>$J218*'SRAD daily to 3-hourly'!I$10</f>
        <v>0</v>
      </c>
    </row>
    <row r="219" spans="1:18" x14ac:dyDescent="0.25">
      <c r="A219">
        <f>'NASA-POWER 2018 daily'!C233</f>
        <v>2018</v>
      </c>
      <c r="B219">
        <v>218</v>
      </c>
      <c r="C219">
        <f>'NASA-POWER 2018 daily'!D233</f>
        <v>8</v>
      </c>
      <c r="D219">
        <f>'NASA-POWER 2018 daily'!E233</f>
        <v>6</v>
      </c>
      <c r="E219" s="4">
        <f>'NASA-POWER 2018 daily'!I233</f>
        <v>15.79</v>
      </c>
      <c r="F219" s="4">
        <f>'NASA-POWER 2018 daily'!J233</f>
        <v>29.08</v>
      </c>
      <c r="G219" s="4">
        <f>'NASA-POWER 2018 daily'!K233</f>
        <v>26.38</v>
      </c>
      <c r="H219" s="4">
        <f>'NASA-POWER 2018 daily'!H233</f>
        <v>93.88</v>
      </c>
      <c r="I219" s="4">
        <v>2.1</v>
      </c>
      <c r="J219" s="4">
        <v>11.92</v>
      </c>
      <c r="K219" s="3">
        <f>$J219*'SRAD daily to 3-hourly'!B$10</f>
        <v>0</v>
      </c>
      <c r="L219" s="3">
        <f>$J219*'SRAD daily to 3-hourly'!C$10</f>
        <v>0</v>
      </c>
      <c r="M219" s="3">
        <f>$J219*'SRAD daily to 3-hourly'!D$10</f>
        <v>0.28385623066289256</v>
      </c>
      <c r="N219" s="3">
        <f>$J219*'SRAD daily to 3-hourly'!E$10</f>
        <v>3.311132907642683</v>
      </c>
      <c r="O219" s="3">
        <f>$J219*'SRAD daily to 3-hourly'!F$10</f>
        <v>4.540915015469686</v>
      </c>
      <c r="P219" s="3">
        <f>$J219*'SRAD daily to 3-hourly'!G$10</f>
        <v>3.4056862616022645</v>
      </c>
      <c r="Q219" s="3">
        <f>$J219*'SRAD daily to 3-hourly'!H$10</f>
        <v>0.37840958462247382</v>
      </c>
      <c r="R219" s="3">
        <f>$J219*'SRAD daily to 3-hourly'!I$10</f>
        <v>0</v>
      </c>
    </row>
    <row r="220" spans="1:18" x14ac:dyDescent="0.25">
      <c r="A220">
        <f>'NASA-POWER 2018 daily'!C234</f>
        <v>2018</v>
      </c>
      <c r="B220">
        <v>219</v>
      </c>
      <c r="C220">
        <f>'NASA-POWER 2018 daily'!D234</f>
        <v>8</v>
      </c>
      <c r="D220">
        <f>'NASA-POWER 2018 daily'!E234</f>
        <v>7</v>
      </c>
      <c r="E220" s="4">
        <f>'NASA-POWER 2018 daily'!I234</f>
        <v>2.88</v>
      </c>
      <c r="F220" s="4">
        <f>'NASA-POWER 2018 daily'!J234</f>
        <v>31.13</v>
      </c>
      <c r="G220" s="4">
        <f>'NASA-POWER 2018 daily'!K234</f>
        <v>26.24</v>
      </c>
      <c r="H220" s="4">
        <f>'NASA-POWER 2018 daily'!H234</f>
        <v>90.95</v>
      </c>
      <c r="I220" s="4">
        <v>2.7</v>
      </c>
      <c r="J220" s="4">
        <v>17.510000000000002</v>
      </c>
      <c r="K220" s="3">
        <f>$J220*'SRAD daily to 3-hourly'!B$10</f>
        <v>0</v>
      </c>
      <c r="L220" s="3">
        <f>$J220*'SRAD daily to 3-hourly'!C$10</f>
        <v>0</v>
      </c>
      <c r="M220" s="3">
        <f>$J220*'SRAD daily to 3-hourly'!D$10</f>
        <v>0.41697337239154775</v>
      </c>
      <c r="N220" s="3">
        <f>$J220*'SRAD daily to 3-hourly'!E$10</f>
        <v>4.8639209071160563</v>
      </c>
      <c r="O220" s="3">
        <f>$J220*'SRAD daily to 3-hourly'!F$10</f>
        <v>6.670421302086762</v>
      </c>
      <c r="P220" s="3">
        <f>$J220*'SRAD daily to 3-hourly'!G$10</f>
        <v>5.0028159765650724</v>
      </c>
      <c r="Q220" s="3">
        <f>$J220*'SRAD daily to 3-hourly'!H$10</f>
        <v>0.5558684418405635</v>
      </c>
      <c r="R220" s="3">
        <f>$J220*'SRAD daily to 3-hourly'!I$10</f>
        <v>0</v>
      </c>
    </row>
    <row r="221" spans="1:18" x14ac:dyDescent="0.25">
      <c r="A221">
        <f>'NASA-POWER 2018 daily'!C235</f>
        <v>2018</v>
      </c>
      <c r="B221">
        <v>220</v>
      </c>
      <c r="C221">
        <f>'NASA-POWER 2018 daily'!D235</f>
        <v>8</v>
      </c>
      <c r="D221">
        <f>'NASA-POWER 2018 daily'!E235</f>
        <v>8</v>
      </c>
      <c r="E221" s="4">
        <f>'NASA-POWER 2018 daily'!I235</f>
        <v>3.67</v>
      </c>
      <c r="F221" s="4">
        <f>'NASA-POWER 2018 daily'!J235</f>
        <v>31.19</v>
      </c>
      <c r="G221" s="4">
        <f>'NASA-POWER 2018 daily'!K235</f>
        <v>25.76</v>
      </c>
      <c r="H221" s="4">
        <f>'NASA-POWER 2018 daily'!H235</f>
        <v>88.86</v>
      </c>
      <c r="I221" s="4">
        <v>2.42</v>
      </c>
      <c r="J221" s="4">
        <v>19.21</v>
      </c>
      <c r="K221" s="3">
        <f>$J221*'SRAD daily to 3-hourly'!B$10</f>
        <v>0</v>
      </c>
      <c r="L221" s="3">
        <f>$J221*'SRAD daily to 3-hourly'!C$10</f>
        <v>0</v>
      </c>
      <c r="M221" s="3">
        <f>$J221*'SRAD daily to 3-hourly'!D$10</f>
        <v>0.45745622408004749</v>
      </c>
      <c r="N221" s="3">
        <f>$J221*'SRAD daily to 3-hourly'!E$10</f>
        <v>5.3361462379040221</v>
      </c>
      <c r="O221" s="3">
        <f>$J221*'SRAD daily to 3-hourly'!F$10</f>
        <v>7.3180350207359615</v>
      </c>
      <c r="P221" s="3">
        <f>$J221*'SRAD daily to 3-hourly'!G$10</f>
        <v>5.4885262655519726</v>
      </c>
      <c r="Q221" s="3">
        <f>$J221*'SRAD daily to 3-hourly'!H$10</f>
        <v>0.60983625172799683</v>
      </c>
      <c r="R221" s="3">
        <f>$J221*'SRAD daily to 3-hourly'!I$10</f>
        <v>0</v>
      </c>
    </row>
    <row r="222" spans="1:18" x14ac:dyDescent="0.25">
      <c r="A222">
        <f>'NASA-POWER 2018 daily'!C236</f>
        <v>2018</v>
      </c>
      <c r="B222">
        <v>221</v>
      </c>
      <c r="C222">
        <f>'NASA-POWER 2018 daily'!D236</f>
        <v>8</v>
      </c>
      <c r="D222">
        <f>'NASA-POWER 2018 daily'!E236</f>
        <v>9</v>
      </c>
      <c r="E222" s="4">
        <f>'NASA-POWER 2018 daily'!I236</f>
        <v>3.39</v>
      </c>
      <c r="F222" s="4">
        <f>'NASA-POWER 2018 daily'!J236</f>
        <v>31.68</v>
      </c>
      <c r="G222" s="4">
        <f>'NASA-POWER 2018 daily'!K236</f>
        <v>25.66</v>
      </c>
      <c r="H222" s="4">
        <f>'NASA-POWER 2018 daily'!H236</f>
        <v>87.35</v>
      </c>
      <c r="I222" s="4">
        <v>1.8</v>
      </c>
      <c r="J222" s="4">
        <v>17.48</v>
      </c>
      <c r="K222" s="3">
        <f>$J222*'SRAD daily to 3-hourly'!B$10</f>
        <v>0</v>
      </c>
      <c r="L222" s="3">
        <f>$J222*'SRAD daily to 3-hourly'!C$10</f>
        <v>0</v>
      </c>
      <c r="M222" s="3">
        <f>$J222*'SRAD daily to 3-hourly'!D$10</f>
        <v>0.41625896912645655</v>
      </c>
      <c r="N222" s="3">
        <f>$J222*'SRAD daily to 3-hourly'!E$10</f>
        <v>4.8555875189256801</v>
      </c>
      <c r="O222" s="3">
        <f>$J222*'SRAD daily to 3-hourly'!F$10</f>
        <v>6.6589928246988341</v>
      </c>
      <c r="P222" s="3">
        <f>$J222*'SRAD daily to 3-hourly'!G$10</f>
        <v>4.9942446185241263</v>
      </c>
      <c r="Q222" s="3">
        <f>$J222*'SRAD daily to 3-hourly'!H$10</f>
        <v>0.55491606872490284</v>
      </c>
      <c r="R222" s="3">
        <f>$J222*'SRAD daily to 3-hourly'!I$10</f>
        <v>0</v>
      </c>
    </row>
    <row r="223" spans="1:18" x14ac:dyDescent="0.25">
      <c r="A223">
        <f>'NASA-POWER 2018 daily'!C237</f>
        <v>2018</v>
      </c>
      <c r="B223">
        <v>222</v>
      </c>
      <c r="C223">
        <f>'NASA-POWER 2018 daily'!D237</f>
        <v>8</v>
      </c>
      <c r="D223">
        <f>'NASA-POWER 2018 daily'!E237</f>
        <v>10</v>
      </c>
      <c r="E223" s="4">
        <f>'NASA-POWER 2018 daily'!I237</f>
        <v>2.96</v>
      </c>
      <c r="F223" s="4">
        <f>'NASA-POWER 2018 daily'!J237</f>
        <v>32.69</v>
      </c>
      <c r="G223" s="4">
        <f>'NASA-POWER 2018 daily'!K237</f>
        <v>25.65</v>
      </c>
      <c r="H223" s="4">
        <f>'NASA-POWER 2018 daily'!H237</f>
        <v>85.78</v>
      </c>
      <c r="I223" s="4">
        <v>1.37</v>
      </c>
      <c r="J223" s="4">
        <v>21.2</v>
      </c>
      <c r="K223" s="3">
        <f>$J223*'SRAD daily to 3-hourly'!B$10</f>
        <v>0</v>
      </c>
      <c r="L223" s="3">
        <f>$J223*'SRAD daily to 3-hourly'!C$10</f>
        <v>0</v>
      </c>
      <c r="M223" s="3">
        <f>$J223*'SRAD daily to 3-hourly'!D$10</f>
        <v>0.50484497399776185</v>
      </c>
      <c r="N223" s="3">
        <f>$J223*'SRAD daily to 3-hourly'!E$10</f>
        <v>5.8889276545322886</v>
      </c>
      <c r="O223" s="3">
        <f>$J223*'SRAD daily to 3-hourly'!F$10</f>
        <v>8.0761240208017888</v>
      </c>
      <c r="P223" s="3">
        <f>$J223*'SRAD daily to 3-hourly'!G$10</f>
        <v>6.0570930156013434</v>
      </c>
      <c r="Q223" s="3">
        <f>$J223*'SRAD daily to 3-hourly'!H$10</f>
        <v>0.67301033506681585</v>
      </c>
      <c r="R223" s="3">
        <f>$J223*'SRAD daily to 3-hourly'!I$10</f>
        <v>0</v>
      </c>
    </row>
    <row r="224" spans="1:18" x14ac:dyDescent="0.25">
      <c r="A224">
        <f>'NASA-POWER 2018 daily'!C238</f>
        <v>2018</v>
      </c>
      <c r="B224">
        <v>223</v>
      </c>
      <c r="C224">
        <f>'NASA-POWER 2018 daily'!D238</f>
        <v>8</v>
      </c>
      <c r="D224">
        <f>'NASA-POWER 2018 daily'!E238</f>
        <v>11</v>
      </c>
      <c r="E224" s="4">
        <f>'NASA-POWER 2018 daily'!I238</f>
        <v>0.2</v>
      </c>
      <c r="F224" s="4">
        <f>'NASA-POWER 2018 daily'!J238</f>
        <v>31.66</v>
      </c>
      <c r="G224" s="4">
        <f>'NASA-POWER 2018 daily'!K238</f>
        <v>26.22</v>
      </c>
      <c r="H224" s="4">
        <f>'NASA-POWER 2018 daily'!H238</f>
        <v>88.47</v>
      </c>
      <c r="I224" s="4">
        <v>1.67</v>
      </c>
      <c r="J224" s="4">
        <v>21.43</v>
      </c>
      <c r="K224" s="3">
        <f>$J224*'SRAD daily to 3-hourly'!B$10</f>
        <v>0</v>
      </c>
      <c r="L224" s="3">
        <f>$J224*'SRAD daily to 3-hourly'!C$10</f>
        <v>0</v>
      </c>
      <c r="M224" s="3">
        <f>$J224*'SRAD daily to 3-hourly'!D$10</f>
        <v>0.51032206569679417</v>
      </c>
      <c r="N224" s="3">
        <f>$J224*'SRAD daily to 3-hourly'!E$10</f>
        <v>5.9528169639918369</v>
      </c>
      <c r="O224" s="3">
        <f>$J224*'SRAD daily to 3-hourly'!F$10</f>
        <v>8.1637423474425646</v>
      </c>
      <c r="P224" s="3">
        <f>$J224*'SRAD daily to 3-hourly'!G$10</f>
        <v>6.1228067605819243</v>
      </c>
      <c r="Q224" s="3">
        <f>$J224*'SRAD daily to 3-hourly'!H$10</f>
        <v>0.68031186228688034</v>
      </c>
      <c r="R224" s="3">
        <f>$J224*'SRAD daily to 3-hourly'!I$10</f>
        <v>0</v>
      </c>
    </row>
    <row r="225" spans="1:18" x14ac:dyDescent="0.25">
      <c r="A225">
        <f>'NASA-POWER 2018 daily'!C239</f>
        <v>2018</v>
      </c>
      <c r="B225">
        <v>224</v>
      </c>
      <c r="C225">
        <f>'NASA-POWER 2018 daily'!D239</f>
        <v>8</v>
      </c>
      <c r="D225">
        <f>'NASA-POWER 2018 daily'!E239</f>
        <v>12</v>
      </c>
      <c r="E225" s="4">
        <f>'NASA-POWER 2018 daily'!I239</f>
        <v>4.45</v>
      </c>
      <c r="F225" s="4">
        <f>'NASA-POWER 2018 daily'!J239</f>
        <v>32.54</v>
      </c>
      <c r="G225" s="4">
        <f>'NASA-POWER 2018 daily'!K239</f>
        <v>26.39</v>
      </c>
      <c r="H225" s="4">
        <f>'NASA-POWER 2018 daily'!H239</f>
        <v>86.89</v>
      </c>
      <c r="I225" s="4">
        <v>1.55</v>
      </c>
      <c r="J225" s="4">
        <v>20.53</v>
      </c>
      <c r="K225" s="3">
        <f>$J225*'SRAD daily to 3-hourly'!B$10</f>
        <v>0</v>
      </c>
      <c r="L225" s="3">
        <f>$J225*'SRAD daily to 3-hourly'!C$10</f>
        <v>0</v>
      </c>
      <c r="M225" s="3">
        <f>$J225*'SRAD daily to 3-hourly'!D$10</f>
        <v>0.48888996774405907</v>
      </c>
      <c r="N225" s="3">
        <f>$J225*'SRAD daily to 3-hourly'!E$10</f>
        <v>5.7028153182805612</v>
      </c>
      <c r="O225" s="3">
        <f>$J225*'SRAD daily to 3-hourly'!F$10</f>
        <v>7.8208880258047531</v>
      </c>
      <c r="P225" s="3">
        <f>$J225*'SRAD daily to 3-hourly'!G$10</f>
        <v>5.865666019353565</v>
      </c>
      <c r="Q225" s="3">
        <f>$J225*'SRAD daily to 3-hourly'!H$10</f>
        <v>0.65174066881706272</v>
      </c>
      <c r="R225" s="3">
        <f>$J225*'SRAD daily to 3-hourly'!I$10</f>
        <v>0</v>
      </c>
    </row>
    <row r="226" spans="1:18" x14ac:dyDescent="0.25">
      <c r="A226">
        <f>'NASA-POWER 2018 daily'!C240</f>
        <v>2018</v>
      </c>
      <c r="B226">
        <v>225</v>
      </c>
      <c r="C226">
        <f>'NASA-POWER 2018 daily'!D240</f>
        <v>8</v>
      </c>
      <c r="D226">
        <f>'NASA-POWER 2018 daily'!E240</f>
        <v>13</v>
      </c>
      <c r="E226" s="4">
        <f>'NASA-POWER 2018 daily'!I240</f>
        <v>3.93</v>
      </c>
      <c r="F226" s="4">
        <f>'NASA-POWER 2018 daily'!J240</f>
        <v>31.89</v>
      </c>
      <c r="G226" s="4">
        <f>'NASA-POWER 2018 daily'!K240</f>
        <v>26.47</v>
      </c>
      <c r="H226" s="4">
        <f>'NASA-POWER 2018 daily'!H240</f>
        <v>88.13</v>
      </c>
      <c r="I226" s="4">
        <v>1.79</v>
      </c>
      <c r="J226" s="4">
        <v>16.11</v>
      </c>
      <c r="K226" s="3">
        <f>$J226*'SRAD daily to 3-hourly'!B$10</f>
        <v>0</v>
      </c>
      <c r="L226" s="3">
        <f>$J226*'SRAD daily to 3-hourly'!C$10</f>
        <v>0</v>
      </c>
      <c r="M226" s="3">
        <f>$J226*'SRAD daily to 3-hourly'!D$10</f>
        <v>0.38363455335395963</v>
      </c>
      <c r="N226" s="3">
        <f>$J226*'SRAD daily to 3-hourly'!E$10</f>
        <v>4.4750294582318473</v>
      </c>
      <c r="O226" s="3">
        <f>$J226*'SRAD daily to 3-hourly'!F$10</f>
        <v>6.1370923573168321</v>
      </c>
      <c r="P226" s="3">
        <f>$J226*'SRAD daily to 3-hourly'!G$10</f>
        <v>4.6028192679876243</v>
      </c>
      <c r="Q226" s="3">
        <f>$J226*'SRAD daily to 3-hourly'!H$10</f>
        <v>0.51142436310973594</v>
      </c>
      <c r="R226" s="3">
        <f>$J226*'SRAD daily to 3-hourly'!I$10</f>
        <v>0</v>
      </c>
    </row>
    <row r="227" spans="1:18" x14ac:dyDescent="0.25">
      <c r="A227">
        <f>'NASA-POWER 2018 daily'!C241</f>
        <v>2018</v>
      </c>
      <c r="B227">
        <v>226</v>
      </c>
      <c r="C227">
        <f>'NASA-POWER 2018 daily'!D241</f>
        <v>8</v>
      </c>
      <c r="D227">
        <f>'NASA-POWER 2018 daily'!E241</f>
        <v>14</v>
      </c>
      <c r="E227" s="4">
        <f>'NASA-POWER 2018 daily'!I241</f>
        <v>4.47</v>
      </c>
      <c r="F227" s="4">
        <f>'NASA-POWER 2018 daily'!J241</f>
        <v>31.15</v>
      </c>
      <c r="G227" s="4">
        <f>'NASA-POWER 2018 daily'!K241</f>
        <v>26.38</v>
      </c>
      <c r="H227" s="4">
        <f>'NASA-POWER 2018 daily'!H241</f>
        <v>90.02</v>
      </c>
      <c r="I227" s="4">
        <v>2.0299999999999998</v>
      </c>
      <c r="J227" s="4">
        <v>18.14</v>
      </c>
      <c r="K227" s="3">
        <f>$J227*'SRAD daily to 3-hourly'!B$10</f>
        <v>0</v>
      </c>
      <c r="L227" s="3">
        <f>$J227*'SRAD daily to 3-hourly'!C$10</f>
        <v>0</v>
      </c>
      <c r="M227" s="3">
        <f>$J227*'SRAD daily to 3-hourly'!D$10</f>
        <v>0.43197584095846231</v>
      </c>
      <c r="N227" s="3">
        <f>$J227*'SRAD daily to 3-hourly'!E$10</f>
        <v>5.0389220591139496</v>
      </c>
      <c r="O227" s="3">
        <f>$J227*'SRAD daily to 3-hourly'!F$10</f>
        <v>6.9104193272332299</v>
      </c>
      <c r="P227" s="3">
        <f>$J227*'SRAD daily to 3-hourly'!G$10</f>
        <v>5.1828144954249229</v>
      </c>
      <c r="Q227" s="3">
        <f>$J227*'SRAD daily to 3-hourly'!H$10</f>
        <v>0.57586827726943579</v>
      </c>
      <c r="R227" s="3">
        <f>$J227*'SRAD daily to 3-hourly'!I$10</f>
        <v>0</v>
      </c>
    </row>
    <row r="228" spans="1:18" x14ac:dyDescent="0.25">
      <c r="A228">
        <f>'NASA-POWER 2018 daily'!C242</f>
        <v>2018</v>
      </c>
      <c r="B228">
        <v>227</v>
      </c>
      <c r="C228">
        <f>'NASA-POWER 2018 daily'!D242</f>
        <v>8</v>
      </c>
      <c r="D228">
        <f>'NASA-POWER 2018 daily'!E242</f>
        <v>15</v>
      </c>
      <c r="E228" s="4">
        <f>'NASA-POWER 2018 daily'!I242</f>
        <v>4.55</v>
      </c>
      <c r="F228" s="4">
        <f>'NASA-POWER 2018 daily'!J242</f>
        <v>31.47</v>
      </c>
      <c r="G228" s="4">
        <f>'NASA-POWER 2018 daily'!K242</f>
        <v>26.74</v>
      </c>
      <c r="H228" s="4">
        <f>'NASA-POWER 2018 daily'!H242</f>
        <v>89.31</v>
      </c>
      <c r="I228" s="4">
        <v>3.22</v>
      </c>
      <c r="J228" s="4">
        <v>13.78</v>
      </c>
      <c r="K228" s="3">
        <f>$J228*'SRAD daily to 3-hourly'!B$10</f>
        <v>0</v>
      </c>
      <c r="L228" s="3">
        <f>$J228*'SRAD daily to 3-hourly'!C$10</f>
        <v>0</v>
      </c>
      <c r="M228" s="3">
        <f>$J228*'SRAD daily to 3-hourly'!D$10</f>
        <v>0.32814923309854521</v>
      </c>
      <c r="N228" s="3">
        <f>$J228*'SRAD daily to 3-hourly'!E$10</f>
        <v>3.8278029754459877</v>
      </c>
      <c r="O228" s="3">
        <f>$J228*'SRAD daily to 3-hourly'!F$10</f>
        <v>5.2494806135211629</v>
      </c>
      <c r="P228" s="3">
        <f>$J228*'SRAD daily to 3-hourly'!G$10</f>
        <v>3.9371104601408731</v>
      </c>
      <c r="Q228" s="3">
        <f>$J228*'SRAD daily to 3-hourly'!H$10</f>
        <v>0.43745671779343026</v>
      </c>
      <c r="R228" s="3">
        <f>$J228*'SRAD daily to 3-hourly'!I$10</f>
        <v>0</v>
      </c>
    </row>
    <row r="229" spans="1:18" x14ac:dyDescent="0.25">
      <c r="A229">
        <f>'NASA-POWER 2018 daily'!C243</f>
        <v>2018</v>
      </c>
      <c r="B229">
        <v>228</v>
      </c>
      <c r="C229">
        <f>'NASA-POWER 2018 daily'!D243</f>
        <v>8</v>
      </c>
      <c r="D229">
        <f>'NASA-POWER 2018 daily'!E243</f>
        <v>16</v>
      </c>
      <c r="E229" s="4">
        <f>'NASA-POWER 2018 daily'!I243</f>
        <v>6.09</v>
      </c>
      <c r="F229" s="4">
        <f>'NASA-POWER 2018 daily'!J243</f>
        <v>32.200000000000003</v>
      </c>
      <c r="G229" s="4">
        <f>'NASA-POWER 2018 daily'!K243</f>
        <v>26.42</v>
      </c>
      <c r="H229" s="4">
        <f>'NASA-POWER 2018 daily'!H243</f>
        <v>88.25</v>
      </c>
      <c r="I229" s="4">
        <v>2.6</v>
      </c>
      <c r="J229" s="4">
        <v>17.100000000000001</v>
      </c>
      <c r="K229" s="3">
        <f>$J229*'SRAD daily to 3-hourly'!B$10</f>
        <v>0</v>
      </c>
      <c r="L229" s="3">
        <f>$J229*'SRAD daily to 3-hourly'!C$10</f>
        <v>0</v>
      </c>
      <c r="M229" s="3">
        <f>$J229*'SRAD daily to 3-hourly'!D$10</f>
        <v>0.40720986110196838</v>
      </c>
      <c r="N229" s="3">
        <f>$J229*'SRAD daily to 3-hourly'!E$10</f>
        <v>4.7500312685142525</v>
      </c>
      <c r="O229" s="3">
        <f>$J229*'SRAD daily to 3-hourly'!F$10</f>
        <v>6.5142321111184254</v>
      </c>
      <c r="P229" s="3">
        <f>$J229*'SRAD daily to 3-hourly'!G$10</f>
        <v>4.8856740833388201</v>
      </c>
      <c r="Q229" s="3">
        <f>$J229*'SRAD daily to 3-hourly'!H$10</f>
        <v>0.54285267592653541</v>
      </c>
      <c r="R229" s="3">
        <f>$J229*'SRAD daily to 3-hourly'!I$10</f>
        <v>0</v>
      </c>
    </row>
    <row r="230" spans="1:18" x14ac:dyDescent="0.25">
      <c r="A230">
        <f>'NASA-POWER 2018 daily'!C244</f>
        <v>2018</v>
      </c>
      <c r="B230">
        <v>229</v>
      </c>
      <c r="C230">
        <f>'NASA-POWER 2018 daily'!D244</f>
        <v>8</v>
      </c>
      <c r="D230">
        <f>'NASA-POWER 2018 daily'!E244</f>
        <v>17</v>
      </c>
      <c r="E230" s="4">
        <f>'NASA-POWER 2018 daily'!I244</f>
        <v>3.99</v>
      </c>
      <c r="F230" s="4">
        <f>'NASA-POWER 2018 daily'!J244</f>
        <v>30.83</v>
      </c>
      <c r="G230" s="4">
        <f>'NASA-POWER 2018 daily'!K244</f>
        <v>25.78</v>
      </c>
      <c r="H230" s="4">
        <f>'NASA-POWER 2018 daily'!H244</f>
        <v>87.8</v>
      </c>
      <c r="I230" s="4">
        <v>1.27</v>
      </c>
      <c r="J230" s="4">
        <v>17.920000000000002</v>
      </c>
      <c r="K230" s="3">
        <f>$J230*'SRAD daily to 3-hourly'!B$10</f>
        <v>0</v>
      </c>
      <c r="L230" s="3">
        <f>$J230*'SRAD daily to 3-hourly'!C$10</f>
        <v>0</v>
      </c>
      <c r="M230" s="3">
        <f>$J230*'SRAD daily to 3-hourly'!D$10</f>
        <v>0.42673688368112705</v>
      </c>
      <c r="N230" s="3">
        <f>$J230*'SRAD daily to 3-hourly'!E$10</f>
        <v>4.9778105457178601</v>
      </c>
      <c r="O230" s="3">
        <f>$J230*'SRAD daily to 3-hourly'!F$10</f>
        <v>6.8266104930550986</v>
      </c>
      <c r="P230" s="3">
        <f>$J230*'SRAD daily to 3-hourly'!G$10</f>
        <v>5.1199578697913246</v>
      </c>
      <c r="Q230" s="3">
        <f>$J230*'SRAD daily to 3-hourly'!H$10</f>
        <v>0.56888420775459159</v>
      </c>
      <c r="R230" s="3">
        <f>$J230*'SRAD daily to 3-hourly'!I$10</f>
        <v>0</v>
      </c>
    </row>
    <row r="231" spans="1:18" x14ac:dyDescent="0.25">
      <c r="A231">
        <f>'NASA-POWER 2018 daily'!C245</f>
        <v>2018</v>
      </c>
      <c r="B231">
        <v>230</v>
      </c>
      <c r="C231">
        <f>'NASA-POWER 2018 daily'!D245</f>
        <v>8</v>
      </c>
      <c r="D231">
        <f>'NASA-POWER 2018 daily'!E245</f>
        <v>18</v>
      </c>
      <c r="E231" s="4">
        <f>'NASA-POWER 2018 daily'!I245</f>
        <v>1.37</v>
      </c>
      <c r="F231" s="4">
        <f>'NASA-POWER 2018 daily'!J245</f>
        <v>31.58</v>
      </c>
      <c r="G231" s="4">
        <f>'NASA-POWER 2018 daily'!K245</f>
        <v>26.63</v>
      </c>
      <c r="H231" s="4">
        <f>'NASA-POWER 2018 daily'!H245</f>
        <v>87.03</v>
      </c>
      <c r="I231" s="4">
        <v>1.04</v>
      </c>
      <c r="J231" s="4">
        <v>19.760000000000002</v>
      </c>
      <c r="K231" s="3">
        <f>$J231*'SRAD daily to 3-hourly'!B$10</f>
        <v>0</v>
      </c>
      <c r="L231" s="3">
        <f>$J231*'SRAD daily to 3-hourly'!C$10</f>
        <v>0</v>
      </c>
      <c r="M231" s="3">
        <f>$J231*'SRAD daily to 3-hourly'!D$10</f>
        <v>0.47055361727338568</v>
      </c>
      <c r="N231" s="3">
        <f>$J231*'SRAD daily to 3-hourly'!E$10</f>
        <v>5.4889250213942473</v>
      </c>
      <c r="O231" s="3">
        <f>$J231*'SRAD daily to 3-hourly'!F$10</f>
        <v>7.527557106181292</v>
      </c>
      <c r="P231" s="3">
        <f>$J231*'SRAD daily to 3-hourly'!G$10</f>
        <v>5.6456678296359692</v>
      </c>
      <c r="Q231" s="3">
        <f>$J231*'SRAD daily to 3-hourly'!H$10</f>
        <v>0.62729642551510767</v>
      </c>
      <c r="R231" s="3">
        <f>$J231*'SRAD daily to 3-hourly'!I$10</f>
        <v>0</v>
      </c>
    </row>
    <row r="232" spans="1:18" x14ac:dyDescent="0.25">
      <c r="A232">
        <f>'NASA-POWER 2018 daily'!C246</f>
        <v>2018</v>
      </c>
      <c r="B232">
        <v>231</v>
      </c>
      <c r="C232">
        <f>'NASA-POWER 2018 daily'!D246</f>
        <v>8</v>
      </c>
      <c r="D232">
        <f>'NASA-POWER 2018 daily'!E246</f>
        <v>19</v>
      </c>
      <c r="E232" s="4">
        <f>'NASA-POWER 2018 daily'!I246</f>
        <v>18.649999999999999</v>
      </c>
      <c r="F232" s="4">
        <f>'NASA-POWER 2018 daily'!J246</f>
        <v>29.99</v>
      </c>
      <c r="G232" s="4">
        <f>'NASA-POWER 2018 daily'!K246</f>
        <v>26.22</v>
      </c>
      <c r="H232" s="4">
        <f>'NASA-POWER 2018 daily'!H246</f>
        <v>93.05</v>
      </c>
      <c r="I232" s="4">
        <v>1.35</v>
      </c>
      <c r="J232" s="4">
        <v>4.25</v>
      </c>
      <c r="K232" s="3">
        <f>$J232*'SRAD daily to 3-hourly'!B$10</f>
        <v>0</v>
      </c>
      <c r="L232" s="3">
        <f>$J232*'SRAD daily to 3-hourly'!C$10</f>
        <v>0</v>
      </c>
      <c r="M232" s="3">
        <f>$J232*'SRAD daily to 3-hourly'!D$10</f>
        <v>0.10120712922124944</v>
      </c>
      <c r="N232" s="3">
        <f>$J232*'SRAD daily to 3-hourly'!E$10</f>
        <v>1.1805633269699165</v>
      </c>
      <c r="O232" s="3">
        <f>$J232*'SRAD daily to 3-hourly'!F$10</f>
        <v>1.6190342966230002</v>
      </c>
      <c r="P232" s="3">
        <f>$J232*'SRAD daily to 3-hourly'!G$10</f>
        <v>1.2142757224672505</v>
      </c>
      <c r="Q232" s="3">
        <f>$J232*'SRAD daily to 3-hourly'!H$10</f>
        <v>0.13491952471858337</v>
      </c>
      <c r="R232" s="3">
        <f>$J232*'SRAD daily to 3-hourly'!I$10</f>
        <v>0</v>
      </c>
    </row>
    <row r="233" spans="1:18" x14ac:dyDescent="0.25">
      <c r="A233">
        <f>'NASA-POWER 2018 daily'!C247</f>
        <v>2018</v>
      </c>
      <c r="B233">
        <v>232</v>
      </c>
      <c r="C233">
        <f>'NASA-POWER 2018 daily'!D247</f>
        <v>8</v>
      </c>
      <c r="D233">
        <f>'NASA-POWER 2018 daily'!E247</f>
        <v>20</v>
      </c>
      <c r="E233" s="4">
        <f>'NASA-POWER 2018 daily'!I247</f>
        <v>11.06</v>
      </c>
      <c r="F233" s="4">
        <f>'NASA-POWER 2018 daily'!J247</f>
        <v>32.020000000000003</v>
      </c>
      <c r="G233" s="4">
        <f>'NASA-POWER 2018 daily'!K247</f>
        <v>26.24</v>
      </c>
      <c r="H233" s="4">
        <f>'NASA-POWER 2018 daily'!H247</f>
        <v>90.64</v>
      </c>
      <c r="I233" s="4">
        <v>2.76</v>
      </c>
      <c r="J233" s="4">
        <v>11.26</v>
      </c>
      <c r="K233" s="3">
        <f>$J233*'SRAD daily to 3-hourly'!B$10</f>
        <v>0</v>
      </c>
      <c r="L233" s="3">
        <f>$J233*'SRAD daily to 3-hourly'!C$10</f>
        <v>0</v>
      </c>
      <c r="M233" s="3">
        <f>$J233*'SRAD daily to 3-hourly'!D$10</f>
        <v>0.26813935883088674</v>
      </c>
      <c r="N233" s="3">
        <f>$J233*'SRAD daily to 3-hourly'!E$10</f>
        <v>3.1277983674544139</v>
      </c>
      <c r="O233" s="3">
        <f>$J233*'SRAD daily to 3-hourly'!F$10</f>
        <v>4.2894885129352902</v>
      </c>
      <c r="P233" s="3">
        <f>$J233*'SRAD daily to 3-hourly'!G$10</f>
        <v>3.2171163847014683</v>
      </c>
      <c r="Q233" s="3">
        <f>$J233*'SRAD daily to 3-hourly'!H$10</f>
        <v>0.35745737607794087</v>
      </c>
      <c r="R233" s="3">
        <f>$J233*'SRAD daily to 3-hourly'!I$10</f>
        <v>0</v>
      </c>
    </row>
    <row r="234" spans="1:18" x14ac:dyDescent="0.25">
      <c r="A234">
        <f>'NASA-POWER 2018 daily'!C248</f>
        <v>2018</v>
      </c>
      <c r="B234">
        <v>233</v>
      </c>
      <c r="C234">
        <f>'NASA-POWER 2018 daily'!D248</f>
        <v>8</v>
      </c>
      <c r="D234">
        <f>'NASA-POWER 2018 daily'!E248</f>
        <v>21</v>
      </c>
      <c r="E234" s="4">
        <f>'NASA-POWER 2018 daily'!I248</f>
        <v>7.49</v>
      </c>
      <c r="F234" s="4">
        <f>'NASA-POWER 2018 daily'!J248</f>
        <v>31.96</v>
      </c>
      <c r="G234" s="4">
        <f>'NASA-POWER 2018 daily'!K248</f>
        <v>25.96</v>
      </c>
      <c r="H234" s="4">
        <f>'NASA-POWER 2018 daily'!H248</f>
        <v>89.33</v>
      </c>
      <c r="I234" s="4">
        <v>1.86</v>
      </c>
      <c r="J234" s="4">
        <v>8.15</v>
      </c>
      <c r="K234" s="3">
        <f>$J234*'SRAD daily to 3-hourly'!B$10</f>
        <v>0</v>
      </c>
      <c r="L234" s="3">
        <f>$J234*'SRAD daily to 3-hourly'!C$10</f>
        <v>0</v>
      </c>
      <c r="M234" s="3">
        <f>$J234*'SRAD daily to 3-hourly'!D$10</f>
        <v>0.19407955368310187</v>
      </c>
      <c r="N234" s="3">
        <f>$J234*'SRAD daily to 3-hourly'!E$10</f>
        <v>2.2639037917187808</v>
      </c>
      <c r="O234" s="3">
        <f>$J234*'SRAD daily to 3-hourly'!F$10</f>
        <v>3.1047363570535182</v>
      </c>
      <c r="P234" s="3">
        <f>$J234*'SRAD daily to 3-hourly'!G$10</f>
        <v>2.3285522677901391</v>
      </c>
      <c r="Q234" s="3">
        <f>$J234*'SRAD daily to 3-hourly'!H$10</f>
        <v>0.25872802975445985</v>
      </c>
      <c r="R234" s="3">
        <f>$J234*'SRAD daily to 3-hourly'!I$10</f>
        <v>0</v>
      </c>
    </row>
    <row r="235" spans="1:18" x14ac:dyDescent="0.25">
      <c r="A235">
        <f>'NASA-POWER 2018 daily'!C249</f>
        <v>2018</v>
      </c>
      <c r="B235">
        <v>234</v>
      </c>
      <c r="C235">
        <f>'NASA-POWER 2018 daily'!D249</f>
        <v>8</v>
      </c>
      <c r="D235">
        <f>'NASA-POWER 2018 daily'!E249</f>
        <v>22</v>
      </c>
      <c r="E235" s="4">
        <f>'NASA-POWER 2018 daily'!I249</f>
        <v>23.58</v>
      </c>
      <c r="F235" s="4">
        <f>'NASA-POWER 2018 daily'!J249</f>
        <v>32.22</v>
      </c>
      <c r="G235" s="4">
        <f>'NASA-POWER 2018 daily'!K249</f>
        <v>26.42</v>
      </c>
      <c r="H235" s="4">
        <f>'NASA-POWER 2018 daily'!H249</f>
        <v>87.64</v>
      </c>
      <c r="I235" s="4">
        <v>1.36</v>
      </c>
      <c r="J235" s="4">
        <v>17.8</v>
      </c>
      <c r="K235" s="3">
        <f>$J235*'SRAD daily to 3-hourly'!B$10</f>
        <v>0</v>
      </c>
      <c r="L235" s="3">
        <f>$J235*'SRAD daily to 3-hourly'!C$10</f>
        <v>0</v>
      </c>
      <c r="M235" s="3">
        <f>$J235*'SRAD daily to 3-hourly'!D$10</f>
        <v>0.42387927062076236</v>
      </c>
      <c r="N235" s="3">
        <f>$J235*'SRAD daily to 3-hourly'!E$10</f>
        <v>4.9444769929563561</v>
      </c>
      <c r="O235" s="3">
        <f>$J235*'SRAD daily to 3-hourly'!F$10</f>
        <v>6.7808965835033899</v>
      </c>
      <c r="P235" s="3">
        <f>$J235*'SRAD daily to 3-hourly'!G$10</f>
        <v>5.0856724376275428</v>
      </c>
      <c r="Q235" s="3">
        <f>$J235*'SRAD daily to 3-hourly'!H$10</f>
        <v>0.56507471529194919</v>
      </c>
      <c r="R235" s="3">
        <f>$J235*'SRAD daily to 3-hourly'!I$10</f>
        <v>0</v>
      </c>
    </row>
    <row r="236" spans="1:18" x14ac:dyDescent="0.25">
      <c r="A236">
        <f>'NASA-POWER 2018 daily'!C250</f>
        <v>2018</v>
      </c>
      <c r="B236">
        <v>235</v>
      </c>
      <c r="C236">
        <f>'NASA-POWER 2018 daily'!D250</f>
        <v>8</v>
      </c>
      <c r="D236">
        <f>'NASA-POWER 2018 daily'!E250</f>
        <v>23</v>
      </c>
      <c r="E236" s="4">
        <f>'NASA-POWER 2018 daily'!I250</f>
        <v>35.450000000000003</v>
      </c>
      <c r="F236" s="4">
        <f>'NASA-POWER 2018 daily'!J250</f>
        <v>30.08</v>
      </c>
      <c r="G236" s="4">
        <f>'NASA-POWER 2018 daily'!K250</f>
        <v>26.6</v>
      </c>
      <c r="H236" s="4">
        <f>'NASA-POWER 2018 daily'!H250</f>
        <v>92.13</v>
      </c>
      <c r="I236" s="4">
        <v>1.42</v>
      </c>
      <c r="J236" s="4">
        <v>16.71</v>
      </c>
      <c r="K236" s="3">
        <f>$J236*'SRAD daily to 3-hourly'!B$10</f>
        <v>0</v>
      </c>
      <c r="L236" s="3">
        <f>$J236*'SRAD daily to 3-hourly'!C$10</f>
        <v>0</v>
      </c>
      <c r="M236" s="3">
        <f>$J236*'SRAD daily to 3-hourly'!D$10</f>
        <v>0.3979226186557831</v>
      </c>
      <c r="N236" s="3">
        <f>$J236*'SRAD daily to 3-hourly'!E$10</f>
        <v>4.6416972220393653</v>
      </c>
      <c r="O236" s="3">
        <f>$J236*'SRAD daily to 3-hourly'!F$10</f>
        <v>6.3656619050753731</v>
      </c>
      <c r="P236" s="3">
        <f>$J236*'SRAD daily to 3-hourly'!G$10</f>
        <v>4.7742464288065305</v>
      </c>
      <c r="Q236" s="3">
        <f>$J236*'SRAD daily to 3-hourly'!H$10</f>
        <v>0.5304718254229478</v>
      </c>
      <c r="R236" s="3">
        <f>$J236*'SRAD daily to 3-hourly'!I$10</f>
        <v>0</v>
      </c>
    </row>
    <row r="237" spans="1:18" x14ac:dyDescent="0.25">
      <c r="A237">
        <f>'NASA-POWER 2018 daily'!C251</f>
        <v>2018</v>
      </c>
      <c r="B237">
        <v>236</v>
      </c>
      <c r="C237">
        <f>'NASA-POWER 2018 daily'!D251</f>
        <v>8</v>
      </c>
      <c r="D237">
        <f>'NASA-POWER 2018 daily'!E251</f>
        <v>24</v>
      </c>
      <c r="E237" s="4">
        <f>'NASA-POWER 2018 daily'!I251</f>
        <v>8.25</v>
      </c>
      <c r="F237" s="4">
        <f>'NASA-POWER 2018 daily'!J251</f>
        <v>30.07</v>
      </c>
      <c r="G237" s="4">
        <f>'NASA-POWER 2018 daily'!K251</f>
        <v>26.37</v>
      </c>
      <c r="H237" s="4">
        <f>'NASA-POWER 2018 daily'!H251</f>
        <v>93.1</v>
      </c>
      <c r="I237" s="4">
        <v>1.8</v>
      </c>
      <c r="J237" s="4">
        <v>11.89</v>
      </c>
      <c r="K237" s="3">
        <f>$J237*'SRAD daily to 3-hourly'!B$10</f>
        <v>0</v>
      </c>
      <c r="L237" s="3">
        <f>$J237*'SRAD daily to 3-hourly'!C$10</f>
        <v>0</v>
      </c>
      <c r="M237" s="3">
        <f>$J237*'SRAD daily to 3-hourly'!D$10</f>
        <v>0.28314182739780136</v>
      </c>
      <c r="N237" s="3">
        <f>$J237*'SRAD daily to 3-hourly'!E$10</f>
        <v>3.3027995194523077</v>
      </c>
      <c r="O237" s="3">
        <f>$J237*'SRAD daily to 3-hourly'!F$10</f>
        <v>4.5294865380817591</v>
      </c>
      <c r="P237" s="3">
        <f>$J237*'SRAD daily to 3-hourly'!G$10</f>
        <v>3.3971149035613197</v>
      </c>
      <c r="Q237" s="3">
        <f>$J237*'SRAD daily to 3-hourly'!H$10</f>
        <v>0.37745721150681322</v>
      </c>
      <c r="R237" s="3">
        <f>$J237*'SRAD daily to 3-hourly'!I$10</f>
        <v>0</v>
      </c>
    </row>
    <row r="238" spans="1:18" x14ac:dyDescent="0.25">
      <c r="A238">
        <f>'NASA-POWER 2018 daily'!C252</f>
        <v>2018</v>
      </c>
      <c r="B238">
        <v>237</v>
      </c>
      <c r="C238">
        <f>'NASA-POWER 2018 daily'!D252</f>
        <v>8</v>
      </c>
      <c r="D238">
        <f>'NASA-POWER 2018 daily'!E252</f>
        <v>25</v>
      </c>
      <c r="E238" s="4">
        <f>'NASA-POWER 2018 daily'!I252</f>
        <v>11.6</v>
      </c>
      <c r="F238" s="4">
        <f>'NASA-POWER 2018 daily'!J252</f>
        <v>32.04</v>
      </c>
      <c r="G238" s="4">
        <f>'NASA-POWER 2018 daily'!K252</f>
        <v>26.13</v>
      </c>
      <c r="H238" s="4">
        <f>'NASA-POWER 2018 daily'!H252</f>
        <v>90.12</v>
      </c>
      <c r="I238" s="4">
        <v>1.66</v>
      </c>
      <c r="J238" s="4">
        <v>18.37</v>
      </c>
      <c r="K238" s="3">
        <f>$J238*'SRAD daily to 3-hourly'!B$10</f>
        <v>0</v>
      </c>
      <c r="L238" s="3">
        <f>$J238*'SRAD daily to 3-hourly'!C$10</f>
        <v>0</v>
      </c>
      <c r="M238" s="3">
        <f>$J238*'SRAD daily to 3-hourly'!D$10</f>
        <v>0.43745293265749463</v>
      </c>
      <c r="N238" s="3">
        <f>$J238*'SRAD daily to 3-hourly'!E$10</f>
        <v>5.1028113685734979</v>
      </c>
      <c r="O238" s="3">
        <f>$J238*'SRAD daily to 3-hourly'!F$10</f>
        <v>6.9980376538740039</v>
      </c>
      <c r="P238" s="3">
        <f>$J238*'SRAD daily to 3-hourly'!G$10</f>
        <v>5.2485282404055038</v>
      </c>
      <c r="Q238" s="3">
        <f>$J238*'SRAD daily to 3-hourly'!H$10</f>
        <v>0.5831698044895004</v>
      </c>
      <c r="R238" s="3">
        <f>$J238*'SRAD daily to 3-hourly'!I$10</f>
        <v>0</v>
      </c>
    </row>
    <row r="239" spans="1:18" x14ac:dyDescent="0.25">
      <c r="A239">
        <f>'NASA-POWER 2018 daily'!C253</f>
        <v>2018</v>
      </c>
      <c r="B239">
        <v>238</v>
      </c>
      <c r="C239">
        <f>'NASA-POWER 2018 daily'!D253</f>
        <v>8</v>
      </c>
      <c r="D239">
        <f>'NASA-POWER 2018 daily'!E253</f>
        <v>26</v>
      </c>
      <c r="E239" s="4">
        <f>'NASA-POWER 2018 daily'!I253</f>
        <v>7.06</v>
      </c>
      <c r="F239" s="4">
        <f>'NASA-POWER 2018 daily'!J253</f>
        <v>31.9</v>
      </c>
      <c r="G239" s="4">
        <f>'NASA-POWER 2018 daily'!K253</f>
        <v>25.76</v>
      </c>
      <c r="H239" s="4">
        <f>'NASA-POWER 2018 daily'!H253</f>
        <v>88.84</v>
      </c>
      <c r="I239" s="4">
        <v>1.95</v>
      </c>
      <c r="J239" s="4">
        <v>18.36</v>
      </c>
      <c r="K239" s="3">
        <f>$J239*'SRAD daily to 3-hourly'!B$10</f>
        <v>0</v>
      </c>
      <c r="L239" s="3">
        <f>$J239*'SRAD daily to 3-hourly'!C$10</f>
        <v>0</v>
      </c>
      <c r="M239" s="3">
        <f>$J239*'SRAD daily to 3-hourly'!D$10</f>
        <v>0.43721479823579756</v>
      </c>
      <c r="N239" s="3">
        <f>$J239*'SRAD daily to 3-hourly'!E$10</f>
        <v>5.1000335725100383</v>
      </c>
      <c r="O239" s="3">
        <f>$J239*'SRAD daily to 3-hourly'!F$10</f>
        <v>6.9942281614113613</v>
      </c>
      <c r="P239" s="3">
        <f>$J239*'SRAD daily to 3-hourly'!G$10</f>
        <v>5.2456711210585221</v>
      </c>
      <c r="Q239" s="3">
        <f>$J239*'SRAD daily to 3-hourly'!H$10</f>
        <v>0.58285234678428011</v>
      </c>
      <c r="R239" s="3">
        <f>$J239*'SRAD daily to 3-hourly'!I$10</f>
        <v>0</v>
      </c>
    </row>
    <row r="240" spans="1:18" x14ac:dyDescent="0.25">
      <c r="A240">
        <f>'NASA-POWER 2018 daily'!C254</f>
        <v>2018</v>
      </c>
      <c r="B240">
        <v>239</v>
      </c>
      <c r="C240">
        <f>'NASA-POWER 2018 daily'!D254</f>
        <v>8</v>
      </c>
      <c r="D240">
        <f>'NASA-POWER 2018 daily'!E254</f>
        <v>27</v>
      </c>
      <c r="E240" s="4">
        <f>'NASA-POWER 2018 daily'!I254</f>
        <v>4.5</v>
      </c>
      <c r="F240" s="4">
        <f>'NASA-POWER 2018 daily'!J254</f>
        <v>31.24</v>
      </c>
      <c r="G240" s="4">
        <f>'NASA-POWER 2018 daily'!K254</f>
        <v>26.41</v>
      </c>
      <c r="H240" s="4">
        <f>'NASA-POWER 2018 daily'!H254</f>
        <v>91.05</v>
      </c>
      <c r="I240" s="4">
        <v>2.5099999999999998</v>
      </c>
      <c r="J240" s="4">
        <v>16.45</v>
      </c>
      <c r="K240" s="3">
        <f>$J240*'SRAD daily to 3-hourly'!B$10</f>
        <v>0</v>
      </c>
      <c r="L240" s="3">
        <f>$J240*'SRAD daily to 3-hourly'!C$10</f>
        <v>0</v>
      </c>
      <c r="M240" s="3">
        <f>$J240*'SRAD daily to 3-hourly'!D$10</f>
        <v>0.39173112369165958</v>
      </c>
      <c r="N240" s="3">
        <f>$J240*'SRAD daily to 3-hourly'!E$10</f>
        <v>4.5694745243894408</v>
      </c>
      <c r="O240" s="3">
        <f>$J240*'SRAD daily to 3-hourly'!F$10</f>
        <v>6.2666151010466713</v>
      </c>
      <c r="P240" s="3">
        <f>$J240*'SRAD daily to 3-hourly'!G$10</f>
        <v>4.6999613257850044</v>
      </c>
      <c r="Q240" s="3">
        <f>$J240*'SRAD daily to 3-hourly'!H$10</f>
        <v>0.52221792508722265</v>
      </c>
      <c r="R240" s="3">
        <f>$J240*'SRAD daily to 3-hourly'!I$10</f>
        <v>0</v>
      </c>
    </row>
    <row r="241" spans="1:18" x14ac:dyDescent="0.25">
      <c r="A241">
        <f>'NASA-POWER 2018 daily'!C255</f>
        <v>2018</v>
      </c>
      <c r="B241">
        <v>240</v>
      </c>
      <c r="C241">
        <f>'NASA-POWER 2018 daily'!D255</f>
        <v>8</v>
      </c>
      <c r="D241">
        <f>'NASA-POWER 2018 daily'!E255</f>
        <v>28</v>
      </c>
      <c r="E241" s="4">
        <f>'NASA-POWER 2018 daily'!I255</f>
        <v>7.43</v>
      </c>
      <c r="F241" s="4">
        <f>'NASA-POWER 2018 daily'!J255</f>
        <v>31.32</v>
      </c>
      <c r="G241" s="4">
        <f>'NASA-POWER 2018 daily'!K255</f>
        <v>26.38</v>
      </c>
      <c r="H241" s="4">
        <f>'NASA-POWER 2018 daily'!H255</f>
        <v>90.86</v>
      </c>
      <c r="I241" s="4">
        <v>2.12</v>
      </c>
      <c r="J241" s="4">
        <v>16.55</v>
      </c>
      <c r="K241" s="3">
        <f>$J241*'SRAD daily to 3-hourly'!B$10</f>
        <v>0</v>
      </c>
      <c r="L241" s="3">
        <f>$J241*'SRAD daily to 3-hourly'!C$10</f>
        <v>0</v>
      </c>
      <c r="M241" s="3">
        <f>$J241*'SRAD daily to 3-hourly'!D$10</f>
        <v>0.39411246790863019</v>
      </c>
      <c r="N241" s="3">
        <f>$J241*'SRAD daily to 3-hourly'!E$10</f>
        <v>4.5972524850240273</v>
      </c>
      <c r="O241" s="3">
        <f>$J241*'SRAD daily to 3-hourly'!F$10</f>
        <v>6.3047100256730957</v>
      </c>
      <c r="P241" s="3">
        <f>$J241*'SRAD daily to 3-hourly'!G$10</f>
        <v>4.7285325192548227</v>
      </c>
      <c r="Q241" s="3">
        <f>$J241*'SRAD daily to 3-hourly'!H$10</f>
        <v>0.52539250213942468</v>
      </c>
      <c r="R241" s="3">
        <f>$J241*'SRAD daily to 3-hourly'!I$10</f>
        <v>0</v>
      </c>
    </row>
    <row r="242" spans="1:18" x14ac:dyDescent="0.25">
      <c r="A242">
        <f>'NASA-POWER 2018 daily'!C256</f>
        <v>2018</v>
      </c>
      <c r="B242">
        <v>241</v>
      </c>
      <c r="C242">
        <f>'NASA-POWER 2018 daily'!D256</f>
        <v>8</v>
      </c>
      <c r="D242">
        <f>'NASA-POWER 2018 daily'!E256</f>
        <v>29</v>
      </c>
      <c r="E242" s="4">
        <f>'NASA-POWER 2018 daily'!I256</f>
        <v>7.52</v>
      </c>
      <c r="F242" s="4">
        <f>'NASA-POWER 2018 daily'!J256</f>
        <v>32.18</v>
      </c>
      <c r="G242" s="4">
        <f>'NASA-POWER 2018 daily'!K256</f>
        <v>25.89</v>
      </c>
      <c r="H242" s="4">
        <f>'NASA-POWER 2018 daily'!H256</f>
        <v>88.29</v>
      </c>
      <c r="I242" s="4">
        <v>1.93</v>
      </c>
      <c r="J242" s="4">
        <v>17.46</v>
      </c>
      <c r="K242" s="3">
        <f>$J242*'SRAD daily to 3-hourly'!B$10</f>
        <v>0</v>
      </c>
      <c r="L242" s="3">
        <f>$J242*'SRAD daily to 3-hourly'!C$10</f>
        <v>0</v>
      </c>
      <c r="M242" s="3">
        <f>$J242*'SRAD daily to 3-hourly'!D$10</f>
        <v>0.41578270028306241</v>
      </c>
      <c r="N242" s="3">
        <f>$J242*'SRAD daily to 3-hourly'!E$10</f>
        <v>4.8500319267987626</v>
      </c>
      <c r="O242" s="3">
        <f>$J242*'SRAD daily to 3-hourly'!F$10</f>
        <v>6.6513738397735498</v>
      </c>
      <c r="P242" s="3">
        <f>$J242*'SRAD daily to 3-hourly'!G$10</f>
        <v>4.9885303798301628</v>
      </c>
      <c r="Q242" s="3">
        <f>$J242*'SRAD daily to 3-hourly'!H$10</f>
        <v>0.55428115331446248</v>
      </c>
      <c r="R242" s="3">
        <f>$J242*'SRAD daily to 3-hourly'!I$10</f>
        <v>0</v>
      </c>
    </row>
    <row r="243" spans="1:18" x14ac:dyDescent="0.25">
      <c r="A243">
        <f>'NASA-POWER 2018 daily'!C257</f>
        <v>2018</v>
      </c>
      <c r="B243">
        <v>242</v>
      </c>
      <c r="C243">
        <f>'NASA-POWER 2018 daily'!D257</f>
        <v>8</v>
      </c>
      <c r="D243">
        <f>'NASA-POWER 2018 daily'!E257</f>
        <v>30</v>
      </c>
      <c r="E243" s="4">
        <f>'NASA-POWER 2018 daily'!I257</f>
        <v>4.13</v>
      </c>
      <c r="F243" s="4">
        <f>'NASA-POWER 2018 daily'!J257</f>
        <v>31.06</v>
      </c>
      <c r="G243" s="4">
        <f>'NASA-POWER 2018 daily'!K257</f>
        <v>25.97</v>
      </c>
      <c r="H243" s="4">
        <f>'NASA-POWER 2018 daily'!H257</f>
        <v>89.64</v>
      </c>
      <c r="I243" s="4">
        <v>1.55</v>
      </c>
      <c r="J243" s="4">
        <v>12.8</v>
      </c>
      <c r="K243" s="3">
        <f>$J243*'SRAD daily to 3-hourly'!B$10</f>
        <v>0</v>
      </c>
      <c r="L243" s="3">
        <f>$J243*'SRAD daily to 3-hourly'!C$10</f>
        <v>0</v>
      </c>
      <c r="M243" s="3">
        <f>$J243*'SRAD daily to 3-hourly'!D$10</f>
        <v>0.30481205977223363</v>
      </c>
      <c r="N243" s="3">
        <f>$J243*'SRAD daily to 3-hourly'!E$10</f>
        <v>3.5555789612270425</v>
      </c>
      <c r="O243" s="3">
        <f>$J243*'SRAD daily to 3-hourly'!F$10</f>
        <v>4.8761503521822132</v>
      </c>
      <c r="P243" s="3">
        <f>$J243*'SRAD daily to 3-hourly'!G$10</f>
        <v>3.6571127641366603</v>
      </c>
      <c r="Q243" s="3">
        <f>$J243*'SRAD daily to 3-hourly'!H$10</f>
        <v>0.40634586268185108</v>
      </c>
      <c r="R243" s="3">
        <f>$J243*'SRAD daily to 3-hourly'!I$10</f>
        <v>0</v>
      </c>
    </row>
    <row r="244" spans="1:18" x14ac:dyDescent="0.25">
      <c r="A244">
        <f>'NASA-POWER 2018 daily'!C258</f>
        <v>2018</v>
      </c>
      <c r="B244">
        <v>243</v>
      </c>
      <c r="C244">
        <f>'NASA-POWER 2018 daily'!D258</f>
        <v>8</v>
      </c>
      <c r="D244">
        <f>'NASA-POWER 2018 daily'!E258</f>
        <v>31</v>
      </c>
      <c r="E244" s="4">
        <f>'NASA-POWER 2018 daily'!I258</f>
        <v>10.24</v>
      </c>
      <c r="F244" s="4">
        <f>'NASA-POWER 2018 daily'!J258</f>
        <v>32.200000000000003</v>
      </c>
      <c r="G244" s="4">
        <f>'NASA-POWER 2018 daily'!K258</f>
        <v>26.3</v>
      </c>
      <c r="H244" s="4">
        <f>'NASA-POWER 2018 daily'!H258</f>
        <v>88.99</v>
      </c>
      <c r="I244" s="4">
        <v>1.43</v>
      </c>
      <c r="J244" s="4">
        <v>18.7</v>
      </c>
      <c r="K244" s="3">
        <f>$J244*'SRAD daily to 3-hourly'!B$10</f>
        <v>0</v>
      </c>
      <c r="L244" s="3">
        <f>$J244*'SRAD daily to 3-hourly'!C$10</f>
        <v>0</v>
      </c>
      <c r="M244" s="3">
        <f>$J244*'SRAD daily to 3-hourly'!D$10</f>
        <v>0.44531136857349751</v>
      </c>
      <c r="N244" s="3">
        <f>$J244*'SRAD daily to 3-hourly'!E$10</f>
        <v>5.1944786386676318</v>
      </c>
      <c r="O244" s="3">
        <f>$J244*'SRAD daily to 3-hourly'!F$10</f>
        <v>7.1237509051412014</v>
      </c>
      <c r="P244" s="3">
        <f>$J244*'SRAD daily to 3-hourly'!G$10</f>
        <v>5.3428131788559021</v>
      </c>
      <c r="Q244" s="3">
        <f>$J244*'SRAD daily to 3-hourly'!H$10</f>
        <v>0.59364590876176682</v>
      </c>
      <c r="R244" s="3">
        <f>$J244*'SRAD daily to 3-hourly'!I$10</f>
        <v>0</v>
      </c>
    </row>
    <row r="245" spans="1:18" x14ac:dyDescent="0.25">
      <c r="A245">
        <f>'NASA-POWER 2018 daily'!C259</f>
        <v>2018</v>
      </c>
      <c r="B245">
        <v>244</v>
      </c>
      <c r="C245">
        <f>'NASA-POWER 2018 daily'!D259</f>
        <v>9</v>
      </c>
      <c r="D245">
        <f>'NASA-POWER 2018 daily'!E259</f>
        <v>1</v>
      </c>
      <c r="E245" s="4">
        <f>'NASA-POWER 2018 daily'!I259</f>
        <v>8.6</v>
      </c>
      <c r="F245" s="4">
        <f>'NASA-POWER 2018 daily'!J259</f>
        <v>30.42</v>
      </c>
      <c r="G245" s="4">
        <f>'NASA-POWER 2018 daily'!K259</f>
        <v>26.09</v>
      </c>
      <c r="H245" s="4">
        <f>'NASA-POWER 2018 daily'!H259</f>
        <v>91.46</v>
      </c>
      <c r="I245" s="4">
        <v>1.94</v>
      </c>
      <c r="J245" s="4">
        <v>13.88</v>
      </c>
      <c r="K245" s="3">
        <f>$J245*'SRAD daily to 3-hourly'!B$11</f>
        <v>0</v>
      </c>
      <c r="L245" s="3">
        <f>$J245*'SRAD daily to 3-hourly'!C$11</f>
        <v>0</v>
      </c>
      <c r="M245" s="3">
        <f>$J245*'SRAD daily to 3-hourly'!D$11</f>
        <v>0.33859365780467654</v>
      </c>
      <c r="N245" s="3">
        <f>$J245*'SRAD daily to 3-hourly'!E$11</f>
        <v>4.0624219026585973</v>
      </c>
      <c r="O245" s="3">
        <f>$J245*'SRAD daily to 3-hourly'!F$11</f>
        <v>5.6422526425813846</v>
      </c>
      <c r="P245" s="3">
        <f>$J245*'SRAD daily to 3-hourly'!G$11</f>
        <v>3.6110416912520855</v>
      </c>
      <c r="Q245" s="3">
        <f>$J245*'SRAD daily to 3-hourly'!H$11</f>
        <v>0.22569010570325534</v>
      </c>
      <c r="R245" s="3">
        <f>$J245*'SRAD daily to 3-hourly'!I$11</f>
        <v>0</v>
      </c>
    </row>
    <row r="246" spans="1:18" x14ac:dyDescent="0.25">
      <c r="A246">
        <f>'NASA-POWER 2018 daily'!C260</f>
        <v>2018</v>
      </c>
      <c r="B246">
        <v>245</v>
      </c>
      <c r="C246">
        <f>'NASA-POWER 2018 daily'!D260</f>
        <v>9</v>
      </c>
      <c r="D246">
        <f>'NASA-POWER 2018 daily'!E260</f>
        <v>2</v>
      </c>
      <c r="E246" s="4">
        <f>'NASA-POWER 2018 daily'!I260</f>
        <v>17.71</v>
      </c>
      <c r="F246" s="4">
        <f>'NASA-POWER 2018 daily'!J260</f>
        <v>29.48</v>
      </c>
      <c r="G246" s="4">
        <f>'NASA-POWER 2018 daily'!K260</f>
        <v>25.86</v>
      </c>
      <c r="H246" s="4">
        <f>'NASA-POWER 2018 daily'!H260</f>
        <v>94.25</v>
      </c>
      <c r="I246" s="4">
        <v>2.16</v>
      </c>
      <c r="J246" s="4">
        <v>9.0500000000000007</v>
      </c>
      <c r="K246" s="3">
        <f>$J246*'SRAD daily to 3-hourly'!B$11</f>
        <v>0</v>
      </c>
      <c r="L246" s="3">
        <f>$J246*'SRAD daily to 3-hourly'!C$11</f>
        <v>0</v>
      </c>
      <c r="M246" s="3">
        <f>$J246*'SRAD daily to 3-hourly'!D$11</f>
        <v>0.22076891953402902</v>
      </c>
      <c r="N246" s="3">
        <f>$J246*'SRAD daily to 3-hourly'!E$11</f>
        <v>2.6487693241397916</v>
      </c>
      <c r="O246" s="3">
        <f>$J246*'SRAD daily to 3-hourly'!F$11</f>
        <v>3.6788462835274878</v>
      </c>
      <c r="P246" s="3">
        <f>$J246*'SRAD daily to 3-hourly'!G$11</f>
        <v>2.3544616214575917</v>
      </c>
      <c r="Q246" s="3">
        <f>$J246*'SRAD daily to 3-hourly'!H$11</f>
        <v>0.14715385134109948</v>
      </c>
      <c r="R246" s="3">
        <f>$J246*'SRAD daily to 3-hourly'!I$11</f>
        <v>0</v>
      </c>
    </row>
    <row r="247" spans="1:18" x14ac:dyDescent="0.25">
      <c r="A247">
        <f>'NASA-POWER 2018 daily'!C261</f>
        <v>2018</v>
      </c>
      <c r="B247">
        <v>246</v>
      </c>
      <c r="C247">
        <f>'NASA-POWER 2018 daily'!D261</f>
        <v>9</v>
      </c>
      <c r="D247">
        <f>'NASA-POWER 2018 daily'!E261</f>
        <v>3</v>
      </c>
      <c r="E247" s="4">
        <f>'NASA-POWER 2018 daily'!I261</f>
        <v>5.31</v>
      </c>
      <c r="F247" s="4">
        <f>'NASA-POWER 2018 daily'!J261</f>
        <v>30.12</v>
      </c>
      <c r="G247" s="4">
        <f>'NASA-POWER 2018 daily'!K261</f>
        <v>25.85</v>
      </c>
      <c r="H247" s="4">
        <f>'NASA-POWER 2018 daily'!H261</f>
        <v>90.93</v>
      </c>
      <c r="I247" s="4">
        <v>1.79</v>
      </c>
      <c r="J247" s="4">
        <v>12.71</v>
      </c>
      <c r="K247" s="3">
        <f>$J247*'SRAD daily to 3-hourly'!B$11</f>
        <v>0</v>
      </c>
      <c r="L247" s="3">
        <f>$J247*'SRAD daily to 3-hourly'!C$11</f>
        <v>0</v>
      </c>
      <c r="M247" s="3">
        <f>$J247*'SRAD daily to 3-hourly'!D$11</f>
        <v>0.31005226157762528</v>
      </c>
      <c r="N247" s="3">
        <f>$J247*'SRAD daily to 3-hourly'!E$11</f>
        <v>3.7199843215267125</v>
      </c>
      <c r="O247" s="3">
        <f>$J247*'SRAD daily to 3-hourly'!F$11</f>
        <v>5.1666448910093221</v>
      </c>
      <c r="P247" s="3">
        <f>$J247*'SRAD daily to 3-hourly'!G$11</f>
        <v>3.3066527302459661</v>
      </c>
      <c r="Q247" s="3">
        <f>$J247*'SRAD daily to 3-hourly'!H$11</f>
        <v>0.20666579564037288</v>
      </c>
      <c r="R247" s="3">
        <f>$J247*'SRAD daily to 3-hourly'!I$11</f>
        <v>0</v>
      </c>
    </row>
    <row r="248" spans="1:18" x14ac:dyDescent="0.25">
      <c r="A248">
        <f>'NASA-POWER 2018 daily'!C262</f>
        <v>2018</v>
      </c>
      <c r="B248">
        <v>247</v>
      </c>
      <c r="C248">
        <f>'NASA-POWER 2018 daily'!D262</f>
        <v>9</v>
      </c>
      <c r="D248">
        <f>'NASA-POWER 2018 daily'!E262</f>
        <v>4</v>
      </c>
      <c r="E248" s="4">
        <f>'NASA-POWER 2018 daily'!I262</f>
        <v>9.11</v>
      </c>
      <c r="F248" s="4">
        <f>'NASA-POWER 2018 daily'!J262</f>
        <v>31.82</v>
      </c>
      <c r="G248" s="4">
        <f>'NASA-POWER 2018 daily'!K262</f>
        <v>25.62</v>
      </c>
      <c r="H248" s="4">
        <f>'NASA-POWER 2018 daily'!H262</f>
        <v>86.54</v>
      </c>
      <c r="I248" s="4">
        <v>0.81</v>
      </c>
      <c r="J248" s="4">
        <v>13.26</v>
      </c>
      <c r="K248" s="3">
        <f>$J248*'SRAD daily to 3-hourly'!B$11</f>
        <v>0</v>
      </c>
      <c r="L248" s="3">
        <f>$J248*'SRAD daily to 3-hourly'!C$11</f>
        <v>0</v>
      </c>
      <c r="M248" s="3">
        <f>$J248*'SRAD daily to 3-hourly'!D$11</f>
        <v>0.32346915723991432</v>
      </c>
      <c r="N248" s="3">
        <f>$J248*'SRAD daily to 3-hourly'!E$11</f>
        <v>3.8809592528280255</v>
      </c>
      <c r="O248" s="3">
        <f>$J248*'SRAD daily to 3-hourly'!F$11</f>
        <v>5.3902211844833685</v>
      </c>
      <c r="P248" s="3">
        <f>$J248*'SRAD daily to 3-hourly'!G$11</f>
        <v>3.4497415580693556</v>
      </c>
      <c r="Q248" s="3">
        <f>$J248*'SRAD daily to 3-hourly'!H$11</f>
        <v>0.21560884737933472</v>
      </c>
      <c r="R248" s="3">
        <f>$J248*'SRAD daily to 3-hourly'!I$11</f>
        <v>0</v>
      </c>
    </row>
    <row r="249" spans="1:18" x14ac:dyDescent="0.25">
      <c r="A249">
        <f>'NASA-POWER 2018 daily'!C263</f>
        <v>2018</v>
      </c>
      <c r="B249">
        <v>248</v>
      </c>
      <c r="C249">
        <f>'NASA-POWER 2018 daily'!D263</f>
        <v>9</v>
      </c>
      <c r="D249">
        <f>'NASA-POWER 2018 daily'!E263</f>
        <v>5</v>
      </c>
      <c r="E249" s="4">
        <f>'NASA-POWER 2018 daily'!I263</f>
        <v>10.71</v>
      </c>
      <c r="F249" s="4">
        <f>'NASA-POWER 2018 daily'!J263</f>
        <v>31.43</v>
      </c>
      <c r="G249" s="4">
        <f>'NASA-POWER 2018 daily'!K263</f>
        <v>25.49</v>
      </c>
      <c r="H249" s="4">
        <f>'NASA-POWER 2018 daily'!H263</f>
        <v>88.65</v>
      </c>
      <c r="I249" s="4">
        <v>1.81</v>
      </c>
      <c r="J249" s="4">
        <v>19.04</v>
      </c>
      <c r="K249" s="3">
        <f>$J249*'SRAD daily to 3-hourly'!B$11</f>
        <v>0</v>
      </c>
      <c r="L249" s="3">
        <f>$J249*'SRAD daily to 3-hourly'!C$11</f>
        <v>0</v>
      </c>
      <c r="M249" s="3">
        <f>$J249*'SRAD daily to 3-hourly'!D$11</f>
        <v>0.46446853347269751</v>
      </c>
      <c r="N249" s="3">
        <f>$J249*'SRAD daily to 3-hourly'!E$11</f>
        <v>5.5726594399581906</v>
      </c>
      <c r="O249" s="3">
        <f>$J249*'SRAD daily to 3-hourly'!F$11</f>
        <v>7.7398047777197077</v>
      </c>
      <c r="P249" s="3">
        <f>$J249*'SRAD daily to 3-hourly'!G$11</f>
        <v>4.9534750577406124</v>
      </c>
      <c r="Q249" s="3">
        <f>$J249*'SRAD daily to 3-hourly'!H$11</f>
        <v>0.30959219110878827</v>
      </c>
      <c r="R249" s="3">
        <f>$J249*'SRAD daily to 3-hourly'!I$11</f>
        <v>0</v>
      </c>
    </row>
    <row r="250" spans="1:18" x14ac:dyDescent="0.25">
      <c r="A250">
        <f>'NASA-POWER 2018 daily'!C264</f>
        <v>2018</v>
      </c>
      <c r="B250">
        <v>249</v>
      </c>
      <c r="C250">
        <f>'NASA-POWER 2018 daily'!D264</f>
        <v>9</v>
      </c>
      <c r="D250">
        <f>'NASA-POWER 2018 daily'!E264</f>
        <v>6</v>
      </c>
      <c r="E250" s="4">
        <f>'NASA-POWER 2018 daily'!I264</f>
        <v>21.16</v>
      </c>
      <c r="F250" s="4">
        <f>'NASA-POWER 2018 daily'!J264</f>
        <v>30.45</v>
      </c>
      <c r="G250" s="4">
        <f>'NASA-POWER 2018 daily'!K264</f>
        <v>25.51</v>
      </c>
      <c r="H250" s="4">
        <f>'NASA-POWER 2018 daily'!H264</f>
        <v>91.43</v>
      </c>
      <c r="I250" s="4">
        <v>4.1100000000000003</v>
      </c>
      <c r="J250" s="4">
        <v>8</v>
      </c>
      <c r="K250" s="3">
        <f>$J250*'SRAD daily to 3-hourly'!B$11</f>
        <v>0</v>
      </c>
      <c r="L250" s="3">
        <f>$J250*'SRAD daily to 3-hourly'!C$11</f>
        <v>0</v>
      </c>
      <c r="M250" s="3">
        <f>$J250*'SRAD daily to 3-hourly'!D$11</f>
        <v>0.19515484599693173</v>
      </c>
      <c r="N250" s="3">
        <f>$J250*'SRAD daily to 3-hourly'!E$11</f>
        <v>2.3414535462009205</v>
      </c>
      <c r="O250" s="3">
        <f>$J250*'SRAD daily to 3-hourly'!F$11</f>
        <v>3.2520188141679447</v>
      </c>
      <c r="P250" s="3">
        <f>$J250*'SRAD daily to 3-hourly'!G$11</f>
        <v>2.0812920410674844</v>
      </c>
      <c r="Q250" s="3">
        <f>$J250*'SRAD daily to 3-hourly'!H$11</f>
        <v>0.13008075256671778</v>
      </c>
      <c r="R250" s="3">
        <f>$J250*'SRAD daily to 3-hourly'!I$11</f>
        <v>0</v>
      </c>
    </row>
    <row r="251" spans="1:18" x14ac:dyDescent="0.25">
      <c r="A251">
        <f>'NASA-POWER 2018 daily'!C265</f>
        <v>2018</v>
      </c>
      <c r="B251">
        <v>250</v>
      </c>
      <c r="C251">
        <f>'NASA-POWER 2018 daily'!D265</f>
        <v>9</v>
      </c>
      <c r="D251">
        <f>'NASA-POWER 2018 daily'!E265</f>
        <v>7</v>
      </c>
      <c r="E251" s="4">
        <f>'NASA-POWER 2018 daily'!I265</f>
        <v>13.19</v>
      </c>
      <c r="F251" s="4">
        <f>'NASA-POWER 2018 daily'!J265</f>
        <v>30.85</v>
      </c>
      <c r="G251" s="4">
        <f>'NASA-POWER 2018 daily'!K265</f>
        <v>25.38</v>
      </c>
      <c r="H251" s="4">
        <f>'NASA-POWER 2018 daily'!H265</f>
        <v>90.25</v>
      </c>
      <c r="I251" s="4">
        <v>2.83</v>
      </c>
      <c r="J251" s="4">
        <v>17.37</v>
      </c>
      <c r="K251" s="3">
        <f>$J251*'SRAD daily to 3-hourly'!B$11</f>
        <v>0</v>
      </c>
      <c r="L251" s="3">
        <f>$J251*'SRAD daily to 3-hourly'!C$11</f>
        <v>0</v>
      </c>
      <c r="M251" s="3">
        <f>$J251*'SRAD daily to 3-hourly'!D$11</f>
        <v>0.42372995937083802</v>
      </c>
      <c r="N251" s="3">
        <f>$J251*'SRAD daily to 3-hourly'!E$11</f>
        <v>5.0838810121887485</v>
      </c>
      <c r="O251" s="3">
        <f>$J251*'SRAD daily to 3-hourly'!F$11</f>
        <v>7.0609458502621507</v>
      </c>
      <c r="P251" s="3">
        <f>$J251*'SRAD daily to 3-hourly'!G$11</f>
        <v>4.519005344167776</v>
      </c>
      <c r="Q251" s="3">
        <f>$J251*'SRAD daily to 3-hourly'!H$11</f>
        <v>0.282437834010486</v>
      </c>
      <c r="R251" s="3">
        <f>$J251*'SRAD daily to 3-hourly'!I$11</f>
        <v>0</v>
      </c>
    </row>
    <row r="252" spans="1:18" x14ac:dyDescent="0.25">
      <c r="A252">
        <f>'NASA-POWER 2018 daily'!C266</f>
        <v>2018</v>
      </c>
      <c r="B252">
        <v>251</v>
      </c>
      <c r="C252">
        <f>'NASA-POWER 2018 daily'!D266</f>
        <v>9</v>
      </c>
      <c r="D252">
        <f>'NASA-POWER 2018 daily'!E266</f>
        <v>8</v>
      </c>
      <c r="E252" s="4">
        <f>'NASA-POWER 2018 daily'!I266</f>
        <v>1.79</v>
      </c>
      <c r="F252" s="4">
        <f>'NASA-POWER 2018 daily'!J266</f>
        <v>31.83</v>
      </c>
      <c r="G252" s="4">
        <f>'NASA-POWER 2018 daily'!K266</f>
        <v>24.98</v>
      </c>
      <c r="H252" s="4">
        <f>'NASA-POWER 2018 daily'!H266</f>
        <v>87.47</v>
      </c>
      <c r="I252" s="4">
        <v>1.88</v>
      </c>
      <c r="J252" s="4">
        <v>20.14</v>
      </c>
      <c r="K252" s="3">
        <f>$J252*'SRAD daily to 3-hourly'!B$11</f>
        <v>0</v>
      </c>
      <c r="L252" s="3">
        <f>$J252*'SRAD daily to 3-hourly'!C$11</f>
        <v>0</v>
      </c>
      <c r="M252" s="3">
        <f>$J252*'SRAD daily to 3-hourly'!D$11</f>
        <v>0.49130232479727565</v>
      </c>
      <c r="N252" s="3">
        <f>$J252*'SRAD daily to 3-hourly'!E$11</f>
        <v>5.8946093025608173</v>
      </c>
      <c r="O252" s="3">
        <f>$J252*'SRAD daily to 3-hourly'!F$11</f>
        <v>8.1869573646678013</v>
      </c>
      <c r="P252" s="3">
        <f>$J252*'SRAD daily to 3-hourly'!G$11</f>
        <v>5.2396527133873922</v>
      </c>
      <c r="Q252" s="3">
        <f>$J252*'SRAD daily to 3-hourly'!H$11</f>
        <v>0.32747829458671202</v>
      </c>
      <c r="R252" s="3">
        <f>$J252*'SRAD daily to 3-hourly'!I$11</f>
        <v>0</v>
      </c>
    </row>
    <row r="253" spans="1:18" x14ac:dyDescent="0.25">
      <c r="A253">
        <f>'NASA-POWER 2018 daily'!C267</f>
        <v>2018</v>
      </c>
      <c r="B253">
        <v>252</v>
      </c>
      <c r="C253">
        <f>'NASA-POWER 2018 daily'!D267</f>
        <v>9</v>
      </c>
      <c r="D253">
        <f>'NASA-POWER 2018 daily'!E267</f>
        <v>9</v>
      </c>
      <c r="E253" s="4">
        <f>'NASA-POWER 2018 daily'!I267</f>
        <v>0.71</v>
      </c>
      <c r="F253" s="4">
        <f>'NASA-POWER 2018 daily'!J267</f>
        <v>30.59</v>
      </c>
      <c r="G253" s="4">
        <f>'NASA-POWER 2018 daily'!K267</f>
        <v>24.96</v>
      </c>
      <c r="H253" s="4">
        <f>'NASA-POWER 2018 daily'!H267</f>
        <v>88.66</v>
      </c>
      <c r="I253" s="4">
        <v>1.54</v>
      </c>
      <c r="J253" s="4">
        <v>19.36</v>
      </c>
      <c r="K253" s="3">
        <f>$J253*'SRAD daily to 3-hourly'!B$11</f>
        <v>0</v>
      </c>
      <c r="L253" s="3">
        <f>$J253*'SRAD daily to 3-hourly'!C$11</f>
        <v>0</v>
      </c>
      <c r="M253" s="3">
        <f>$J253*'SRAD daily to 3-hourly'!D$11</f>
        <v>0.47227472731257475</v>
      </c>
      <c r="N253" s="3">
        <f>$J253*'SRAD daily to 3-hourly'!E$11</f>
        <v>5.6663175818062275</v>
      </c>
      <c r="O253" s="3">
        <f>$J253*'SRAD daily to 3-hourly'!F$11</f>
        <v>7.8698855302864263</v>
      </c>
      <c r="P253" s="3">
        <f>$J253*'SRAD daily to 3-hourly'!G$11</f>
        <v>5.0367267393833126</v>
      </c>
      <c r="Q253" s="3">
        <f>$J253*'SRAD daily to 3-hourly'!H$11</f>
        <v>0.31479542121145704</v>
      </c>
      <c r="R253" s="3">
        <f>$J253*'SRAD daily to 3-hourly'!I$11</f>
        <v>0</v>
      </c>
    </row>
    <row r="254" spans="1:18" x14ac:dyDescent="0.25">
      <c r="A254">
        <f>'NASA-POWER 2018 daily'!C268</f>
        <v>2018</v>
      </c>
      <c r="B254">
        <v>253</v>
      </c>
      <c r="C254">
        <f>'NASA-POWER 2018 daily'!D268</f>
        <v>9</v>
      </c>
      <c r="D254">
        <f>'NASA-POWER 2018 daily'!E268</f>
        <v>10</v>
      </c>
      <c r="E254" s="4">
        <f>'NASA-POWER 2018 daily'!I268</f>
        <v>3.35</v>
      </c>
      <c r="F254" s="4">
        <f>'NASA-POWER 2018 daily'!J268</f>
        <v>31.36</v>
      </c>
      <c r="G254" s="4">
        <f>'NASA-POWER 2018 daily'!K268</f>
        <v>25.1</v>
      </c>
      <c r="H254" s="4">
        <f>'NASA-POWER 2018 daily'!H268</f>
        <v>87.89</v>
      </c>
      <c r="I254" s="4">
        <v>1.98</v>
      </c>
      <c r="J254" s="4">
        <v>18.41</v>
      </c>
      <c r="K254" s="3">
        <f>$J254*'SRAD daily to 3-hourly'!B$11</f>
        <v>0</v>
      </c>
      <c r="L254" s="3">
        <f>$J254*'SRAD daily to 3-hourly'!C$11</f>
        <v>0</v>
      </c>
      <c r="M254" s="3">
        <f>$J254*'SRAD daily to 3-hourly'!D$11</f>
        <v>0.44910008935043916</v>
      </c>
      <c r="N254" s="3">
        <f>$J254*'SRAD daily to 3-hourly'!E$11</f>
        <v>5.388269973194868</v>
      </c>
      <c r="O254" s="3">
        <f>$J254*'SRAD daily to 3-hourly'!F$11</f>
        <v>7.4837082961039831</v>
      </c>
      <c r="P254" s="3">
        <f>$J254*'SRAD daily to 3-hourly'!G$11</f>
        <v>4.7895733095065482</v>
      </c>
      <c r="Q254" s="3">
        <f>$J254*'SRAD daily to 3-hourly'!H$11</f>
        <v>0.29934833184415927</v>
      </c>
      <c r="R254" s="3">
        <f>$J254*'SRAD daily to 3-hourly'!I$11</f>
        <v>0</v>
      </c>
    </row>
    <row r="255" spans="1:18" x14ac:dyDescent="0.25">
      <c r="A255">
        <f>'NASA-POWER 2018 daily'!C269</f>
        <v>2018</v>
      </c>
      <c r="B255">
        <v>254</v>
      </c>
      <c r="C255">
        <f>'NASA-POWER 2018 daily'!D269</f>
        <v>9</v>
      </c>
      <c r="D255">
        <f>'NASA-POWER 2018 daily'!E269</f>
        <v>11</v>
      </c>
      <c r="E255" s="4">
        <f>'NASA-POWER 2018 daily'!I269</f>
        <v>6.05</v>
      </c>
      <c r="F255" s="4">
        <f>'NASA-POWER 2018 daily'!J269</f>
        <v>31.43</v>
      </c>
      <c r="G255" s="4">
        <f>'NASA-POWER 2018 daily'!K269</f>
        <v>25.41</v>
      </c>
      <c r="H255" s="4">
        <f>'NASA-POWER 2018 daily'!H269</f>
        <v>88.99</v>
      </c>
      <c r="I255" s="4">
        <v>1.7</v>
      </c>
      <c r="J255" s="4">
        <v>11.33</v>
      </c>
      <c r="K255" s="3">
        <f>$J255*'SRAD daily to 3-hourly'!B$11</f>
        <v>0</v>
      </c>
      <c r="L255" s="3">
        <f>$J255*'SRAD daily to 3-hourly'!C$11</f>
        <v>0</v>
      </c>
      <c r="M255" s="3">
        <f>$J255*'SRAD daily to 3-hourly'!D$11</f>
        <v>0.27638805064315458</v>
      </c>
      <c r="N255" s="3">
        <f>$J255*'SRAD daily to 3-hourly'!E$11</f>
        <v>3.3160835848070538</v>
      </c>
      <c r="O255" s="3">
        <f>$J255*'SRAD daily to 3-hourly'!F$11</f>
        <v>4.6056716455653515</v>
      </c>
      <c r="P255" s="3">
        <f>$J255*'SRAD daily to 3-hourly'!G$11</f>
        <v>2.9476298531618248</v>
      </c>
      <c r="Q255" s="3">
        <f>$J255*'SRAD daily to 3-hourly'!H$11</f>
        <v>0.18422686582261405</v>
      </c>
      <c r="R255" s="3">
        <f>$J255*'SRAD daily to 3-hourly'!I$11</f>
        <v>0</v>
      </c>
    </row>
    <row r="256" spans="1:18" x14ac:dyDescent="0.25">
      <c r="A256">
        <f>'NASA-POWER 2018 daily'!C270</f>
        <v>2018</v>
      </c>
      <c r="B256">
        <v>255</v>
      </c>
      <c r="C256">
        <f>'NASA-POWER 2018 daily'!D270</f>
        <v>9</v>
      </c>
      <c r="D256">
        <f>'NASA-POWER 2018 daily'!E270</f>
        <v>12</v>
      </c>
      <c r="E256" s="4">
        <f>'NASA-POWER 2018 daily'!I270</f>
        <v>8.25</v>
      </c>
      <c r="F256" s="4">
        <f>'NASA-POWER 2018 daily'!J270</f>
        <v>30.48</v>
      </c>
      <c r="G256" s="4">
        <f>'NASA-POWER 2018 daily'!K270</f>
        <v>25.87</v>
      </c>
      <c r="H256" s="4">
        <f>'NASA-POWER 2018 daily'!H270</f>
        <v>91.25</v>
      </c>
      <c r="I256" s="4">
        <v>1.52</v>
      </c>
      <c r="J256" s="4">
        <v>12.16</v>
      </c>
      <c r="K256" s="3">
        <f>$J256*'SRAD daily to 3-hourly'!B$11</f>
        <v>0</v>
      </c>
      <c r="L256" s="3">
        <f>$J256*'SRAD daily to 3-hourly'!C$11</f>
        <v>0</v>
      </c>
      <c r="M256" s="3">
        <f>$J256*'SRAD daily to 3-hourly'!D$11</f>
        <v>0.29663536591533624</v>
      </c>
      <c r="N256" s="3">
        <f>$J256*'SRAD daily to 3-hourly'!E$11</f>
        <v>3.5590093902253992</v>
      </c>
      <c r="O256" s="3">
        <f>$J256*'SRAD daily to 3-hourly'!F$11</f>
        <v>4.9430685975352757</v>
      </c>
      <c r="P256" s="3">
        <f>$J256*'SRAD daily to 3-hourly'!G$11</f>
        <v>3.1635639024225766</v>
      </c>
      <c r="Q256" s="3">
        <f>$J256*'SRAD daily to 3-hourly'!H$11</f>
        <v>0.19772274390141104</v>
      </c>
      <c r="R256" s="3">
        <f>$J256*'SRAD daily to 3-hourly'!I$11</f>
        <v>0</v>
      </c>
    </row>
    <row r="257" spans="1:18" x14ac:dyDescent="0.25">
      <c r="A257">
        <f>'NASA-POWER 2018 daily'!C271</f>
        <v>2018</v>
      </c>
      <c r="B257">
        <v>256</v>
      </c>
      <c r="C257">
        <f>'NASA-POWER 2018 daily'!D271</f>
        <v>9</v>
      </c>
      <c r="D257">
        <f>'NASA-POWER 2018 daily'!E271</f>
        <v>13</v>
      </c>
      <c r="E257" s="4">
        <f>'NASA-POWER 2018 daily'!I271</f>
        <v>11.94</v>
      </c>
      <c r="F257" s="4">
        <f>'NASA-POWER 2018 daily'!J271</f>
        <v>31.54</v>
      </c>
      <c r="G257" s="4">
        <f>'NASA-POWER 2018 daily'!K271</f>
        <v>25.78</v>
      </c>
      <c r="H257" s="4">
        <f>'NASA-POWER 2018 daily'!H271</f>
        <v>89.75</v>
      </c>
      <c r="I257" s="4">
        <v>1.39</v>
      </c>
      <c r="J257" s="4">
        <v>12.98</v>
      </c>
      <c r="K257" s="3">
        <f>$J257*'SRAD daily to 3-hourly'!B$11</f>
        <v>0</v>
      </c>
      <c r="L257" s="3">
        <f>$J257*'SRAD daily to 3-hourly'!C$11</f>
        <v>0</v>
      </c>
      <c r="M257" s="3">
        <f>$J257*'SRAD daily to 3-hourly'!D$11</f>
        <v>0.31663873763002176</v>
      </c>
      <c r="N257" s="3">
        <f>$J257*'SRAD daily to 3-hourly'!E$11</f>
        <v>3.7990083787109938</v>
      </c>
      <c r="O257" s="3">
        <f>$J257*'SRAD daily to 3-hourly'!F$11</f>
        <v>5.2764005259874907</v>
      </c>
      <c r="P257" s="3">
        <f>$J257*'SRAD daily to 3-hourly'!G$11</f>
        <v>3.3768963366319937</v>
      </c>
      <c r="Q257" s="3">
        <f>$J257*'SRAD daily to 3-hourly'!H$11</f>
        <v>0.21105602103949961</v>
      </c>
      <c r="R257" s="3">
        <f>$J257*'SRAD daily to 3-hourly'!I$11</f>
        <v>0</v>
      </c>
    </row>
    <row r="258" spans="1:18" x14ac:dyDescent="0.25">
      <c r="A258">
        <f>'NASA-POWER 2018 daily'!C272</f>
        <v>2018</v>
      </c>
      <c r="B258">
        <v>257</v>
      </c>
      <c r="C258">
        <f>'NASA-POWER 2018 daily'!D272</f>
        <v>9</v>
      </c>
      <c r="D258">
        <f>'NASA-POWER 2018 daily'!E272</f>
        <v>14</v>
      </c>
      <c r="E258" s="4">
        <f>'NASA-POWER 2018 daily'!I272</f>
        <v>4.87</v>
      </c>
      <c r="F258" s="4">
        <f>'NASA-POWER 2018 daily'!J272</f>
        <v>30.58</v>
      </c>
      <c r="G258" s="4">
        <f>'NASA-POWER 2018 daily'!K272</f>
        <v>25.9</v>
      </c>
      <c r="H258" s="4">
        <f>'NASA-POWER 2018 daily'!H272</f>
        <v>87.65</v>
      </c>
      <c r="I258" s="4">
        <v>1.06</v>
      </c>
      <c r="J258" s="4">
        <v>16.79</v>
      </c>
      <c r="K258" s="3">
        <f>$J258*'SRAD daily to 3-hourly'!B$11</f>
        <v>0</v>
      </c>
      <c r="L258" s="3">
        <f>$J258*'SRAD daily to 3-hourly'!C$11</f>
        <v>0</v>
      </c>
      <c r="M258" s="3">
        <f>$J258*'SRAD daily to 3-hourly'!D$11</f>
        <v>0.40958123303606042</v>
      </c>
      <c r="N258" s="3">
        <f>$J258*'SRAD daily to 3-hourly'!E$11</f>
        <v>4.914125630089182</v>
      </c>
      <c r="O258" s="3">
        <f>$J258*'SRAD daily to 3-hourly'!F$11</f>
        <v>6.8251744862349737</v>
      </c>
      <c r="P258" s="3">
        <f>$J258*'SRAD daily to 3-hourly'!G$11</f>
        <v>4.3681116711903831</v>
      </c>
      <c r="Q258" s="3">
        <f>$J258*'SRAD daily to 3-hourly'!H$11</f>
        <v>0.27300697944939895</v>
      </c>
      <c r="R258" s="3">
        <f>$J258*'SRAD daily to 3-hourly'!I$11</f>
        <v>0</v>
      </c>
    </row>
    <row r="259" spans="1:18" x14ac:dyDescent="0.25">
      <c r="A259">
        <f>'NASA-POWER 2018 daily'!C273</f>
        <v>2018</v>
      </c>
      <c r="B259">
        <v>258</v>
      </c>
      <c r="C259">
        <f>'NASA-POWER 2018 daily'!D273</f>
        <v>9</v>
      </c>
      <c r="D259">
        <f>'NASA-POWER 2018 daily'!E273</f>
        <v>15</v>
      </c>
      <c r="E259" s="4">
        <f>'NASA-POWER 2018 daily'!I273</f>
        <v>2.41</v>
      </c>
      <c r="F259" s="4">
        <f>'NASA-POWER 2018 daily'!J273</f>
        <v>31.08</v>
      </c>
      <c r="G259" s="4">
        <f>'NASA-POWER 2018 daily'!K273</f>
        <v>26.26</v>
      </c>
      <c r="H259" s="4">
        <f>'NASA-POWER 2018 daily'!H273</f>
        <v>83.26</v>
      </c>
      <c r="I259" s="4">
        <v>0.67</v>
      </c>
      <c r="J259" s="4">
        <v>19.12</v>
      </c>
      <c r="K259" s="3">
        <f>$J259*'SRAD daily to 3-hourly'!B$11</f>
        <v>0</v>
      </c>
      <c r="L259" s="3">
        <f>$J259*'SRAD daily to 3-hourly'!C$11</f>
        <v>0</v>
      </c>
      <c r="M259" s="3">
        <f>$J259*'SRAD daily to 3-hourly'!D$11</f>
        <v>0.46642008193266687</v>
      </c>
      <c r="N259" s="3">
        <f>$J259*'SRAD daily to 3-hourly'!E$11</f>
        <v>5.5960739754202002</v>
      </c>
      <c r="O259" s="3">
        <f>$J259*'SRAD daily to 3-hourly'!F$11</f>
        <v>7.7723249658613884</v>
      </c>
      <c r="P259" s="3">
        <f>$J259*'SRAD daily to 3-hourly'!G$11</f>
        <v>4.9742879781512883</v>
      </c>
      <c r="Q259" s="3">
        <f>$J259*'SRAD daily to 3-hourly'!H$11</f>
        <v>0.31089299863445552</v>
      </c>
      <c r="R259" s="3">
        <f>$J259*'SRAD daily to 3-hourly'!I$11</f>
        <v>0</v>
      </c>
    </row>
    <row r="260" spans="1:18" x14ac:dyDescent="0.25">
      <c r="A260">
        <f>'NASA-POWER 2018 daily'!C274</f>
        <v>2018</v>
      </c>
      <c r="B260">
        <v>259</v>
      </c>
      <c r="C260">
        <f>'NASA-POWER 2018 daily'!D274</f>
        <v>9</v>
      </c>
      <c r="D260">
        <f>'NASA-POWER 2018 daily'!E274</f>
        <v>16</v>
      </c>
      <c r="E260" s="4">
        <f>'NASA-POWER 2018 daily'!I274</f>
        <v>0.39</v>
      </c>
      <c r="F260" s="4">
        <f>'NASA-POWER 2018 daily'!J274</f>
        <v>30.9</v>
      </c>
      <c r="G260" s="4">
        <f>'NASA-POWER 2018 daily'!K274</f>
        <v>25.46</v>
      </c>
      <c r="H260" s="4">
        <f>'NASA-POWER 2018 daily'!H274</f>
        <v>85.47</v>
      </c>
      <c r="I260" s="4">
        <v>1.01</v>
      </c>
      <c r="J260" s="4">
        <v>20.53</v>
      </c>
      <c r="K260" s="3">
        <f>$J260*'SRAD daily to 3-hourly'!B$11</f>
        <v>0</v>
      </c>
      <c r="L260" s="3">
        <f>$J260*'SRAD daily to 3-hourly'!C$11</f>
        <v>0</v>
      </c>
      <c r="M260" s="3">
        <f>$J260*'SRAD daily to 3-hourly'!D$11</f>
        <v>0.50081612353962601</v>
      </c>
      <c r="N260" s="3">
        <f>$J260*'SRAD daily to 3-hourly'!E$11</f>
        <v>6.0087551629381126</v>
      </c>
      <c r="O260" s="3">
        <f>$J260*'SRAD daily to 3-hourly'!F$11</f>
        <v>8.3454932818584879</v>
      </c>
      <c r="P260" s="3">
        <f>$J260*'SRAD daily to 3-hourly'!G$11</f>
        <v>5.3411157003894321</v>
      </c>
      <c r="Q260" s="3">
        <f>$J260*'SRAD daily to 3-hourly'!H$11</f>
        <v>0.3338197312743395</v>
      </c>
      <c r="R260" s="3">
        <f>$J260*'SRAD daily to 3-hourly'!I$11</f>
        <v>0</v>
      </c>
    </row>
    <row r="261" spans="1:18" x14ac:dyDescent="0.25">
      <c r="A261">
        <f>'NASA-POWER 2018 daily'!C275</f>
        <v>2018</v>
      </c>
      <c r="B261">
        <v>260</v>
      </c>
      <c r="C261">
        <f>'NASA-POWER 2018 daily'!D275</f>
        <v>9</v>
      </c>
      <c r="D261">
        <f>'NASA-POWER 2018 daily'!E275</f>
        <v>17</v>
      </c>
      <c r="E261" s="4">
        <f>'NASA-POWER 2018 daily'!I275</f>
        <v>0.01</v>
      </c>
      <c r="F261" s="4">
        <f>'NASA-POWER 2018 daily'!J275</f>
        <v>32.4</v>
      </c>
      <c r="G261" s="4">
        <f>'NASA-POWER 2018 daily'!K275</f>
        <v>25.36</v>
      </c>
      <c r="H261" s="4">
        <f>'NASA-POWER 2018 daily'!H275</f>
        <v>82.66</v>
      </c>
      <c r="I261" s="4">
        <v>1.1200000000000001</v>
      </c>
      <c r="J261" s="4">
        <v>20.97</v>
      </c>
      <c r="K261" s="3">
        <f>$J261*'SRAD daily to 3-hourly'!B$11</f>
        <v>0</v>
      </c>
      <c r="L261" s="3">
        <f>$J261*'SRAD daily to 3-hourly'!C$11</f>
        <v>0</v>
      </c>
      <c r="M261" s="3">
        <f>$J261*'SRAD daily to 3-hourly'!D$11</f>
        <v>0.51154964006945725</v>
      </c>
      <c r="N261" s="3">
        <f>$J261*'SRAD daily to 3-hourly'!E$11</f>
        <v>6.1375351079791622</v>
      </c>
      <c r="O261" s="3">
        <f>$J261*'SRAD daily to 3-hourly'!F$11</f>
        <v>8.5243543166377247</v>
      </c>
      <c r="P261" s="3">
        <f>$J261*'SRAD daily to 3-hourly'!G$11</f>
        <v>5.4555867626481431</v>
      </c>
      <c r="Q261" s="3">
        <f>$J261*'SRAD daily to 3-hourly'!H$11</f>
        <v>0.34097417266550895</v>
      </c>
      <c r="R261" s="3">
        <f>$J261*'SRAD daily to 3-hourly'!I$11</f>
        <v>0</v>
      </c>
    </row>
    <row r="262" spans="1:18" x14ac:dyDescent="0.25">
      <c r="A262">
        <f>'NASA-POWER 2018 daily'!C276</f>
        <v>2018</v>
      </c>
      <c r="B262">
        <v>261</v>
      </c>
      <c r="C262">
        <f>'NASA-POWER 2018 daily'!D276</f>
        <v>9</v>
      </c>
      <c r="D262">
        <f>'NASA-POWER 2018 daily'!E276</f>
        <v>18</v>
      </c>
      <c r="E262" s="4">
        <f>'NASA-POWER 2018 daily'!I276</f>
        <v>0</v>
      </c>
      <c r="F262" s="4">
        <f>'NASA-POWER 2018 daily'!J276</f>
        <v>31.62</v>
      </c>
      <c r="G262" s="4">
        <f>'NASA-POWER 2018 daily'!K276</f>
        <v>25.64</v>
      </c>
      <c r="H262" s="4">
        <f>'NASA-POWER 2018 daily'!H276</f>
        <v>84.48</v>
      </c>
      <c r="I262" s="4">
        <v>1.32</v>
      </c>
      <c r="J262" s="4">
        <v>21.84</v>
      </c>
      <c r="K262" s="3">
        <f>$J262*'SRAD daily to 3-hourly'!B$11</f>
        <v>0</v>
      </c>
      <c r="L262" s="3">
        <f>$J262*'SRAD daily to 3-hourly'!C$11</f>
        <v>0</v>
      </c>
      <c r="M262" s="3">
        <f>$J262*'SRAD daily to 3-hourly'!D$11</f>
        <v>0.53277272957162358</v>
      </c>
      <c r="N262" s="3">
        <f>$J262*'SRAD daily to 3-hourly'!E$11</f>
        <v>6.3921681811285129</v>
      </c>
      <c r="O262" s="3">
        <f>$J262*'SRAD daily to 3-hourly'!F$11</f>
        <v>8.8780113626784889</v>
      </c>
      <c r="P262" s="3">
        <f>$J262*'SRAD daily to 3-hourly'!G$11</f>
        <v>5.6819272721142324</v>
      </c>
      <c r="Q262" s="3">
        <f>$J262*'SRAD daily to 3-hourly'!H$11</f>
        <v>0.35512045450713953</v>
      </c>
      <c r="R262" s="3">
        <f>$J262*'SRAD daily to 3-hourly'!I$11</f>
        <v>0</v>
      </c>
    </row>
    <row r="263" spans="1:18" x14ac:dyDescent="0.25">
      <c r="A263">
        <f>'NASA-POWER 2018 daily'!C277</f>
        <v>2018</v>
      </c>
      <c r="B263">
        <v>262</v>
      </c>
      <c r="C263">
        <f>'NASA-POWER 2018 daily'!D277</f>
        <v>9</v>
      </c>
      <c r="D263">
        <f>'NASA-POWER 2018 daily'!E277</f>
        <v>19</v>
      </c>
      <c r="E263" s="4">
        <f>'NASA-POWER 2018 daily'!I277</f>
        <v>0.2</v>
      </c>
      <c r="F263" s="4">
        <f>'NASA-POWER 2018 daily'!J277</f>
        <v>31.31</v>
      </c>
      <c r="G263" s="4">
        <f>'NASA-POWER 2018 daily'!K277</f>
        <v>25.93</v>
      </c>
      <c r="H263" s="4">
        <f>'NASA-POWER 2018 daily'!H277</f>
        <v>86.83</v>
      </c>
      <c r="I263" s="4">
        <v>1.1299999999999999</v>
      </c>
      <c r="J263" s="4">
        <v>20.57</v>
      </c>
      <c r="K263" s="3">
        <f>$J263*'SRAD daily to 3-hourly'!B$11</f>
        <v>0</v>
      </c>
      <c r="L263" s="3">
        <f>$J263*'SRAD daily to 3-hourly'!C$11</f>
        <v>0</v>
      </c>
      <c r="M263" s="3">
        <f>$J263*'SRAD daily to 3-hourly'!D$11</f>
        <v>0.50179189776961075</v>
      </c>
      <c r="N263" s="3">
        <f>$J263*'SRAD daily to 3-hourly'!E$11</f>
        <v>6.0204624306691166</v>
      </c>
      <c r="O263" s="3">
        <f>$J263*'SRAD daily to 3-hourly'!F$11</f>
        <v>8.3617533759293288</v>
      </c>
      <c r="P263" s="3">
        <f>$J263*'SRAD daily to 3-hourly'!G$11</f>
        <v>5.3515221605947696</v>
      </c>
      <c r="Q263" s="3">
        <f>$J263*'SRAD daily to 3-hourly'!H$11</f>
        <v>0.3344701350371731</v>
      </c>
      <c r="R263" s="3">
        <f>$J263*'SRAD daily to 3-hourly'!I$11</f>
        <v>0</v>
      </c>
    </row>
    <row r="264" spans="1:18" x14ac:dyDescent="0.25">
      <c r="A264">
        <f>'NASA-POWER 2018 daily'!C278</f>
        <v>2018</v>
      </c>
      <c r="B264">
        <v>263</v>
      </c>
      <c r="C264">
        <f>'NASA-POWER 2018 daily'!D278</f>
        <v>9</v>
      </c>
      <c r="D264">
        <f>'NASA-POWER 2018 daily'!E278</f>
        <v>20</v>
      </c>
      <c r="E264" s="4">
        <f>'NASA-POWER 2018 daily'!I278</f>
        <v>43.04</v>
      </c>
      <c r="F264" s="4">
        <f>'NASA-POWER 2018 daily'!J278</f>
        <v>29.26</v>
      </c>
      <c r="G264" s="4">
        <f>'NASA-POWER 2018 daily'!K278</f>
        <v>26.37</v>
      </c>
      <c r="H264" s="4">
        <f>'NASA-POWER 2018 daily'!H278</f>
        <v>93.61</v>
      </c>
      <c r="I264" s="4">
        <v>2.58</v>
      </c>
      <c r="J264" s="4">
        <v>12.98</v>
      </c>
      <c r="K264" s="3">
        <f>$J264*'SRAD daily to 3-hourly'!B$11</f>
        <v>0</v>
      </c>
      <c r="L264" s="3">
        <f>$J264*'SRAD daily to 3-hourly'!C$11</f>
        <v>0</v>
      </c>
      <c r="M264" s="3">
        <f>$J264*'SRAD daily to 3-hourly'!D$11</f>
        <v>0.31663873763002176</v>
      </c>
      <c r="N264" s="3">
        <f>$J264*'SRAD daily to 3-hourly'!E$11</f>
        <v>3.7990083787109938</v>
      </c>
      <c r="O264" s="3">
        <f>$J264*'SRAD daily to 3-hourly'!F$11</f>
        <v>5.2764005259874907</v>
      </c>
      <c r="P264" s="3">
        <f>$J264*'SRAD daily to 3-hourly'!G$11</f>
        <v>3.3768963366319937</v>
      </c>
      <c r="Q264" s="3">
        <f>$J264*'SRAD daily to 3-hourly'!H$11</f>
        <v>0.21105602103949961</v>
      </c>
      <c r="R264" s="3">
        <f>$J264*'SRAD daily to 3-hourly'!I$11</f>
        <v>0</v>
      </c>
    </row>
    <row r="265" spans="1:18" x14ac:dyDescent="0.25">
      <c r="A265">
        <f>'NASA-POWER 2018 daily'!C279</f>
        <v>2018</v>
      </c>
      <c r="B265">
        <v>264</v>
      </c>
      <c r="C265">
        <f>'NASA-POWER 2018 daily'!D279</f>
        <v>9</v>
      </c>
      <c r="D265">
        <f>'NASA-POWER 2018 daily'!E279</f>
        <v>21</v>
      </c>
      <c r="E265" s="4">
        <f>'NASA-POWER 2018 daily'!I279</f>
        <v>16.27</v>
      </c>
      <c r="F265" s="4">
        <f>'NASA-POWER 2018 daily'!J279</f>
        <v>28.97</v>
      </c>
      <c r="G265" s="4">
        <f>'NASA-POWER 2018 daily'!K279</f>
        <v>25.32</v>
      </c>
      <c r="H265" s="4">
        <f>'NASA-POWER 2018 daily'!H279</f>
        <v>94.47</v>
      </c>
      <c r="I265" s="4">
        <v>2.25</v>
      </c>
      <c r="J265" s="4">
        <v>9.9499999999999993</v>
      </c>
      <c r="K265" s="3">
        <f>$J265*'SRAD daily to 3-hourly'!B$11</f>
        <v>0</v>
      </c>
      <c r="L265" s="3">
        <f>$J265*'SRAD daily to 3-hourly'!C$11</f>
        <v>0</v>
      </c>
      <c r="M265" s="3">
        <f>$J265*'SRAD daily to 3-hourly'!D$11</f>
        <v>0.2427238397086838</v>
      </c>
      <c r="N265" s="3">
        <f>$J265*'SRAD daily to 3-hourly'!E$11</f>
        <v>2.9121828480873946</v>
      </c>
      <c r="O265" s="3">
        <f>$J265*'SRAD daily to 3-hourly'!F$11</f>
        <v>4.0446984001213808</v>
      </c>
      <c r="P265" s="3">
        <f>$J265*'SRAD daily to 3-hourly'!G$11</f>
        <v>2.5886069760776835</v>
      </c>
      <c r="Q265" s="3">
        <f>$J265*'SRAD daily to 3-hourly'!H$11</f>
        <v>0.16178793600485522</v>
      </c>
      <c r="R265" s="3">
        <f>$J265*'SRAD daily to 3-hourly'!I$11</f>
        <v>0</v>
      </c>
    </row>
    <row r="266" spans="1:18" x14ac:dyDescent="0.25">
      <c r="A266">
        <f>'NASA-POWER 2018 daily'!C280</f>
        <v>2018</v>
      </c>
      <c r="B266">
        <v>265</v>
      </c>
      <c r="C266">
        <f>'NASA-POWER 2018 daily'!D280</f>
        <v>9</v>
      </c>
      <c r="D266">
        <f>'NASA-POWER 2018 daily'!E280</f>
        <v>22</v>
      </c>
      <c r="E266" s="4">
        <f>'NASA-POWER 2018 daily'!I280</f>
        <v>5.03</v>
      </c>
      <c r="F266" s="4">
        <f>'NASA-POWER 2018 daily'!J280</f>
        <v>30.61</v>
      </c>
      <c r="G266" s="4">
        <f>'NASA-POWER 2018 daily'!K280</f>
        <v>25.04</v>
      </c>
      <c r="H266" s="4">
        <f>'NASA-POWER 2018 daily'!H280</f>
        <v>87.41</v>
      </c>
      <c r="I266" s="4">
        <v>0.98</v>
      </c>
      <c r="J266" s="4">
        <v>15.75</v>
      </c>
      <c r="K266" s="3">
        <f>$J266*'SRAD daily to 3-hourly'!B$11</f>
        <v>0</v>
      </c>
      <c r="L266" s="3">
        <f>$J266*'SRAD daily to 3-hourly'!C$11</f>
        <v>0</v>
      </c>
      <c r="M266" s="3">
        <f>$J266*'SRAD daily to 3-hourly'!D$11</f>
        <v>0.38421110305645934</v>
      </c>
      <c r="N266" s="3">
        <f>$J266*'SRAD daily to 3-hourly'!E$11</f>
        <v>4.6097366690830626</v>
      </c>
      <c r="O266" s="3">
        <f>$J266*'SRAD daily to 3-hourly'!F$11</f>
        <v>6.4024120403931413</v>
      </c>
      <c r="P266" s="3">
        <f>$J266*'SRAD daily to 3-hourly'!G$11</f>
        <v>4.09754370585161</v>
      </c>
      <c r="Q266" s="3">
        <f>$J266*'SRAD daily to 3-hourly'!H$11</f>
        <v>0.25609648161572562</v>
      </c>
      <c r="R266" s="3">
        <f>$J266*'SRAD daily to 3-hourly'!I$11</f>
        <v>0</v>
      </c>
    </row>
    <row r="267" spans="1:18" x14ac:dyDescent="0.25">
      <c r="A267">
        <f>'NASA-POWER 2018 daily'!C281</f>
        <v>2018</v>
      </c>
      <c r="B267">
        <v>266</v>
      </c>
      <c r="C267">
        <f>'NASA-POWER 2018 daily'!D281</f>
        <v>9</v>
      </c>
      <c r="D267">
        <f>'NASA-POWER 2018 daily'!E281</f>
        <v>23</v>
      </c>
      <c r="E267" s="4">
        <f>'NASA-POWER 2018 daily'!I281</f>
        <v>0.21</v>
      </c>
      <c r="F267" s="4">
        <f>'NASA-POWER 2018 daily'!J281</f>
        <v>31.05</v>
      </c>
      <c r="G267" s="4">
        <f>'NASA-POWER 2018 daily'!K281</f>
        <v>24.25</v>
      </c>
      <c r="H267" s="4">
        <f>'NASA-POWER 2018 daily'!H281</f>
        <v>84.97</v>
      </c>
      <c r="I267" s="4">
        <v>1.19</v>
      </c>
      <c r="J267" s="4">
        <v>21.13</v>
      </c>
      <c r="K267" s="3">
        <f>$J267*'SRAD daily to 3-hourly'!B$11</f>
        <v>0</v>
      </c>
      <c r="L267" s="3">
        <f>$J267*'SRAD daily to 3-hourly'!C$11</f>
        <v>0</v>
      </c>
      <c r="M267" s="3">
        <f>$J267*'SRAD daily to 3-hourly'!D$11</f>
        <v>0.51545273698939587</v>
      </c>
      <c r="N267" s="3">
        <f>$J267*'SRAD daily to 3-hourly'!E$11</f>
        <v>6.1843641789031807</v>
      </c>
      <c r="O267" s="3">
        <f>$J267*'SRAD daily to 3-hourly'!F$11</f>
        <v>8.5893946929210827</v>
      </c>
      <c r="P267" s="3">
        <f>$J267*'SRAD daily to 3-hourly'!G$11</f>
        <v>5.4972126034694933</v>
      </c>
      <c r="Q267" s="3">
        <f>$J267*'SRAD daily to 3-hourly'!H$11</f>
        <v>0.34357578771684333</v>
      </c>
      <c r="R267" s="3">
        <f>$J267*'SRAD daily to 3-hourly'!I$11</f>
        <v>0</v>
      </c>
    </row>
    <row r="268" spans="1:18" x14ac:dyDescent="0.25">
      <c r="A268">
        <f>'NASA-POWER 2018 daily'!C282</f>
        <v>2018</v>
      </c>
      <c r="B268">
        <v>267</v>
      </c>
      <c r="C268">
        <f>'NASA-POWER 2018 daily'!D282</f>
        <v>9</v>
      </c>
      <c r="D268">
        <f>'NASA-POWER 2018 daily'!E282</f>
        <v>24</v>
      </c>
      <c r="E268" s="4">
        <f>'NASA-POWER 2018 daily'!I282</f>
        <v>0.05</v>
      </c>
      <c r="F268" s="4">
        <f>'NASA-POWER 2018 daily'!J282</f>
        <v>31.02</v>
      </c>
      <c r="G268" s="4">
        <f>'NASA-POWER 2018 daily'!K282</f>
        <v>24.71</v>
      </c>
      <c r="H268" s="4">
        <f>'NASA-POWER 2018 daily'!H282</f>
        <v>87.18</v>
      </c>
      <c r="I268" s="4">
        <v>1.59</v>
      </c>
      <c r="J268" s="4">
        <v>17.059999999999999</v>
      </c>
      <c r="K268" s="3">
        <f>$J268*'SRAD daily to 3-hourly'!B$11</f>
        <v>0</v>
      </c>
      <c r="L268" s="3">
        <f>$J268*'SRAD daily to 3-hourly'!C$11</f>
        <v>0</v>
      </c>
      <c r="M268" s="3">
        <f>$J268*'SRAD daily to 3-hourly'!D$11</f>
        <v>0.41616770908845685</v>
      </c>
      <c r="N268" s="3">
        <f>$J268*'SRAD daily to 3-hourly'!E$11</f>
        <v>4.9931496872734629</v>
      </c>
      <c r="O268" s="3">
        <f>$J268*'SRAD daily to 3-hourly'!F$11</f>
        <v>6.9349301212131413</v>
      </c>
      <c r="P268" s="3">
        <f>$J268*'SRAD daily to 3-hourly'!G$11</f>
        <v>4.4383552775764104</v>
      </c>
      <c r="Q268" s="3">
        <f>$J268*'SRAD daily to 3-hourly'!H$11</f>
        <v>0.27739720484852565</v>
      </c>
      <c r="R268" s="3">
        <f>$J268*'SRAD daily to 3-hourly'!I$11</f>
        <v>0</v>
      </c>
    </row>
    <row r="269" spans="1:18" x14ac:dyDescent="0.25">
      <c r="A269">
        <f>'NASA-POWER 2018 daily'!C283</f>
        <v>2018</v>
      </c>
      <c r="B269">
        <v>268</v>
      </c>
      <c r="C269">
        <f>'NASA-POWER 2018 daily'!D283</f>
        <v>9</v>
      </c>
      <c r="D269">
        <f>'NASA-POWER 2018 daily'!E283</f>
        <v>25</v>
      </c>
      <c r="E269" s="4">
        <f>'NASA-POWER 2018 daily'!I283</f>
        <v>0.42</v>
      </c>
      <c r="F269" s="4">
        <f>'NASA-POWER 2018 daily'!J283</f>
        <v>30.76</v>
      </c>
      <c r="G269" s="4">
        <f>'NASA-POWER 2018 daily'!K283</f>
        <v>25.6</v>
      </c>
      <c r="H269" s="4">
        <f>'NASA-POWER 2018 daily'!H283</f>
        <v>89.59</v>
      </c>
      <c r="I269" s="4">
        <v>1.35</v>
      </c>
      <c r="J269" s="4">
        <v>17.48</v>
      </c>
      <c r="K269" s="3">
        <f>$J269*'SRAD daily to 3-hourly'!B$11</f>
        <v>0</v>
      </c>
      <c r="L269" s="3">
        <f>$J269*'SRAD daily to 3-hourly'!C$11</f>
        <v>0</v>
      </c>
      <c r="M269" s="3">
        <f>$J269*'SRAD daily to 3-hourly'!D$11</f>
        <v>0.42641333850329582</v>
      </c>
      <c r="N269" s="3">
        <f>$J269*'SRAD daily to 3-hourly'!E$11</f>
        <v>5.1160759984490118</v>
      </c>
      <c r="O269" s="3">
        <f>$J269*'SRAD daily to 3-hourly'!F$11</f>
        <v>7.1056611089569595</v>
      </c>
      <c r="P269" s="3">
        <f>$J269*'SRAD daily to 3-hourly'!G$11</f>
        <v>4.547623109732454</v>
      </c>
      <c r="Q269" s="3">
        <f>$J269*'SRAD daily to 3-hourly'!H$11</f>
        <v>0.28422644435827837</v>
      </c>
      <c r="R269" s="3">
        <f>$J269*'SRAD daily to 3-hourly'!I$11</f>
        <v>0</v>
      </c>
    </row>
    <row r="270" spans="1:18" x14ac:dyDescent="0.25">
      <c r="A270">
        <f>'NASA-POWER 2018 daily'!C284</f>
        <v>2018</v>
      </c>
      <c r="B270">
        <v>269</v>
      </c>
      <c r="C270">
        <f>'NASA-POWER 2018 daily'!D284</f>
        <v>9</v>
      </c>
      <c r="D270">
        <f>'NASA-POWER 2018 daily'!E284</f>
        <v>26</v>
      </c>
      <c r="E270" s="4">
        <f>'NASA-POWER 2018 daily'!I284</f>
        <v>1.29</v>
      </c>
      <c r="F270" s="4">
        <f>'NASA-POWER 2018 daily'!J284</f>
        <v>31.02</v>
      </c>
      <c r="G270" s="4">
        <f>'NASA-POWER 2018 daily'!K284</f>
        <v>25.94</v>
      </c>
      <c r="H270" s="4">
        <f>'NASA-POWER 2018 daily'!H284</f>
        <v>85.24</v>
      </c>
      <c r="I270" s="4">
        <v>0.93</v>
      </c>
      <c r="J270" s="4">
        <v>14.52</v>
      </c>
      <c r="K270" s="3">
        <f>$J270*'SRAD daily to 3-hourly'!B$11</f>
        <v>0</v>
      </c>
      <c r="L270" s="3">
        <f>$J270*'SRAD daily to 3-hourly'!C$11</f>
        <v>0</v>
      </c>
      <c r="M270" s="3">
        <f>$J270*'SRAD daily to 3-hourly'!D$11</f>
        <v>0.35420604548443108</v>
      </c>
      <c r="N270" s="3">
        <f>$J270*'SRAD daily to 3-hourly'!E$11</f>
        <v>4.2497381863546702</v>
      </c>
      <c r="O270" s="3">
        <f>$J270*'SRAD daily to 3-hourly'!F$11</f>
        <v>5.9024141477148193</v>
      </c>
      <c r="P270" s="3">
        <f>$J270*'SRAD daily to 3-hourly'!G$11</f>
        <v>3.7775450545374842</v>
      </c>
      <c r="Q270" s="3">
        <f>$J270*'SRAD daily to 3-hourly'!H$11</f>
        <v>0.23609656590859276</v>
      </c>
      <c r="R270" s="3">
        <f>$J270*'SRAD daily to 3-hourly'!I$11</f>
        <v>0</v>
      </c>
    </row>
    <row r="271" spans="1:18" x14ac:dyDescent="0.25">
      <c r="A271">
        <f>'NASA-POWER 2018 daily'!C285</f>
        <v>2018</v>
      </c>
      <c r="B271">
        <v>270</v>
      </c>
      <c r="C271">
        <f>'NASA-POWER 2018 daily'!D285</f>
        <v>9</v>
      </c>
      <c r="D271">
        <f>'NASA-POWER 2018 daily'!E285</f>
        <v>27</v>
      </c>
      <c r="E271" s="4">
        <f>'NASA-POWER 2018 daily'!I285</f>
        <v>5.37</v>
      </c>
      <c r="F271" s="4">
        <f>'NASA-POWER 2018 daily'!J285</f>
        <v>30.37</v>
      </c>
      <c r="G271" s="4">
        <f>'NASA-POWER 2018 daily'!K285</f>
        <v>25.5</v>
      </c>
      <c r="H271" s="4">
        <f>'NASA-POWER 2018 daily'!H285</f>
        <v>90.41</v>
      </c>
      <c r="I271" s="4">
        <v>1.01</v>
      </c>
      <c r="J271" s="4">
        <v>11.76</v>
      </c>
      <c r="K271" s="3">
        <f>$J271*'SRAD daily to 3-hourly'!B$11</f>
        <v>0</v>
      </c>
      <c r="L271" s="3">
        <f>$J271*'SRAD daily to 3-hourly'!C$11</f>
        <v>0</v>
      </c>
      <c r="M271" s="3">
        <f>$J271*'SRAD daily to 3-hourly'!D$11</f>
        <v>0.28687762361548963</v>
      </c>
      <c r="N271" s="3">
        <f>$J271*'SRAD daily to 3-hourly'!E$11</f>
        <v>3.4419367129153531</v>
      </c>
      <c r="O271" s="3">
        <f>$J271*'SRAD daily to 3-hourly'!F$11</f>
        <v>4.7804676568268789</v>
      </c>
      <c r="P271" s="3">
        <f>$J271*'SRAD daily to 3-hourly'!G$11</f>
        <v>3.0594993003692021</v>
      </c>
      <c r="Q271" s="3">
        <f>$J271*'SRAD daily to 3-hourly'!H$11</f>
        <v>0.19121870627307513</v>
      </c>
      <c r="R271" s="3">
        <f>$J271*'SRAD daily to 3-hourly'!I$11</f>
        <v>0</v>
      </c>
    </row>
    <row r="272" spans="1:18" x14ac:dyDescent="0.25">
      <c r="A272">
        <f>'NASA-POWER 2018 daily'!C286</f>
        <v>2018</v>
      </c>
      <c r="B272">
        <v>271</v>
      </c>
      <c r="C272">
        <f>'NASA-POWER 2018 daily'!D286</f>
        <v>9</v>
      </c>
      <c r="D272">
        <f>'NASA-POWER 2018 daily'!E286</f>
        <v>28</v>
      </c>
      <c r="E272" s="4">
        <f>'NASA-POWER 2018 daily'!I286</f>
        <v>4.26</v>
      </c>
      <c r="F272" s="4">
        <f>'NASA-POWER 2018 daily'!J286</f>
        <v>31.29</v>
      </c>
      <c r="G272" s="4">
        <f>'NASA-POWER 2018 daily'!K286</f>
        <v>25.12</v>
      </c>
      <c r="H272" s="4">
        <f>'NASA-POWER 2018 daily'!H286</f>
        <v>85.23</v>
      </c>
      <c r="I272" s="4">
        <v>0.69</v>
      </c>
      <c r="J272" s="4">
        <v>18.809999999999999</v>
      </c>
      <c r="K272" s="3">
        <f>$J272*'SRAD daily to 3-hourly'!B$11</f>
        <v>0</v>
      </c>
      <c r="L272" s="3">
        <f>$J272*'SRAD daily to 3-hourly'!C$11</f>
        <v>0</v>
      </c>
      <c r="M272" s="3">
        <f>$J272*'SRAD daily to 3-hourly'!D$11</f>
        <v>0.45885783165028571</v>
      </c>
      <c r="N272" s="3">
        <f>$J272*'SRAD daily to 3-hourly'!E$11</f>
        <v>5.5053426505049137</v>
      </c>
      <c r="O272" s="3">
        <f>$J272*'SRAD daily to 3-hourly'!F$11</f>
        <v>7.6463092368123791</v>
      </c>
      <c r="P272" s="3">
        <f>$J272*'SRAD daily to 3-hourly'!G$11</f>
        <v>4.8936379115599227</v>
      </c>
      <c r="Q272" s="3">
        <f>$J272*'SRAD daily to 3-hourly'!H$11</f>
        <v>0.30585236947249517</v>
      </c>
      <c r="R272" s="3">
        <f>$J272*'SRAD daily to 3-hourly'!I$11</f>
        <v>0</v>
      </c>
    </row>
    <row r="273" spans="1:18" x14ac:dyDescent="0.25">
      <c r="A273">
        <f>'NASA-POWER 2018 daily'!C287</f>
        <v>2018</v>
      </c>
      <c r="B273">
        <v>272</v>
      </c>
      <c r="C273">
        <f>'NASA-POWER 2018 daily'!D287</f>
        <v>9</v>
      </c>
      <c r="D273">
        <f>'NASA-POWER 2018 daily'!E287</f>
        <v>29</v>
      </c>
      <c r="E273" s="4">
        <f>'NASA-POWER 2018 daily'!I287</f>
        <v>2.95</v>
      </c>
      <c r="F273" s="4">
        <f>'NASA-POWER 2018 daily'!J287</f>
        <v>32.520000000000003</v>
      </c>
      <c r="G273" s="4">
        <f>'NASA-POWER 2018 daily'!K287</f>
        <v>25.16</v>
      </c>
      <c r="H273" s="4">
        <f>'NASA-POWER 2018 daily'!H287</f>
        <v>82.88</v>
      </c>
      <c r="I273" s="4">
        <v>0.95</v>
      </c>
      <c r="J273" s="4">
        <v>19.48</v>
      </c>
      <c r="K273" s="3">
        <f>$J273*'SRAD daily to 3-hourly'!B$11</f>
        <v>0</v>
      </c>
      <c r="L273" s="3">
        <f>$J273*'SRAD daily to 3-hourly'!C$11</f>
        <v>0</v>
      </c>
      <c r="M273" s="3">
        <f>$J273*'SRAD daily to 3-hourly'!D$11</f>
        <v>0.47520205000252874</v>
      </c>
      <c r="N273" s="3">
        <f>$J273*'SRAD daily to 3-hourly'!E$11</f>
        <v>5.701439384999242</v>
      </c>
      <c r="O273" s="3">
        <f>$J273*'SRAD daily to 3-hourly'!F$11</f>
        <v>7.9186658124989453</v>
      </c>
      <c r="P273" s="3">
        <f>$J273*'SRAD daily to 3-hourly'!G$11</f>
        <v>5.0679461199993243</v>
      </c>
      <c r="Q273" s="3">
        <f>$J273*'SRAD daily to 3-hourly'!H$11</f>
        <v>0.31674663249995777</v>
      </c>
      <c r="R273" s="3">
        <f>$J273*'SRAD daily to 3-hourly'!I$11</f>
        <v>0</v>
      </c>
    </row>
    <row r="274" spans="1:18" x14ac:dyDescent="0.25">
      <c r="A274">
        <f>'NASA-POWER 2018 daily'!C288</f>
        <v>2018</v>
      </c>
      <c r="B274">
        <v>273</v>
      </c>
      <c r="C274">
        <f>'NASA-POWER 2018 daily'!D288</f>
        <v>9</v>
      </c>
      <c r="D274">
        <f>'NASA-POWER 2018 daily'!E288</f>
        <v>30</v>
      </c>
      <c r="E274" s="4">
        <f>'NASA-POWER 2018 daily'!I288</f>
        <v>0.35</v>
      </c>
      <c r="F274" s="4">
        <f>'NASA-POWER 2018 daily'!J288</f>
        <v>32.549999999999997</v>
      </c>
      <c r="G274" s="4">
        <f>'NASA-POWER 2018 daily'!K288</f>
        <v>24.6</v>
      </c>
      <c r="H274" s="4">
        <f>'NASA-POWER 2018 daily'!H288</f>
        <v>81.84</v>
      </c>
      <c r="I274" s="4">
        <v>1.1200000000000001</v>
      </c>
      <c r="J274" s="4">
        <v>19.989999999999998</v>
      </c>
      <c r="K274" s="3">
        <f>$J274*'SRAD daily to 3-hourly'!B$11</f>
        <v>0</v>
      </c>
      <c r="L274" s="3">
        <f>$J274*'SRAD daily to 3-hourly'!C$11</f>
        <v>0</v>
      </c>
      <c r="M274" s="3">
        <f>$J274*'SRAD daily to 3-hourly'!D$11</f>
        <v>0.4876431714348331</v>
      </c>
      <c r="N274" s="3">
        <f>$J274*'SRAD daily to 3-hourly'!E$11</f>
        <v>5.85070704856955</v>
      </c>
      <c r="O274" s="3">
        <f>$J274*'SRAD daily to 3-hourly'!F$11</f>
        <v>8.1259820119021509</v>
      </c>
      <c r="P274" s="3">
        <f>$J274*'SRAD daily to 3-hourly'!G$11</f>
        <v>5.2006284876173767</v>
      </c>
      <c r="Q274" s="3">
        <f>$J274*'SRAD daily to 3-hourly'!H$11</f>
        <v>0.32503928047608605</v>
      </c>
      <c r="R274" s="3">
        <f>$J274*'SRAD daily to 3-hourly'!I$11</f>
        <v>0</v>
      </c>
    </row>
    <row r="275" spans="1:18" x14ac:dyDescent="0.25">
      <c r="A275">
        <f>'NASA-POWER 2018 daily'!C289</f>
        <v>2018</v>
      </c>
      <c r="B275">
        <v>274</v>
      </c>
      <c r="C275">
        <f>'NASA-POWER 2018 daily'!D289</f>
        <v>10</v>
      </c>
      <c r="D275">
        <f>'NASA-POWER 2018 daily'!E289</f>
        <v>1</v>
      </c>
      <c r="E275" s="4">
        <f>'NASA-POWER 2018 daily'!I289</f>
        <v>0.02</v>
      </c>
      <c r="F275" s="4">
        <f>'NASA-POWER 2018 daily'!J289</f>
        <v>32.82</v>
      </c>
      <c r="G275" s="4">
        <f>'NASA-POWER 2018 daily'!K289</f>
        <v>24.15</v>
      </c>
      <c r="H275" s="4">
        <f>'NASA-POWER 2018 daily'!H289</f>
        <v>76.599999999999994</v>
      </c>
      <c r="I275" s="4">
        <v>1</v>
      </c>
      <c r="J275" s="4">
        <v>21.4</v>
      </c>
      <c r="K275" s="3">
        <f>$J275*'SRAD daily to 3-hourly'!B$12</f>
        <v>0</v>
      </c>
      <c r="L275" s="3">
        <f>$J275*'SRAD daily to 3-hourly'!C$12</f>
        <v>0</v>
      </c>
      <c r="M275" s="3">
        <f>$J275*'SRAD daily to 3-hourly'!D$12</f>
        <v>0.46194514682957022</v>
      </c>
      <c r="N275" s="3">
        <f>$J275*'SRAD daily to 3-hourly'!E$12</f>
        <v>6.312239402686715</v>
      </c>
      <c r="O275" s="3">
        <f>$J275*'SRAD daily to 3-hourly'!F$12</f>
        <v>9.2373067197744394</v>
      </c>
      <c r="P275" s="3">
        <f>$J275*'SRAD daily to 3-hourly'!G$12</f>
        <v>5.2344738078721829</v>
      </c>
      <c r="Q275" s="3">
        <f>$J275*'SRAD daily to 3-hourly'!H$12</f>
        <v>0.15403492283708892</v>
      </c>
      <c r="R275" s="3">
        <f>$J275*'SRAD daily to 3-hourly'!I$12</f>
        <v>0</v>
      </c>
    </row>
    <row r="276" spans="1:18" x14ac:dyDescent="0.25">
      <c r="A276">
        <f>'NASA-POWER 2018 daily'!C290</f>
        <v>2018</v>
      </c>
      <c r="B276">
        <v>275</v>
      </c>
      <c r="C276">
        <f>'NASA-POWER 2018 daily'!D290</f>
        <v>10</v>
      </c>
      <c r="D276">
        <f>'NASA-POWER 2018 daily'!E290</f>
        <v>2</v>
      </c>
      <c r="E276" s="4">
        <f>'NASA-POWER 2018 daily'!I290</f>
        <v>0</v>
      </c>
      <c r="F276" s="4">
        <f>'NASA-POWER 2018 daily'!J290</f>
        <v>32.369999999999997</v>
      </c>
      <c r="G276" s="4">
        <f>'NASA-POWER 2018 daily'!K290</f>
        <v>23.63</v>
      </c>
      <c r="H276" s="4">
        <f>'NASA-POWER 2018 daily'!H290</f>
        <v>80.23</v>
      </c>
      <c r="I276" s="4">
        <v>1.28</v>
      </c>
      <c r="J276" s="4">
        <v>20.88</v>
      </c>
      <c r="K276" s="3">
        <f>$J276*'SRAD daily to 3-hourly'!B$12</f>
        <v>0</v>
      </c>
      <c r="L276" s="3">
        <f>$J276*'SRAD daily to 3-hourly'!C$12</f>
        <v>0</v>
      </c>
      <c r="M276" s="3">
        <f>$J276*'SRAD daily to 3-hourly'!D$12</f>
        <v>0.45072031148604796</v>
      </c>
      <c r="N276" s="3">
        <f>$J276*'SRAD daily to 3-hourly'!E$12</f>
        <v>6.1588578844905895</v>
      </c>
      <c r="O276" s="3">
        <f>$J276*'SRAD daily to 3-hourly'!F$12</f>
        <v>9.0128487994808566</v>
      </c>
      <c r="P276" s="3">
        <f>$J276*'SRAD daily to 3-hourly'!G$12</f>
        <v>5.1072809863724853</v>
      </c>
      <c r="Q276" s="3">
        <f>$J276*'SRAD daily to 3-hourly'!H$12</f>
        <v>0.15029201817001947</v>
      </c>
      <c r="R276" s="3">
        <f>$J276*'SRAD daily to 3-hourly'!I$12</f>
        <v>0</v>
      </c>
    </row>
    <row r="277" spans="1:18" x14ac:dyDescent="0.25">
      <c r="A277">
        <f>'NASA-POWER 2018 daily'!C291</f>
        <v>2018</v>
      </c>
      <c r="B277">
        <v>276</v>
      </c>
      <c r="C277">
        <f>'NASA-POWER 2018 daily'!D291</f>
        <v>10</v>
      </c>
      <c r="D277">
        <f>'NASA-POWER 2018 daily'!E291</f>
        <v>3</v>
      </c>
      <c r="E277" s="4">
        <f>'NASA-POWER 2018 daily'!I291</f>
        <v>0.03</v>
      </c>
      <c r="F277" s="4">
        <f>'NASA-POWER 2018 daily'!J291</f>
        <v>32.25</v>
      </c>
      <c r="G277" s="4">
        <f>'NASA-POWER 2018 daily'!K291</f>
        <v>23.66</v>
      </c>
      <c r="H277" s="4">
        <f>'NASA-POWER 2018 daily'!H291</f>
        <v>79.5</v>
      </c>
      <c r="I277" s="4">
        <v>1.25</v>
      </c>
      <c r="J277" s="4">
        <v>19.05</v>
      </c>
      <c r="K277" s="3">
        <f>$J277*'SRAD daily to 3-hourly'!B$12</f>
        <v>0</v>
      </c>
      <c r="L277" s="3">
        <f>$J277*'SRAD daily to 3-hourly'!C$12</f>
        <v>0</v>
      </c>
      <c r="M277" s="3">
        <f>$J277*'SRAD daily to 3-hourly'!D$12</f>
        <v>0.41121752556557539</v>
      </c>
      <c r="N277" s="3">
        <f>$J277*'SRAD daily to 3-hourly'!E$12</f>
        <v>5.6190729262234553</v>
      </c>
      <c r="O277" s="3">
        <f>$J277*'SRAD daily to 3-hourly'!F$12</f>
        <v>8.2229295799861273</v>
      </c>
      <c r="P277" s="3">
        <f>$J277*'SRAD daily to 3-hourly'!G$12</f>
        <v>4.6596600953254717</v>
      </c>
      <c r="Q277" s="3">
        <f>$J277*'SRAD daily to 3-hourly'!H$12</f>
        <v>0.13711987289937122</v>
      </c>
      <c r="R277" s="3">
        <f>$J277*'SRAD daily to 3-hourly'!I$12</f>
        <v>0</v>
      </c>
    </row>
    <row r="278" spans="1:18" x14ac:dyDescent="0.25">
      <c r="A278">
        <f>'NASA-POWER 2018 daily'!C292</f>
        <v>2018</v>
      </c>
      <c r="B278">
        <v>277</v>
      </c>
      <c r="C278">
        <f>'NASA-POWER 2018 daily'!D292</f>
        <v>10</v>
      </c>
      <c r="D278">
        <f>'NASA-POWER 2018 daily'!E292</f>
        <v>4</v>
      </c>
      <c r="E278" s="4">
        <f>'NASA-POWER 2018 daily'!I292</f>
        <v>0.02</v>
      </c>
      <c r="F278" s="4">
        <f>'NASA-POWER 2018 daily'!J292</f>
        <v>32.549999999999997</v>
      </c>
      <c r="G278" s="4">
        <f>'NASA-POWER 2018 daily'!K292</f>
        <v>23.18</v>
      </c>
      <c r="H278" s="4">
        <f>'NASA-POWER 2018 daily'!H292</f>
        <v>75.31</v>
      </c>
      <c r="I278" s="4">
        <v>1.1100000000000001</v>
      </c>
      <c r="J278" s="4">
        <v>20.41</v>
      </c>
      <c r="K278" s="3">
        <f>$J278*'SRAD daily to 3-hourly'!B$12</f>
        <v>0</v>
      </c>
      <c r="L278" s="3">
        <f>$J278*'SRAD daily to 3-hourly'!C$12</f>
        <v>0</v>
      </c>
      <c r="M278" s="3">
        <f>$J278*'SRAD daily to 3-hourly'!D$12</f>
        <v>0.440574787233249</v>
      </c>
      <c r="N278" s="3">
        <f>$J278*'SRAD daily to 3-hourly'!E$12</f>
        <v>6.0202245891979373</v>
      </c>
      <c r="O278" s="3">
        <f>$J278*'SRAD daily to 3-hourly'!F$12</f>
        <v>8.8099733715231938</v>
      </c>
      <c r="P278" s="3">
        <f>$J278*'SRAD daily to 3-hourly'!G$12</f>
        <v>4.992318243863143</v>
      </c>
      <c r="Q278" s="3">
        <f>$J278*'SRAD daily to 3-hourly'!H$12</f>
        <v>0.14690900818247593</v>
      </c>
      <c r="R278" s="3">
        <f>$J278*'SRAD daily to 3-hourly'!I$12</f>
        <v>0</v>
      </c>
    </row>
    <row r="279" spans="1:18" x14ac:dyDescent="0.25">
      <c r="A279">
        <f>'NASA-POWER 2018 daily'!C293</f>
        <v>2018</v>
      </c>
      <c r="B279">
        <v>278</v>
      </c>
      <c r="C279">
        <f>'NASA-POWER 2018 daily'!D293</f>
        <v>10</v>
      </c>
      <c r="D279">
        <f>'NASA-POWER 2018 daily'!E293</f>
        <v>5</v>
      </c>
      <c r="E279" s="4">
        <f>'NASA-POWER 2018 daily'!I293</f>
        <v>0.05</v>
      </c>
      <c r="F279" s="4">
        <f>'NASA-POWER 2018 daily'!J293</f>
        <v>31.98</v>
      </c>
      <c r="G279" s="4">
        <f>'NASA-POWER 2018 daily'!K293</f>
        <v>23.9</v>
      </c>
      <c r="H279" s="4">
        <f>'NASA-POWER 2018 daily'!H293</f>
        <v>76.61</v>
      </c>
      <c r="I279" s="4">
        <v>0.99</v>
      </c>
      <c r="J279" s="4">
        <v>19.350000000000001</v>
      </c>
      <c r="K279" s="3">
        <f>$J279*'SRAD daily to 3-hourly'!B$12</f>
        <v>0</v>
      </c>
      <c r="L279" s="3">
        <f>$J279*'SRAD daily to 3-hourly'!C$12</f>
        <v>0</v>
      </c>
      <c r="M279" s="3">
        <f>$J279*'SRAD daily to 3-hourly'!D$12</f>
        <v>0.41769339210991518</v>
      </c>
      <c r="N279" s="3">
        <f>$J279*'SRAD daily to 3-hourly'!E$12</f>
        <v>5.7075622636442969</v>
      </c>
      <c r="O279" s="3">
        <f>$J279*'SRAD daily to 3-hourly'!F$12</f>
        <v>8.3524245340016563</v>
      </c>
      <c r="P279" s="3">
        <f>$J279*'SRAD daily to 3-hourly'!G$12</f>
        <v>4.7330405692676054</v>
      </c>
      <c r="Q279" s="3">
        <f>$J279*'SRAD daily to 3-hourly'!H$12</f>
        <v>0.13927924097652666</v>
      </c>
      <c r="R279" s="3">
        <f>$J279*'SRAD daily to 3-hourly'!I$12</f>
        <v>0</v>
      </c>
    </row>
    <row r="280" spans="1:18" x14ac:dyDescent="0.25">
      <c r="A280">
        <f>'NASA-POWER 2018 daily'!C294</f>
        <v>2018</v>
      </c>
      <c r="B280">
        <v>279</v>
      </c>
      <c r="C280">
        <f>'NASA-POWER 2018 daily'!D294</f>
        <v>10</v>
      </c>
      <c r="D280">
        <f>'NASA-POWER 2018 daily'!E294</f>
        <v>6</v>
      </c>
      <c r="E280" s="4">
        <f>'NASA-POWER 2018 daily'!I294</f>
        <v>0.01</v>
      </c>
      <c r="F280" s="4">
        <f>'NASA-POWER 2018 daily'!J294</f>
        <v>31.92</v>
      </c>
      <c r="G280" s="4">
        <f>'NASA-POWER 2018 daily'!K294</f>
        <v>24.57</v>
      </c>
      <c r="H280" s="4">
        <f>'NASA-POWER 2018 daily'!H294</f>
        <v>73.25</v>
      </c>
      <c r="I280" s="4">
        <v>0.91</v>
      </c>
      <c r="J280" s="4">
        <v>20.48</v>
      </c>
      <c r="K280" s="3">
        <f>$J280*'SRAD daily to 3-hourly'!B$12</f>
        <v>0</v>
      </c>
      <c r="L280" s="3">
        <f>$J280*'SRAD daily to 3-hourly'!C$12</f>
        <v>0</v>
      </c>
      <c r="M280" s="3">
        <f>$J280*'SRAD daily to 3-hourly'!D$12</f>
        <v>0.44208582276026165</v>
      </c>
      <c r="N280" s="3">
        <f>$J280*'SRAD daily to 3-hourly'!E$12</f>
        <v>6.0408721012628011</v>
      </c>
      <c r="O280" s="3">
        <f>$J280*'SRAD daily to 3-hourly'!F$12</f>
        <v>8.840188860793484</v>
      </c>
      <c r="P280" s="3">
        <f>$J280*'SRAD daily to 3-hourly'!G$12</f>
        <v>5.0094403544496409</v>
      </c>
      <c r="Q280" s="3">
        <f>$J280*'SRAD daily to 3-hourly'!H$12</f>
        <v>0.14741286073381221</v>
      </c>
      <c r="R280" s="3">
        <f>$J280*'SRAD daily to 3-hourly'!I$12</f>
        <v>0</v>
      </c>
    </row>
    <row r="281" spans="1:18" x14ac:dyDescent="0.25">
      <c r="A281">
        <f>'NASA-POWER 2018 daily'!C295</f>
        <v>2018</v>
      </c>
      <c r="B281">
        <v>280</v>
      </c>
      <c r="C281">
        <f>'NASA-POWER 2018 daily'!D295</f>
        <v>10</v>
      </c>
      <c r="D281">
        <f>'NASA-POWER 2018 daily'!E295</f>
        <v>7</v>
      </c>
      <c r="E281" s="4">
        <f>'NASA-POWER 2018 daily'!I295</f>
        <v>0</v>
      </c>
      <c r="F281" s="4">
        <f>'NASA-POWER 2018 daily'!J295</f>
        <v>31.89</v>
      </c>
      <c r="G281" s="4">
        <f>'NASA-POWER 2018 daily'!K295</f>
        <v>23.96</v>
      </c>
      <c r="H281" s="4">
        <f>'NASA-POWER 2018 daily'!H295</f>
        <v>67.95</v>
      </c>
      <c r="I281" s="4">
        <v>0.78</v>
      </c>
      <c r="J281" s="4">
        <v>19.829999999999998</v>
      </c>
      <c r="K281" s="3">
        <f>$J281*'SRAD daily to 3-hourly'!B$12</f>
        <v>0</v>
      </c>
      <c r="L281" s="3">
        <f>$J281*'SRAD daily to 3-hourly'!C$12</f>
        <v>0</v>
      </c>
      <c r="M281" s="3">
        <f>$J281*'SRAD daily to 3-hourly'!D$12</f>
        <v>0.42805477858085877</v>
      </c>
      <c r="N281" s="3">
        <f>$J281*'SRAD daily to 3-hourly'!E$12</f>
        <v>5.8491452035176428</v>
      </c>
      <c r="O281" s="3">
        <f>$J281*'SRAD daily to 3-hourly'!F$12</f>
        <v>8.5596164604265024</v>
      </c>
      <c r="P281" s="3">
        <f>$J281*'SRAD daily to 3-hourly'!G$12</f>
        <v>4.850449327575018</v>
      </c>
      <c r="Q281" s="3">
        <f>$J281*'SRAD daily to 3-hourly'!H$12</f>
        <v>0.14273422989997536</v>
      </c>
      <c r="R281" s="3">
        <f>$J281*'SRAD daily to 3-hourly'!I$12</f>
        <v>0</v>
      </c>
    </row>
    <row r="282" spans="1:18" x14ac:dyDescent="0.25">
      <c r="A282">
        <f>'NASA-POWER 2018 daily'!C296</f>
        <v>2018</v>
      </c>
      <c r="B282">
        <v>281</v>
      </c>
      <c r="C282">
        <f>'NASA-POWER 2018 daily'!D296</f>
        <v>10</v>
      </c>
      <c r="D282">
        <f>'NASA-POWER 2018 daily'!E296</f>
        <v>8</v>
      </c>
      <c r="E282" s="4">
        <f>'NASA-POWER 2018 daily'!I296</f>
        <v>0</v>
      </c>
      <c r="F282" s="4">
        <f>'NASA-POWER 2018 daily'!J296</f>
        <v>31.98</v>
      </c>
      <c r="G282" s="4">
        <f>'NASA-POWER 2018 daily'!K296</f>
        <v>24.4</v>
      </c>
      <c r="H282" s="4">
        <f>'NASA-POWER 2018 daily'!H296</f>
        <v>70.040000000000006</v>
      </c>
      <c r="I282" s="4">
        <v>0.65</v>
      </c>
      <c r="J282" s="4">
        <v>20.64</v>
      </c>
      <c r="K282" s="3">
        <f>$J282*'SRAD daily to 3-hourly'!B$12</f>
        <v>0</v>
      </c>
      <c r="L282" s="3">
        <f>$J282*'SRAD daily to 3-hourly'!C$12</f>
        <v>0</v>
      </c>
      <c r="M282" s="3">
        <f>$J282*'SRAD daily to 3-hourly'!D$12</f>
        <v>0.4455396182505762</v>
      </c>
      <c r="N282" s="3">
        <f>$J282*'SRAD daily to 3-hourly'!E$12</f>
        <v>6.0880664145539161</v>
      </c>
      <c r="O282" s="3">
        <f>$J282*'SRAD daily to 3-hourly'!F$12</f>
        <v>8.9092528362684327</v>
      </c>
      <c r="P282" s="3">
        <f>$J282*'SRAD daily to 3-hourly'!G$12</f>
        <v>5.048576607218779</v>
      </c>
      <c r="Q282" s="3">
        <f>$J282*'SRAD daily to 3-hourly'!H$12</f>
        <v>0.14856452370829512</v>
      </c>
      <c r="R282" s="3">
        <f>$J282*'SRAD daily to 3-hourly'!I$12</f>
        <v>0</v>
      </c>
    </row>
    <row r="283" spans="1:18" x14ac:dyDescent="0.25">
      <c r="A283">
        <f>'NASA-POWER 2018 daily'!C297</f>
        <v>2018</v>
      </c>
      <c r="B283">
        <v>282</v>
      </c>
      <c r="C283">
        <f>'NASA-POWER 2018 daily'!D297</f>
        <v>10</v>
      </c>
      <c r="D283">
        <f>'NASA-POWER 2018 daily'!E297</f>
        <v>9</v>
      </c>
      <c r="E283" s="4">
        <f>'NASA-POWER 2018 daily'!I297</f>
        <v>0.88</v>
      </c>
      <c r="F283" s="4">
        <f>'NASA-POWER 2018 daily'!J297</f>
        <v>31.2</v>
      </c>
      <c r="G283" s="4">
        <f>'NASA-POWER 2018 daily'!K297</f>
        <v>23.9</v>
      </c>
      <c r="H283" s="4">
        <f>'NASA-POWER 2018 daily'!H297</f>
        <v>77.13</v>
      </c>
      <c r="I283" s="4">
        <v>1.1000000000000001</v>
      </c>
      <c r="J283" s="4">
        <v>11.91</v>
      </c>
      <c r="K283" s="3">
        <f>$J283*'SRAD daily to 3-hourly'!B$12</f>
        <v>0</v>
      </c>
      <c r="L283" s="3">
        <f>$J283*'SRAD daily to 3-hourly'!C$12</f>
        <v>0</v>
      </c>
      <c r="M283" s="3">
        <f>$J283*'SRAD daily to 3-hourly'!D$12</f>
        <v>0.25709190181028885</v>
      </c>
      <c r="N283" s="3">
        <f>$J283*'SRAD daily to 3-hourly'!E$12</f>
        <v>3.5130266956074196</v>
      </c>
      <c r="O283" s="3">
        <f>$J283*'SRAD daily to 3-hourly'!F$12</f>
        <v>5.1409496744165226</v>
      </c>
      <c r="P283" s="3">
        <f>$J283*'SRAD daily to 3-hourly'!G$12</f>
        <v>2.9132048155026964</v>
      </c>
      <c r="Q283" s="3">
        <f>$J283*'SRAD daily to 3-hourly'!H$12</f>
        <v>8.5726912663071447E-2</v>
      </c>
      <c r="R283" s="3">
        <f>$J283*'SRAD daily to 3-hourly'!I$12</f>
        <v>0</v>
      </c>
    </row>
    <row r="284" spans="1:18" x14ac:dyDescent="0.25">
      <c r="A284">
        <f>'NASA-POWER 2018 daily'!C298</f>
        <v>2018</v>
      </c>
      <c r="B284">
        <v>283</v>
      </c>
      <c r="C284">
        <f>'NASA-POWER 2018 daily'!D298</f>
        <v>10</v>
      </c>
      <c r="D284">
        <f>'NASA-POWER 2018 daily'!E298</f>
        <v>10</v>
      </c>
      <c r="E284" s="4">
        <f>'NASA-POWER 2018 daily'!I298</f>
        <v>11.18</v>
      </c>
      <c r="F284" s="4">
        <f>'NASA-POWER 2018 daily'!J298</f>
        <v>28.1</v>
      </c>
      <c r="G284" s="4">
        <f>'NASA-POWER 2018 daily'!K298</f>
        <v>23.42</v>
      </c>
      <c r="H284" s="4">
        <f>'NASA-POWER 2018 daily'!H298</f>
        <v>92.02</v>
      </c>
      <c r="I284" s="4">
        <v>1.94</v>
      </c>
      <c r="J284" s="4">
        <v>4.9800000000000004</v>
      </c>
      <c r="K284" s="3">
        <f>$J284*'SRAD daily to 3-hourly'!B$12</f>
        <v>0</v>
      </c>
      <c r="L284" s="3">
        <f>$J284*'SRAD daily to 3-hourly'!C$12</f>
        <v>0</v>
      </c>
      <c r="M284" s="3">
        <f>$J284*'SRAD daily to 3-hourly'!D$12</f>
        <v>0.1074993846360402</v>
      </c>
      <c r="N284" s="3">
        <f>$J284*'SRAD daily to 3-hourly'!E$12</f>
        <v>1.4689230011859742</v>
      </c>
      <c r="O284" s="3">
        <f>$J284*'SRAD daily to 3-hourly'!F$12</f>
        <v>2.1496162366577907</v>
      </c>
      <c r="P284" s="3">
        <f>$J284*'SRAD daily to 3-hourly'!G$12</f>
        <v>1.2181158674394148</v>
      </c>
      <c r="Q284" s="3">
        <f>$J284*'SRAD daily to 3-hourly'!H$12</f>
        <v>3.5845510080780511E-2</v>
      </c>
      <c r="R284" s="3">
        <f>$J284*'SRAD daily to 3-hourly'!I$12</f>
        <v>0</v>
      </c>
    </row>
    <row r="285" spans="1:18" x14ac:dyDescent="0.25">
      <c r="A285">
        <f>'NASA-POWER 2018 daily'!C299</f>
        <v>2018</v>
      </c>
      <c r="B285">
        <v>284</v>
      </c>
      <c r="C285">
        <f>'NASA-POWER 2018 daily'!D299</f>
        <v>10</v>
      </c>
      <c r="D285">
        <f>'NASA-POWER 2018 daily'!E299</f>
        <v>11</v>
      </c>
      <c r="E285" s="4">
        <f>'NASA-POWER 2018 daily'!I299</f>
        <v>38.82</v>
      </c>
      <c r="F285" s="4">
        <f>'NASA-POWER 2018 daily'!J299</f>
        <v>27.91</v>
      </c>
      <c r="G285" s="4">
        <f>'NASA-POWER 2018 daily'!K299</f>
        <v>24.03</v>
      </c>
      <c r="H285" s="4">
        <f>'NASA-POWER 2018 daily'!H299</f>
        <v>93.82</v>
      </c>
      <c r="I285" s="4">
        <v>2.04</v>
      </c>
      <c r="J285" s="4">
        <v>10.87</v>
      </c>
      <c r="K285" s="3">
        <f>$J285*'SRAD daily to 3-hourly'!B$12</f>
        <v>0</v>
      </c>
      <c r="L285" s="3">
        <f>$J285*'SRAD daily to 3-hourly'!C$12</f>
        <v>0</v>
      </c>
      <c r="M285" s="3">
        <f>$J285*'SRAD daily to 3-hourly'!D$12</f>
        <v>0.23464223112324431</v>
      </c>
      <c r="N285" s="3">
        <f>$J285*'SRAD daily to 3-hourly'!E$12</f>
        <v>3.2062636592151681</v>
      </c>
      <c r="O285" s="3">
        <f>$J285*'SRAD daily to 3-hourly'!F$12</f>
        <v>4.6920338338293535</v>
      </c>
      <c r="P285" s="3">
        <f>$J285*'SRAD daily to 3-hourly'!G$12</f>
        <v>2.6588191725033004</v>
      </c>
      <c r="Q285" s="3">
        <f>$J285*'SRAD daily to 3-hourly'!H$12</f>
        <v>7.824110332893254E-2</v>
      </c>
      <c r="R285" s="3">
        <f>$J285*'SRAD daily to 3-hourly'!I$12</f>
        <v>0</v>
      </c>
    </row>
    <row r="286" spans="1:18" x14ac:dyDescent="0.25">
      <c r="A286">
        <f>'NASA-POWER 2018 daily'!C300</f>
        <v>2018</v>
      </c>
      <c r="B286">
        <v>285</v>
      </c>
      <c r="C286">
        <f>'NASA-POWER 2018 daily'!D300</f>
        <v>10</v>
      </c>
      <c r="D286">
        <f>'NASA-POWER 2018 daily'!E300</f>
        <v>12</v>
      </c>
      <c r="E286" s="4">
        <f>'NASA-POWER 2018 daily'!I300</f>
        <v>11.54</v>
      </c>
      <c r="F286" s="4">
        <f>'NASA-POWER 2018 daily'!J300</f>
        <v>29.65</v>
      </c>
      <c r="G286" s="4">
        <f>'NASA-POWER 2018 daily'!K300</f>
        <v>23.47</v>
      </c>
      <c r="H286" s="4">
        <f>'NASA-POWER 2018 daily'!H300</f>
        <v>88.05</v>
      </c>
      <c r="I286" s="4">
        <v>1.57</v>
      </c>
      <c r="J286" s="4">
        <v>6.09</v>
      </c>
      <c r="K286" s="3">
        <f>$J286*'SRAD daily to 3-hourly'!B$12</f>
        <v>0</v>
      </c>
      <c r="L286" s="3">
        <f>$J286*'SRAD daily to 3-hourly'!C$12</f>
        <v>0</v>
      </c>
      <c r="M286" s="3">
        <f>$J286*'SRAD daily to 3-hourly'!D$12</f>
        <v>0.13146009085009733</v>
      </c>
      <c r="N286" s="3">
        <f>$J286*'SRAD daily to 3-hourly'!E$12</f>
        <v>1.7963335496430886</v>
      </c>
      <c r="O286" s="3">
        <f>$J286*'SRAD daily to 3-hourly'!F$12</f>
        <v>2.6287475665152495</v>
      </c>
      <c r="P286" s="3">
        <f>$J286*'SRAD daily to 3-hourly'!G$12</f>
        <v>1.4896236210253082</v>
      </c>
      <c r="Q286" s="3">
        <f>$J286*'SRAD daily to 3-hourly'!H$12</f>
        <v>4.3835171966255679E-2</v>
      </c>
      <c r="R286" s="3">
        <f>$J286*'SRAD daily to 3-hourly'!I$12</f>
        <v>0</v>
      </c>
    </row>
    <row r="287" spans="1:18" x14ac:dyDescent="0.25">
      <c r="A287">
        <f>'NASA-POWER 2018 daily'!C301</f>
        <v>2018</v>
      </c>
      <c r="B287">
        <v>286</v>
      </c>
      <c r="C287">
        <f>'NASA-POWER 2018 daily'!D301</f>
        <v>10</v>
      </c>
      <c r="D287">
        <f>'NASA-POWER 2018 daily'!E301</f>
        <v>13</v>
      </c>
      <c r="E287" s="4">
        <f>'NASA-POWER 2018 daily'!I301</f>
        <v>6.02</v>
      </c>
      <c r="F287" s="4">
        <f>'NASA-POWER 2018 daily'!J301</f>
        <v>27.53</v>
      </c>
      <c r="G287" s="4">
        <f>'NASA-POWER 2018 daily'!K301</f>
        <v>24.36</v>
      </c>
      <c r="H287" s="4">
        <f>'NASA-POWER 2018 daily'!H301</f>
        <v>93.23</v>
      </c>
      <c r="I287" s="4">
        <v>2.29</v>
      </c>
      <c r="J287" s="4">
        <v>12.24</v>
      </c>
      <c r="K287" s="3">
        <f>$J287*'SRAD daily to 3-hourly'!B$12</f>
        <v>0</v>
      </c>
      <c r="L287" s="3">
        <f>$J287*'SRAD daily to 3-hourly'!C$12</f>
        <v>0</v>
      </c>
      <c r="M287" s="3">
        <f>$J287*'SRAD daily to 3-hourly'!D$12</f>
        <v>0.26421535500906262</v>
      </c>
      <c r="N287" s="3">
        <f>$J287*'SRAD daily to 3-hourly'!E$12</f>
        <v>3.6103649667703457</v>
      </c>
      <c r="O287" s="3">
        <f>$J287*'SRAD daily to 3-hourly'!F$12</f>
        <v>5.283394123833606</v>
      </c>
      <c r="P287" s="3">
        <f>$J287*'SRAD daily to 3-hourly'!G$12</f>
        <v>2.993923336839043</v>
      </c>
      <c r="Q287" s="3">
        <f>$J287*'SRAD daily to 3-hourly'!H$12</f>
        <v>8.8102217547942452E-2</v>
      </c>
      <c r="R287" s="3">
        <f>$J287*'SRAD daily to 3-hourly'!I$12</f>
        <v>0</v>
      </c>
    </row>
    <row r="288" spans="1:18" x14ac:dyDescent="0.25">
      <c r="A288">
        <f>'NASA-POWER 2018 daily'!C302</f>
        <v>2018</v>
      </c>
      <c r="B288">
        <v>287</v>
      </c>
      <c r="C288">
        <f>'NASA-POWER 2018 daily'!D302</f>
        <v>10</v>
      </c>
      <c r="D288">
        <f>'NASA-POWER 2018 daily'!E302</f>
        <v>14</v>
      </c>
      <c r="E288" s="4">
        <f>'NASA-POWER 2018 daily'!I302</f>
        <v>2.86</v>
      </c>
      <c r="F288" s="4">
        <f>'NASA-POWER 2018 daily'!J302</f>
        <v>29.44</v>
      </c>
      <c r="G288" s="4">
        <f>'NASA-POWER 2018 daily'!K302</f>
        <v>22.92</v>
      </c>
      <c r="H288" s="4">
        <f>'NASA-POWER 2018 daily'!H302</f>
        <v>83.72</v>
      </c>
      <c r="I288" s="4">
        <v>1.64</v>
      </c>
      <c r="J288" s="4">
        <v>17.96</v>
      </c>
      <c r="K288" s="3">
        <f>$J288*'SRAD daily to 3-hourly'!B$12</f>
        <v>0</v>
      </c>
      <c r="L288" s="3">
        <f>$J288*'SRAD daily to 3-hourly'!C$12</f>
        <v>0</v>
      </c>
      <c r="M288" s="3">
        <f>$J288*'SRAD daily to 3-hourly'!D$12</f>
        <v>0.38768854378780759</v>
      </c>
      <c r="N288" s="3">
        <f>$J288*'SRAD daily to 3-hourly'!E$12</f>
        <v>5.2975616669277299</v>
      </c>
      <c r="O288" s="3">
        <f>$J288*'SRAD daily to 3-hourly'!F$12</f>
        <v>7.7524312470630354</v>
      </c>
      <c r="P288" s="3">
        <f>$J288*'SRAD daily to 3-hourly'!G$12</f>
        <v>4.3930443733357203</v>
      </c>
      <c r="Q288" s="3">
        <f>$J288*'SRAD daily to 3-hourly'!H$12</f>
        <v>0.12927416888570642</v>
      </c>
      <c r="R288" s="3">
        <f>$J288*'SRAD daily to 3-hourly'!I$12</f>
        <v>0</v>
      </c>
    </row>
    <row r="289" spans="1:18" x14ac:dyDescent="0.25">
      <c r="A289">
        <f>'NASA-POWER 2018 daily'!C303</f>
        <v>2018</v>
      </c>
      <c r="B289">
        <v>288</v>
      </c>
      <c r="C289">
        <f>'NASA-POWER 2018 daily'!D303</f>
        <v>10</v>
      </c>
      <c r="D289">
        <f>'NASA-POWER 2018 daily'!E303</f>
        <v>15</v>
      </c>
      <c r="E289" s="4">
        <f>'NASA-POWER 2018 daily'!I303</f>
        <v>0.14000000000000001</v>
      </c>
      <c r="F289" s="4">
        <f>'NASA-POWER 2018 daily'!J303</f>
        <v>30.68</v>
      </c>
      <c r="G289" s="4">
        <f>'NASA-POWER 2018 daily'!K303</f>
        <v>21.47</v>
      </c>
      <c r="H289" s="4">
        <f>'NASA-POWER 2018 daily'!H303</f>
        <v>75.3</v>
      </c>
      <c r="I289" s="4">
        <v>1.03</v>
      </c>
      <c r="J289" s="4">
        <v>18.97</v>
      </c>
      <c r="K289" s="3">
        <f>$J289*'SRAD daily to 3-hourly'!B$12</f>
        <v>0</v>
      </c>
      <c r="L289" s="3">
        <f>$J289*'SRAD daily to 3-hourly'!C$12</f>
        <v>0</v>
      </c>
      <c r="M289" s="3">
        <f>$J289*'SRAD daily to 3-hourly'!D$12</f>
        <v>0.40949062782041812</v>
      </c>
      <c r="N289" s="3">
        <f>$J289*'SRAD daily to 3-hourly'!E$12</f>
        <v>5.5954757695778969</v>
      </c>
      <c r="O289" s="3">
        <f>$J289*'SRAD daily to 3-hourly'!F$12</f>
        <v>8.1883975922486503</v>
      </c>
      <c r="P289" s="3">
        <f>$J289*'SRAD daily to 3-hourly'!G$12</f>
        <v>4.6400919689409026</v>
      </c>
      <c r="Q289" s="3">
        <f>$J289*'SRAD daily to 3-hourly'!H$12</f>
        <v>0.13654404141212975</v>
      </c>
      <c r="R289" s="3">
        <f>$J289*'SRAD daily to 3-hourly'!I$12</f>
        <v>0</v>
      </c>
    </row>
    <row r="290" spans="1:18" x14ac:dyDescent="0.25">
      <c r="A290">
        <f>'NASA-POWER 2018 daily'!C304</f>
        <v>2018</v>
      </c>
      <c r="B290">
        <v>289</v>
      </c>
      <c r="C290">
        <f>'NASA-POWER 2018 daily'!D304</f>
        <v>10</v>
      </c>
      <c r="D290">
        <f>'NASA-POWER 2018 daily'!E304</f>
        <v>16</v>
      </c>
      <c r="E290" s="4">
        <f>'NASA-POWER 2018 daily'!I304</f>
        <v>0</v>
      </c>
      <c r="F290" s="4">
        <f>'NASA-POWER 2018 daily'!J304</f>
        <v>30.18</v>
      </c>
      <c r="G290" s="4">
        <f>'NASA-POWER 2018 daily'!K304</f>
        <v>21.53</v>
      </c>
      <c r="H290" s="4">
        <f>'NASA-POWER 2018 daily'!H304</f>
        <v>73.31</v>
      </c>
      <c r="I290" s="4">
        <v>0.87</v>
      </c>
      <c r="J290" s="4">
        <v>19.46</v>
      </c>
      <c r="K290" s="3">
        <f>$J290*'SRAD daily to 3-hourly'!B$12</f>
        <v>0</v>
      </c>
      <c r="L290" s="3">
        <f>$J290*'SRAD daily to 3-hourly'!C$12</f>
        <v>0</v>
      </c>
      <c r="M290" s="3">
        <f>$J290*'SRAD daily to 3-hourly'!D$12</f>
        <v>0.42006787650950644</v>
      </c>
      <c r="N290" s="3">
        <f>$J290*'SRAD daily to 3-hourly'!E$12</f>
        <v>5.7400083540319384</v>
      </c>
      <c r="O290" s="3">
        <f>$J290*'SRAD daily to 3-hourly'!F$12</f>
        <v>8.3999060171406832</v>
      </c>
      <c r="P290" s="3">
        <f>$J290*'SRAD daily to 3-hourly'!G$12</f>
        <v>4.7599467430463873</v>
      </c>
      <c r="Q290" s="3">
        <f>$J290*'SRAD daily to 3-hourly'!H$12</f>
        <v>0.14007100927148367</v>
      </c>
      <c r="R290" s="3">
        <f>$J290*'SRAD daily to 3-hourly'!I$12</f>
        <v>0</v>
      </c>
    </row>
    <row r="291" spans="1:18" x14ac:dyDescent="0.25">
      <c r="A291">
        <f>'NASA-POWER 2018 daily'!C305</f>
        <v>2018</v>
      </c>
      <c r="B291">
        <v>290</v>
      </c>
      <c r="C291">
        <f>'NASA-POWER 2018 daily'!D305</f>
        <v>10</v>
      </c>
      <c r="D291">
        <f>'NASA-POWER 2018 daily'!E305</f>
        <v>17</v>
      </c>
      <c r="E291" s="4">
        <f>'NASA-POWER 2018 daily'!I305</f>
        <v>0</v>
      </c>
      <c r="F291" s="4">
        <f>'NASA-POWER 2018 daily'!J305</f>
        <v>29.82</v>
      </c>
      <c r="G291" s="4">
        <f>'NASA-POWER 2018 daily'!K305</f>
        <v>20.3</v>
      </c>
      <c r="H291" s="4">
        <f>'NASA-POWER 2018 daily'!H305</f>
        <v>69.56</v>
      </c>
      <c r="I291" s="4">
        <v>0.86</v>
      </c>
      <c r="J291" s="4">
        <v>19.91</v>
      </c>
      <c r="K291" s="3">
        <f>$J291*'SRAD daily to 3-hourly'!B$12</f>
        <v>0</v>
      </c>
      <c r="L291" s="3">
        <f>$J291*'SRAD daily to 3-hourly'!C$12</f>
        <v>0</v>
      </c>
      <c r="M291" s="3">
        <f>$J291*'SRAD daily to 3-hourly'!D$12</f>
        <v>0.42978167632601605</v>
      </c>
      <c r="N291" s="3">
        <f>$J291*'SRAD daily to 3-hourly'!E$12</f>
        <v>5.8727423601632012</v>
      </c>
      <c r="O291" s="3">
        <f>$J291*'SRAD daily to 3-hourly'!F$12</f>
        <v>8.5941484481639776</v>
      </c>
      <c r="P291" s="3">
        <f>$J291*'SRAD daily to 3-hourly'!G$12</f>
        <v>4.8700174539595871</v>
      </c>
      <c r="Q291" s="3">
        <f>$J291*'SRAD daily to 3-hourly'!H$12</f>
        <v>0.14331006138721683</v>
      </c>
      <c r="R291" s="3">
        <f>$J291*'SRAD daily to 3-hourly'!I$12</f>
        <v>0</v>
      </c>
    </row>
    <row r="292" spans="1:18" x14ac:dyDescent="0.25">
      <c r="A292">
        <f>'NASA-POWER 2018 daily'!C306</f>
        <v>2018</v>
      </c>
      <c r="B292">
        <v>291</v>
      </c>
      <c r="C292">
        <f>'NASA-POWER 2018 daily'!D306</f>
        <v>10</v>
      </c>
      <c r="D292">
        <f>'NASA-POWER 2018 daily'!E306</f>
        <v>18</v>
      </c>
      <c r="E292" s="4">
        <f>'NASA-POWER 2018 daily'!I306</f>
        <v>0.03</v>
      </c>
      <c r="F292" s="4">
        <f>'NASA-POWER 2018 daily'!J306</f>
        <v>30.55</v>
      </c>
      <c r="G292" s="4">
        <f>'NASA-POWER 2018 daily'!K306</f>
        <v>20.61</v>
      </c>
      <c r="H292" s="4">
        <f>'NASA-POWER 2018 daily'!H306</f>
        <v>77.7</v>
      </c>
      <c r="I292" s="4">
        <v>1.17</v>
      </c>
      <c r="J292" s="4">
        <v>19.36</v>
      </c>
      <c r="K292" s="3">
        <f>$J292*'SRAD daily to 3-hourly'!B$12</f>
        <v>0</v>
      </c>
      <c r="L292" s="3">
        <f>$J292*'SRAD daily to 3-hourly'!C$12</f>
        <v>0</v>
      </c>
      <c r="M292" s="3">
        <f>$J292*'SRAD daily to 3-hourly'!D$12</f>
        <v>0.41790925432805981</v>
      </c>
      <c r="N292" s="3">
        <f>$J292*'SRAD daily to 3-hourly'!E$12</f>
        <v>5.7105119082249916</v>
      </c>
      <c r="O292" s="3">
        <f>$J292*'SRAD daily to 3-hourly'!F$12</f>
        <v>8.3567410324688396</v>
      </c>
      <c r="P292" s="3">
        <f>$J292*'SRAD daily to 3-hourly'!G$12</f>
        <v>4.7354865850656758</v>
      </c>
      <c r="Q292" s="3">
        <f>$J292*'SRAD daily to 3-hourly'!H$12</f>
        <v>0.13935121991243185</v>
      </c>
      <c r="R292" s="3">
        <f>$J292*'SRAD daily to 3-hourly'!I$12</f>
        <v>0</v>
      </c>
    </row>
    <row r="293" spans="1:18" x14ac:dyDescent="0.25">
      <c r="A293">
        <f>'NASA-POWER 2018 daily'!C307</f>
        <v>2018</v>
      </c>
      <c r="B293">
        <v>292</v>
      </c>
      <c r="C293">
        <f>'NASA-POWER 2018 daily'!D307</f>
        <v>10</v>
      </c>
      <c r="D293">
        <f>'NASA-POWER 2018 daily'!E307</f>
        <v>19</v>
      </c>
      <c r="E293" s="4">
        <f>'NASA-POWER 2018 daily'!I307</f>
        <v>0.34</v>
      </c>
      <c r="F293" s="4">
        <f>'NASA-POWER 2018 daily'!J307</f>
        <v>31.29</v>
      </c>
      <c r="G293" s="4">
        <f>'NASA-POWER 2018 daily'!K307</f>
        <v>21.97</v>
      </c>
      <c r="H293" s="4">
        <f>'NASA-POWER 2018 daily'!H307</f>
        <v>74.11</v>
      </c>
      <c r="I293" s="4">
        <v>0.76</v>
      </c>
      <c r="J293" s="4">
        <v>17.239999999999998</v>
      </c>
      <c r="K293" s="3">
        <f>$J293*'SRAD daily to 3-hourly'!B$12</f>
        <v>0</v>
      </c>
      <c r="L293" s="3">
        <f>$J293*'SRAD daily to 3-hourly'!C$12</f>
        <v>0</v>
      </c>
      <c r="M293" s="3">
        <f>$J293*'SRAD daily to 3-hourly'!D$12</f>
        <v>0.37214646408139207</v>
      </c>
      <c r="N293" s="3">
        <f>$J293*'SRAD daily to 3-hourly'!E$12</f>
        <v>5.0851872571177088</v>
      </c>
      <c r="O293" s="3">
        <f>$J293*'SRAD daily to 3-hourly'!F$12</f>
        <v>7.4416433574257637</v>
      </c>
      <c r="P293" s="3">
        <f>$J293*'SRAD daily to 3-hourly'!G$12</f>
        <v>4.2169312358745996</v>
      </c>
      <c r="Q293" s="3">
        <f>$J293*'SRAD daily to 3-hourly'!H$12</f>
        <v>0.1240916855005333</v>
      </c>
      <c r="R293" s="3">
        <f>$J293*'SRAD daily to 3-hourly'!I$12</f>
        <v>0</v>
      </c>
    </row>
    <row r="294" spans="1:18" x14ac:dyDescent="0.25">
      <c r="A294">
        <f>'NASA-POWER 2018 daily'!C308</f>
        <v>2018</v>
      </c>
      <c r="B294">
        <v>293</v>
      </c>
      <c r="C294">
        <f>'NASA-POWER 2018 daily'!D308</f>
        <v>10</v>
      </c>
      <c r="D294">
        <f>'NASA-POWER 2018 daily'!E308</f>
        <v>20</v>
      </c>
      <c r="E294" s="4">
        <f>'NASA-POWER 2018 daily'!I308</f>
        <v>0</v>
      </c>
      <c r="F294" s="4">
        <f>'NASA-POWER 2018 daily'!J308</f>
        <v>31.38</v>
      </c>
      <c r="G294" s="4">
        <f>'NASA-POWER 2018 daily'!K308</f>
        <v>23.08</v>
      </c>
      <c r="H294" s="4">
        <f>'NASA-POWER 2018 daily'!H308</f>
        <v>69.45</v>
      </c>
      <c r="I294" s="4">
        <v>0.59</v>
      </c>
      <c r="J294" s="4">
        <v>18.45</v>
      </c>
      <c r="K294" s="3">
        <f>$J294*'SRAD daily to 3-hourly'!B$12</f>
        <v>0</v>
      </c>
      <c r="L294" s="3">
        <f>$J294*'SRAD daily to 3-hourly'!C$12</f>
        <v>0</v>
      </c>
      <c r="M294" s="3">
        <f>$J294*'SRAD daily to 3-hourly'!D$12</f>
        <v>0.39826579247689586</v>
      </c>
      <c r="N294" s="3">
        <f>$J294*'SRAD daily to 3-hourly'!E$12</f>
        <v>5.4420942513817705</v>
      </c>
      <c r="O294" s="3">
        <f>$J294*'SRAD daily to 3-hourly'!F$12</f>
        <v>7.9639396719550666</v>
      </c>
      <c r="P294" s="3">
        <f>$J294*'SRAD daily to 3-hourly'!G$12</f>
        <v>4.5128991474412041</v>
      </c>
      <c r="Q294" s="3">
        <f>$J294*'SRAD daily to 3-hourly'!H$12</f>
        <v>0.13280113674506031</v>
      </c>
      <c r="R294" s="3">
        <f>$J294*'SRAD daily to 3-hourly'!I$12</f>
        <v>0</v>
      </c>
    </row>
    <row r="295" spans="1:18" x14ac:dyDescent="0.25">
      <c r="A295">
        <f>'NASA-POWER 2018 daily'!C309</f>
        <v>2018</v>
      </c>
      <c r="B295">
        <v>294</v>
      </c>
      <c r="C295">
        <f>'NASA-POWER 2018 daily'!D309</f>
        <v>10</v>
      </c>
      <c r="D295">
        <f>'NASA-POWER 2018 daily'!E309</f>
        <v>21</v>
      </c>
      <c r="E295" s="4">
        <f>'NASA-POWER 2018 daily'!I309</f>
        <v>0</v>
      </c>
      <c r="F295" s="4">
        <f>'NASA-POWER 2018 daily'!J309</f>
        <v>31.16</v>
      </c>
      <c r="G295" s="4">
        <f>'NASA-POWER 2018 daily'!K309</f>
        <v>22.74</v>
      </c>
      <c r="H295" s="4">
        <f>'NASA-POWER 2018 daily'!H309</f>
        <v>69.03</v>
      </c>
      <c r="I295" s="4">
        <v>0.85</v>
      </c>
      <c r="J295" s="4">
        <v>17.48</v>
      </c>
      <c r="K295" s="3">
        <f>$J295*'SRAD daily to 3-hourly'!B$12</f>
        <v>0</v>
      </c>
      <c r="L295" s="3">
        <f>$J295*'SRAD daily to 3-hourly'!C$12</f>
        <v>0</v>
      </c>
      <c r="M295" s="3">
        <f>$J295*'SRAD daily to 3-hourly'!D$12</f>
        <v>0.37732715731686395</v>
      </c>
      <c r="N295" s="3">
        <f>$J295*'SRAD daily to 3-hourly'!E$12</f>
        <v>5.1559787270543831</v>
      </c>
      <c r="O295" s="3">
        <f>$J295*'SRAD daily to 3-hourly'!F$12</f>
        <v>7.5452393206381885</v>
      </c>
      <c r="P295" s="3">
        <f>$J295*'SRAD daily to 3-hourly'!G$12</f>
        <v>4.2756356150283068</v>
      </c>
      <c r="Q295" s="3">
        <f>$J295*'SRAD daily to 3-hourly'!H$12</f>
        <v>0.12581917996225769</v>
      </c>
      <c r="R295" s="3">
        <f>$J295*'SRAD daily to 3-hourly'!I$12</f>
        <v>0</v>
      </c>
    </row>
    <row r="296" spans="1:18" x14ac:dyDescent="0.25">
      <c r="A296">
        <f>'NASA-POWER 2018 daily'!C310</f>
        <v>2018</v>
      </c>
      <c r="B296">
        <v>295</v>
      </c>
      <c r="C296">
        <f>'NASA-POWER 2018 daily'!D310</f>
        <v>10</v>
      </c>
      <c r="D296">
        <f>'NASA-POWER 2018 daily'!E310</f>
        <v>22</v>
      </c>
      <c r="E296" s="4">
        <f>'NASA-POWER 2018 daily'!I310</f>
        <v>0</v>
      </c>
      <c r="F296" s="4">
        <f>'NASA-POWER 2018 daily'!J310</f>
        <v>30.85</v>
      </c>
      <c r="G296" s="4">
        <f>'NASA-POWER 2018 daily'!K310</f>
        <v>21.39</v>
      </c>
      <c r="H296" s="4">
        <f>'NASA-POWER 2018 daily'!H310</f>
        <v>72.989999999999995</v>
      </c>
      <c r="I296" s="4">
        <v>1.02</v>
      </c>
      <c r="J296" s="4">
        <v>19.079999999999998</v>
      </c>
      <c r="K296" s="3">
        <f>$J296*'SRAD daily to 3-hourly'!B$12</f>
        <v>0</v>
      </c>
      <c r="L296" s="3">
        <f>$J296*'SRAD daily to 3-hourly'!C$12</f>
        <v>0</v>
      </c>
      <c r="M296" s="3">
        <f>$J296*'SRAD daily to 3-hourly'!D$12</f>
        <v>0.41186511222000932</v>
      </c>
      <c r="N296" s="3">
        <f>$J296*'SRAD daily to 3-hourly'!E$12</f>
        <v>5.6279218599655385</v>
      </c>
      <c r="O296" s="3">
        <f>$J296*'SRAD daily to 3-hourly'!F$12</f>
        <v>8.2358790753876789</v>
      </c>
      <c r="P296" s="3">
        <f>$J296*'SRAD daily to 3-hourly'!G$12</f>
        <v>4.6669981427196845</v>
      </c>
      <c r="Q296" s="3">
        <f>$J296*'SRAD daily to 3-hourly'!H$12</f>
        <v>0.13733580970708675</v>
      </c>
      <c r="R296" s="3">
        <f>$J296*'SRAD daily to 3-hourly'!I$12</f>
        <v>0</v>
      </c>
    </row>
    <row r="297" spans="1:18" x14ac:dyDescent="0.25">
      <c r="A297">
        <f>'NASA-POWER 2018 daily'!C311</f>
        <v>2018</v>
      </c>
      <c r="B297">
        <v>296</v>
      </c>
      <c r="C297">
        <f>'NASA-POWER 2018 daily'!D311</f>
        <v>10</v>
      </c>
      <c r="D297">
        <f>'NASA-POWER 2018 daily'!E311</f>
        <v>23</v>
      </c>
      <c r="E297" s="4">
        <f>'NASA-POWER 2018 daily'!I311</f>
        <v>0</v>
      </c>
      <c r="F297" s="4">
        <f>'NASA-POWER 2018 daily'!J311</f>
        <v>30.54</v>
      </c>
      <c r="G297" s="4">
        <f>'NASA-POWER 2018 daily'!K311</f>
        <v>20.43</v>
      </c>
      <c r="H297" s="4">
        <f>'NASA-POWER 2018 daily'!H311</f>
        <v>73.010000000000005</v>
      </c>
      <c r="I297" s="4">
        <v>1.1100000000000001</v>
      </c>
      <c r="J297" s="4">
        <v>18.11</v>
      </c>
      <c r="K297" s="3">
        <f>$J297*'SRAD daily to 3-hourly'!B$12</f>
        <v>0</v>
      </c>
      <c r="L297" s="3">
        <f>$J297*'SRAD daily to 3-hourly'!C$12</f>
        <v>0</v>
      </c>
      <c r="M297" s="3">
        <f>$J297*'SRAD daily to 3-hourly'!D$12</f>
        <v>0.39092647705997746</v>
      </c>
      <c r="N297" s="3">
        <f>$J297*'SRAD daily to 3-hourly'!E$12</f>
        <v>5.3418063356381502</v>
      </c>
      <c r="O297" s="3">
        <f>$J297*'SRAD daily to 3-hourly'!F$12</f>
        <v>7.8171787240707999</v>
      </c>
      <c r="P297" s="3">
        <f>$J297*'SRAD daily to 3-hourly'!G$12</f>
        <v>4.4297346103067863</v>
      </c>
      <c r="Q297" s="3">
        <f>$J297*'SRAD daily to 3-hourly'!H$12</f>
        <v>0.13035385292428411</v>
      </c>
      <c r="R297" s="3">
        <f>$J297*'SRAD daily to 3-hourly'!I$12</f>
        <v>0</v>
      </c>
    </row>
    <row r="298" spans="1:18" x14ac:dyDescent="0.25">
      <c r="A298">
        <f>'NASA-POWER 2018 daily'!C312</f>
        <v>2018</v>
      </c>
      <c r="B298">
        <v>297</v>
      </c>
      <c r="C298">
        <f>'NASA-POWER 2018 daily'!D312</f>
        <v>10</v>
      </c>
      <c r="D298">
        <f>'NASA-POWER 2018 daily'!E312</f>
        <v>24</v>
      </c>
      <c r="E298" s="4">
        <f>'NASA-POWER 2018 daily'!I312</f>
        <v>1.81</v>
      </c>
      <c r="F298" s="4">
        <f>'NASA-POWER 2018 daily'!J312</f>
        <v>30.13</v>
      </c>
      <c r="G298" s="4">
        <f>'NASA-POWER 2018 daily'!K312</f>
        <v>21.11</v>
      </c>
      <c r="H298" s="4">
        <f>'NASA-POWER 2018 daily'!H312</f>
        <v>74.290000000000006</v>
      </c>
      <c r="I298" s="4">
        <v>1.02</v>
      </c>
      <c r="J298" s="4">
        <v>18.14</v>
      </c>
      <c r="K298" s="3">
        <f>$J298*'SRAD daily to 3-hourly'!B$12</f>
        <v>0</v>
      </c>
      <c r="L298" s="3">
        <f>$J298*'SRAD daily to 3-hourly'!C$12</f>
        <v>0</v>
      </c>
      <c r="M298" s="3">
        <f>$J298*'SRAD daily to 3-hourly'!D$12</f>
        <v>0.39157406371441145</v>
      </c>
      <c r="N298" s="3">
        <f>$J298*'SRAD daily to 3-hourly'!E$12</f>
        <v>5.3506552693802352</v>
      </c>
      <c r="O298" s="3">
        <f>$J298*'SRAD daily to 3-hourly'!F$12</f>
        <v>7.8301282194723534</v>
      </c>
      <c r="P298" s="3">
        <f>$J298*'SRAD daily to 3-hourly'!G$12</f>
        <v>4.437072657701</v>
      </c>
      <c r="Q298" s="3">
        <f>$J298*'SRAD daily to 3-hourly'!H$12</f>
        <v>0.13056978973199967</v>
      </c>
      <c r="R298" s="3">
        <f>$J298*'SRAD daily to 3-hourly'!I$12</f>
        <v>0</v>
      </c>
    </row>
    <row r="299" spans="1:18" x14ac:dyDescent="0.25">
      <c r="A299">
        <f>'NASA-POWER 2018 daily'!C313</f>
        <v>2018</v>
      </c>
      <c r="B299">
        <v>298</v>
      </c>
      <c r="C299">
        <f>'NASA-POWER 2018 daily'!D313</f>
        <v>10</v>
      </c>
      <c r="D299">
        <f>'NASA-POWER 2018 daily'!E313</f>
        <v>25</v>
      </c>
      <c r="E299" s="4">
        <f>'NASA-POWER 2018 daily'!I313</f>
        <v>0</v>
      </c>
      <c r="F299" s="4">
        <f>'NASA-POWER 2018 daily'!J313</f>
        <v>29.85</v>
      </c>
      <c r="G299" s="4">
        <f>'NASA-POWER 2018 daily'!K313</f>
        <v>18.91</v>
      </c>
      <c r="H299" s="4">
        <f>'NASA-POWER 2018 daily'!H313</f>
        <v>68.31</v>
      </c>
      <c r="I299" s="4">
        <v>1.35</v>
      </c>
      <c r="J299" s="4">
        <v>19.12</v>
      </c>
      <c r="K299" s="3">
        <f>$J299*'SRAD daily to 3-hourly'!B$12</f>
        <v>0</v>
      </c>
      <c r="L299" s="3">
        <f>$J299*'SRAD daily to 3-hourly'!C$12</f>
        <v>0</v>
      </c>
      <c r="M299" s="3">
        <f>$J299*'SRAD daily to 3-hourly'!D$12</f>
        <v>0.41272856109258804</v>
      </c>
      <c r="N299" s="3">
        <f>$J299*'SRAD daily to 3-hourly'!E$12</f>
        <v>5.6397204382883181</v>
      </c>
      <c r="O299" s="3">
        <f>$J299*'SRAD daily to 3-hourly'!F$12</f>
        <v>8.2531450692564174</v>
      </c>
      <c r="P299" s="3">
        <f>$J299*'SRAD daily to 3-hourly'!G$12</f>
        <v>4.6767822059119695</v>
      </c>
      <c r="Q299" s="3">
        <f>$J299*'SRAD daily to 3-hourly'!H$12</f>
        <v>0.1376237254507075</v>
      </c>
      <c r="R299" s="3">
        <f>$J299*'SRAD daily to 3-hourly'!I$12</f>
        <v>0</v>
      </c>
    </row>
    <row r="300" spans="1:18" x14ac:dyDescent="0.25">
      <c r="A300">
        <f>'NASA-POWER 2018 daily'!C314</f>
        <v>2018</v>
      </c>
      <c r="B300">
        <v>299</v>
      </c>
      <c r="C300">
        <f>'NASA-POWER 2018 daily'!D314</f>
        <v>10</v>
      </c>
      <c r="D300">
        <f>'NASA-POWER 2018 daily'!E314</f>
        <v>26</v>
      </c>
      <c r="E300" s="4">
        <f>'NASA-POWER 2018 daily'!I314</f>
        <v>0</v>
      </c>
      <c r="F300" s="4">
        <f>'NASA-POWER 2018 daily'!J314</f>
        <v>29.53</v>
      </c>
      <c r="G300" s="4">
        <f>'NASA-POWER 2018 daily'!K314</f>
        <v>17.399999999999999</v>
      </c>
      <c r="H300" s="4">
        <f>'NASA-POWER 2018 daily'!H314</f>
        <v>64.319999999999993</v>
      </c>
      <c r="I300" s="4">
        <v>1.1299999999999999</v>
      </c>
      <c r="J300" s="4">
        <v>19.07</v>
      </c>
      <c r="K300" s="3">
        <f>$J300*'SRAD daily to 3-hourly'!B$12</f>
        <v>0</v>
      </c>
      <c r="L300" s="3">
        <f>$J300*'SRAD daily to 3-hourly'!C$12</f>
        <v>0</v>
      </c>
      <c r="M300" s="3">
        <f>$J300*'SRAD daily to 3-hourly'!D$12</f>
        <v>0.4116492500018647</v>
      </c>
      <c r="N300" s="3">
        <f>$J300*'SRAD daily to 3-hourly'!E$12</f>
        <v>5.6249722153848447</v>
      </c>
      <c r="O300" s="3">
        <f>$J300*'SRAD daily to 3-hourly'!F$12</f>
        <v>8.2315625769204956</v>
      </c>
      <c r="P300" s="3">
        <f>$J300*'SRAD daily to 3-hourly'!G$12</f>
        <v>4.6645521269216141</v>
      </c>
      <c r="Q300" s="3">
        <f>$J300*'SRAD daily to 3-hourly'!H$12</f>
        <v>0.13726383077118157</v>
      </c>
      <c r="R300" s="3">
        <f>$J300*'SRAD daily to 3-hourly'!I$12</f>
        <v>0</v>
      </c>
    </row>
    <row r="301" spans="1:18" x14ac:dyDescent="0.25">
      <c r="A301">
        <f>'NASA-POWER 2018 daily'!C315</f>
        <v>2018</v>
      </c>
      <c r="B301">
        <v>300</v>
      </c>
      <c r="C301">
        <f>'NASA-POWER 2018 daily'!D315</f>
        <v>10</v>
      </c>
      <c r="D301">
        <f>'NASA-POWER 2018 daily'!E315</f>
        <v>27</v>
      </c>
      <c r="E301" s="4">
        <f>'NASA-POWER 2018 daily'!I315</f>
        <v>0</v>
      </c>
      <c r="F301" s="4">
        <f>'NASA-POWER 2018 daily'!J315</f>
        <v>29.31</v>
      </c>
      <c r="G301" s="4">
        <f>'NASA-POWER 2018 daily'!K315</f>
        <v>18.53</v>
      </c>
      <c r="H301" s="4">
        <f>'NASA-POWER 2018 daily'!H315</f>
        <v>63.98</v>
      </c>
      <c r="I301" s="4">
        <v>0.86</v>
      </c>
      <c r="J301" s="4">
        <v>18.53</v>
      </c>
      <c r="K301" s="3">
        <f>$J301*'SRAD daily to 3-hourly'!B$12</f>
        <v>0</v>
      </c>
      <c r="L301" s="3">
        <f>$J301*'SRAD daily to 3-hourly'!C$12</f>
        <v>0</v>
      </c>
      <c r="M301" s="3">
        <f>$J301*'SRAD daily to 3-hourly'!D$12</f>
        <v>0.39999269022205314</v>
      </c>
      <c r="N301" s="3">
        <f>$J301*'SRAD daily to 3-hourly'!E$12</f>
        <v>5.4656914080273289</v>
      </c>
      <c r="O301" s="3">
        <f>$J301*'SRAD daily to 3-hourly'!F$12</f>
        <v>7.9984716596925418</v>
      </c>
      <c r="P301" s="3">
        <f>$J301*'SRAD daily to 3-hourly'!G$12</f>
        <v>4.5324672738257741</v>
      </c>
      <c r="Q301" s="3">
        <f>$J301*'SRAD daily to 3-hourly'!H$12</f>
        <v>0.13337696823230177</v>
      </c>
      <c r="R301" s="3">
        <f>$J301*'SRAD daily to 3-hourly'!I$12</f>
        <v>0</v>
      </c>
    </row>
    <row r="302" spans="1:18" x14ac:dyDescent="0.25">
      <c r="A302">
        <f>'NASA-POWER 2018 daily'!C316</f>
        <v>2018</v>
      </c>
      <c r="B302">
        <v>301</v>
      </c>
      <c r="C302">
        <f>'NASA-POWER 2018 daily'!D316</f>
        <v>10</v>
      </c>
      <c r="D302">
        <f>'NASA-POWER 2018 daily'!E316</f>
        <v>28</v>
      </c>
      <c r="E302" s="4">
        <f>'NASA-POWER 2018 daily'!I316</f>
        <v>0.51</v>
      </c>
      <c r="F302" s="4">
        <f>'NASA-POWER 2018 daily'!J316</f>
        <v>28.62</v>
      </c>
      <c r="G302" s="4">
        <f>'NASA-POWER 2018 daily'!K316</f>
        <v>20.32</v>
      </c>
      <c r="H302" s="4">
        <f>'NASA-POWER 2018 daily'!H316</f>
        <v>77.34</v>
      </c>
      <c r="I302" s="4">
        <v>1.18</v>
      </c>
      <c r="J302" s="4">
        <v>8.1</v>
      </c>
      <c r="K302" s="3">
        <f>$J302*'SRAD daily to 3-hourly'!B$12</f>
        <v>0</v>
      </c>
      <c r="L302" s="3">
        <f>$J302*'SRAD daily to 3-hourly'!C$12</f>
        <v>0</v>
      </c>
      <c r="M302" s="3">
        <f>$J302*'SRAD daily to 3-hourly'!D$12</f>
        <v>0.17484839669717378</v>
      </c>
      <c r="N302" s="3">
        <f>$J302*'SRAD daily to 3-hourly'!E$12</f>
        <v>2.3892121103627288</v>
      </c>
      <c r="O302" s="3">
        <f>$J302*'SRAD daily to 3-hourly'!F$12</f>
        <v>3.4963637584192977</v>
      </c>
      <c r="P302" s="3">
        <f>$J302*'SRAD daily to 3-hourly'!G$12</f>
        <v>1.981272796437602</v>
      </c>
      <c r="Q302" s="3">
        <f>$J302*'SRAD daily to 3-hourly'!H$12</f>
        <v>5.8302938083197205E-2</v>
      </c>
      <c r="R302" s="3">
        <f>$J302*'SRAD daily to 3-hourly'!I$12</f>
        <v>0</v>
      </c>
    </row>
    <row r="303" spans="1:18" x14ac:dyDescent="0.25">
      <c r="A303">
        <f>'NASA-POWER 2018 daily'!C317</f>
        <v>2018</v>
      </c>
      <c r="B303">
        <v>302</v>
      </c>
      <c r="C303">
        <f>'NASA-POWER 2018 daily'!D317</f>
        <v>10</v>
      </c>
      <c r="D303">
        <f>'NASA-POWER 2018 daily'!E317</f>
        <v>29</v>
      </c>
      <c r="E303" s="4">
        <f>'NASA-POWER 2018 daily'!I317</f>
        <v>2.25</v>
      </c>
      <c r="F303" s="4">
        <f>'NASA-POWER 2018 daily'!J317</f>
        <v>26.51</v>
      </c>
      <c r="G303" s="4">
        <f>'NASA-POWER 2018 daily'!K317</f>
        <v>21.11</v>
      </c>
      <c r="H303" s="4">
        <f>'NASA-POWER 2018 daily'!H317</f>
        <v>88.33</v>
      </c>
      <c r="I303" s="4">
        <v>1.39</v>
      </c>
      <c r="J303" s="4">
        <v>6.64</v>
      </c>
      <c r="K303" s="3">
        <f>$J303*'SRAD daily to 3-hourly'!B$12</f>
        <v>0</v>
      </c>
      <c r="L303" s="3">
        <f>$J303*'SRAD daily to 3-hourly'!C$12</f>
        <v>0</v>
      </c>
      <c r="M303" s="3">
        <f>$J303*'SRAD daily to 3-hourly'!D$12</f>
        <v>0.14333251284805357</v>
      </c>
      <c r="N303" s="3">
        <f>$J303*'SRAD daily to 3-hourly'!E$12</f>
        <v>1.9585640015812986</v>
      </c>
      <c r="O303" s="3">
        <f>$J303*'SRAD daily to 3-hourly'!F$12</f>
        <v>2.8661549822103871</v>
      </c>
      <c r="P303" s="3">
        <f>$J303*'SRAD daily to 3-hourly'!G$12</f>
        <v>1.6241544899192193</v>
      </c>
      <c r="Q303" s="3">
        <f>$J303*'SRAD daily to 3-hourly'!H$12</f>
        <v>4.7794013441040673E-2</v>
      </c>
      <c r="R303" s="3">
        <f>$J303*'SRAD daily to 3-hourly'!I$12</f>
        <v>0</v>
      </c>
    </row>
    <row r="304" spans="1:18" x14ac:dyDescent="0.25">
      <c r="A304">
        <f>'NASA-POWER 2018 daily'!C318</f>
        <v>2018</v>
      </c>
      <c r="B304">
        <v>303</v>
      </c>
      <c r="C304">
        <f>'NASA-POWER 2018 daily'!D318</f>
        <v>10</v>
      </c>
      <c r="D304">
        <f>'NASA-POWER 2018 daily'!E318</f>
        <v>30</v>
      </c>
      <c r="E304" s="4">
        <f>'NASA-POWER 2018 daily'!I318</f>
        <v>2.4700000000000002</v>
      </c>
      <c r="F304" s="4">
        <f>'NASA-POWER 2018 daily'!J318</f>
        <v>25.78</v>
      </c>
      <c r="G304" s="4">
        <f>'NASA-POWER 2018 daily'!K318</f>
        <v>21.16</v>
      </c>
      <c r="H304" s="4">
        <f>'NASA-POWER 2018 daily'!H318</f>
        <v>91.7</v>
      </c>
      <c r="I304" s="4">
        <v>2.56</v>
      </c>
      <c r="J304" s="4">
        <v>7.53</v>
      </c>
      <c r="K304" s="3">
        <f>$J304*'SRAD daily to 3-hourly'!B$12</f>
        <v>0</v>
      </c>
      <c r="L304" s="3">
        <f>$J304*'SRAD daily to 3-hourly'!C$12</f>
        <v>0</v>
      </c>
      <c r="M304" s="3">
        <f>$J304*'SRAD daily to 3-hourly'!D$12</f>
        <v>0.16254425026292824</v>
      </c>
      <c r="N304" s="3">
        <f>$J304*'SRAD daily to 3-hourly'!E$12</f>
        <v>2.2210823692631294</v>
      </c>
      <c r="O304" s="3">
        <f>$J304*'SRAD daily to 3-hourly'!F$12</f>
        <v>3.2503233457897918</v>
      </c>
      <c r="P304" s="3">
        <f>$J304*'SRAD daily to 3-hourly'!G$12</f>
        <v>1.8418498959475487</v>
      </c>
      <c r="Q304" s="3">
        <f>$J304*'SRAD daily to 3-hourly'!H$12</f>
        <v>5.4200138736601851E-2</v>
      </c>
      <c r="R304" s="3">
        <f>$J304*'SRAD daily to 3-hourly'!I$12</f>
        <v>0</v>
      </c>
    </row>
    <row r="305" spans="1:18" x14ac:dyDescent="0.25">
      <c r="A305">
        <f>'NASA-POWER 2018 daily'!C319</f>
        <v>2018</v>
      </c>
      <c r="B305">
        <v>304</v>
      </c>
      <c r="C305">
        <f>'NASA-POWER 2018 daily'!D319</f>
        <v>10</v>
      </c>
      <c r="D305">
        <f>'NASA-POWER 2018 daily'!E319</f>
        <v>31</v>
      </c>
      <c r="E305" s="4">
        <f>'NASA-POWER 2018 daily'!I319</f>
        <v>0.87</v>
      </c>
      <c r="F305" s="4">
        <f>'NASA-POWER 2018 daily'!J319</f>
        <v>27.88</v>
      </c>
      <c r="G305" s="4">
        <f>'NASA-POWER 2018 daily'!K319</f>
        <v>21.52</v>
      </c>
      <c r="H305" s="4">
        <f>'NASA-POWER 2018 daily'!H319</f>
        <v>85.03</v>
      </c>
      <c r="I305" s="4">
        <v>1.27</v>
      </c>
      <c r="J305" s="4">
        <v>15.22</v>
      </c>
      <c r="K305" s="3">
        <f>$J305*'SRAD daily to 3-hourly'!B$12</f>
        <v>0</v>
      </c>
      <c r="L305" s="3">
        <f>$J305*'SRAD daily to 3-hourly'!C$12</f>
        <v>0</v>
      </c>
      <c r="M305" s="3">
        <f>$J305*'SRAD daily to 3-hourly'!D$12</f>
        <v>0.32854229601617102</v>
      </c>
      <c r="N305" s="3">
        <f>$J305*'SRAD daily to 3-hourly'!E$12</f>
        <v>4.4893590518173747</v>
      </c>
      <c r="O305" s="3">
        <f>$J305*'SRAD daily to 3-hourly'!F$12</f>
        <v>6.5697106670545322</v>
      </c>
      <c r="P305" s="3">
        <f>$J305*'SRAD daily to 3-hourly'!G$12</f>
        <v>3.722836044664235</v>
      </c>
      <c r="Q305" s="3">
        <f>$J305*'SRAD daily to 3-hourly'!H$12</f>
        <v>0.10955194044768661</v>
      </c>
      <c r="R305" s="3">
        <f>$J305*'SRAD daily to 3-hourly'!I$12</f>
        <v>0</v>
      </c>
    </row>
    <row r="306" spans="1:18" x14ac:dyDescent="0.25">
      <c r="A306">
        <f>'NASA-POWER 2018 daily'!C320</f>
        <v>2018</v>
      </c>
      <c r="B306">
        <v>305</v>
      </c>
      <c r="C306">
        <f>'NASA-POWER 2018 daily'!D320</f>
        <v>11</v>
      </c>
      <c r="D306">
        <f>'NASA-POWER 2018 daily'!E320</f>
        <v>1</v>
      </c>
      <c r="E306" s="4">
        <f>'NASA-POWER 2018 daily'!I320</f>
        <v>0</v>
      </c>
      <c r="F306" s="4">
        <f>'NASA-POWER 2018 daily'!J320</f>
        <v>30.05</v>
      </c>
      <c r="G306" s="4">
        <f>'NASA-POWER 2018 daily'!K320</f>
        <v>21.15</v>
      </c>
      <c r="H306" s="4">
        <f>'NASA-POWER 2018 daily'!H320</f>
        <v>78.319999999999993</v>
      </c>
      <c r="I306" s="4">
        <v>0.92</v>
      </c>
      <c r="J306" s="4">
        <v>15.02</v>
      </c>
      <c r="K306" s="3">
        <f>$J306*'SRAD daily to 3-hourly'!B$13</f>
        <v>0</v>
      </c>
      <c r="L306" s="3">
        <f>$J306*'SRAD daily to 3-hourly'!C$13</f>
        <v>0</v>
      </c>
      <c r="M306" s="3">
        <f>$J306*'SRAD daily to 3-hourly'!D$13</f>
        <v>0.22088066904012257</v>
      </c>
      <c r="N306" s="3">
        <f>$J306*'SRAD daily to 3-hourly'!E$13</f>
        <v>4.196732711762329</v>
      </c>
      <c r="O306" s="3">
        <f>$J306*'SRAD daily to 3-hourly'!F$13</f>
        <v>6.8473007402437993</v>
      </c>
      <c r="P306" s="3">
        <f>$J306*'SRAD daily to 3-hourly'!G$13</f>
        <v>3.6445882917978549</v>
      </c>
      <c r="Q306" s="3">
        <f>$J306*'SRAD daily to 3-hourly'!H$13</f>
        <v>0.11049758715589336</v>
      </c>
      <c r="R306" s="3">
        <f>$J306*'SRAD daily to 3-hourly'!I$13</f>
        <v>0</v>
      </c>
    </row>
    <row r="307" spans="1:18" x14ac:dyDescent="0.25">
      <c r="A307">
        <f>'NASA-POWER 2018 daily'!C321</f>
        <v>2018</v>
      </c>
      <c r="B307">
        <v>306</v>
      </c>
      <c r="C307">
        <f>'NASA-POWER 2018 daily'!D321</f>
        <v>11</v>
      </c>
      <c r="D307">
        <f>'NASA-POWER 2018 daily'!E321</f>
        <v>2</v>
      </c>
      <c r="E307" s="4">
        <f>'NASA-POWER 2018 daily'!I321</f>
        <v>0.09</v>
      </c>
      <c r="F307" s="4">
        <f>'NASA-POWER 2018 daily'!J321</f>
        <v>30.04</v>
      </c>
      <c r="G307" s="4">
        <f>'NASA-POWER 2018 daily'!K321</f>
        <v>21.67</v>
      </c>
      <c r="H307" s="4">
        <f>'NASA-POWER 2018 daily'!H321</f>
        <v>78.38</v>
      </c>
      <c r="I307" s="4">
        <v>0.62</v>
      </c>
      <c r="J307" s="4">
        <v>13.59</v>
      </c>
      <c r="K307" s="3">
        <f>$J307*'SRAD daily to 3-hourly'!B$13</f>
        <v>0</v>
      </c>
      <c r="L307" s="3">
        <f>$J307*'SRAD daily to 3-hourly'!C$13</f>
        <v>0</v>
      </c>
      <c r="M307" s="3">
        <f>$J307*'SRAD daily to 3-hourly'!D$13</f>
        <v>0.19985141759355965</v>
      </c>
      <c r="N307" s="3">
        <f>$J307*'SRAD daily to 3-hourly'!E$13</f>
        <v>3.7971769342776334</v>
      </c>
      <c r="O307" s="3">
        <f>$J307*'SRAD daily to 3-hourly'!F$13</f>
        <v>6.1953939454003493</v>
      </c>
      <c r="P307" s="3">
        <f>$J307*'SRAD daily to 3-hourly'!G$13</f>
        <v>3.2976001921127063</v>
      </c>
      <c r="Q307" s="3">
        <f>$J307*'SRAD daily to 3-hourly'!H$13</f>
        <v>9.9977510615751719E-2</v>
      </c>
      <c r="R307" s="3">
        <f>$J307*'SRAD daily to 3-hourly'!I$13</f>
        <v>0</v>
      </c>
    </row>
    <row r="308" spans="1:18" x14ac:dyDescent="0.25">
      <c r="A308">
        <f>'NASA-POWER 2018 daily'!C322</f>
        <v>2018</v>
      </c>
      <c r="B308">
        <v>307</v>
      </c>
      <c r="C308">
        <f>'NASA-POWER 2018 daily'!D322</f>
        <v>11</v>
      </c>
      <c r="D308">
        <f>'NASA-POWER 2018 daily'!E322</f>
        <v>3</v>
      </c>
      <c r="E308" s="4">
        <f>'NASA-POWER 2018 daily'!I322</f>
        <v>0.2</v>
      </c>
      <c r="F308" s="4">
        <f>'NASA-POWER 2018 daily'!J322</f>
        <v>29.96</v>
      </c>
      <c r="G308" s="4">
        <f>'NASA-POWER 2018 daily'!K322</f>
        <v>20.88</v>
      </c>
      <c r="H308" s="4">
        <f>'NASA-POWER 2018 daily'!H322</f>
        <v>77.62</v>
      </c>
      <c r="I308" s="4">
        <v>0.84</v>
      </c>
      <c r="J308" s="4">
        <v>16.11</v>
      </c>
      <c r="K308" s="3">
        <f>$J308*'SRAD daily to 3-hourly'!B$13</f>
        <v>0</v>
      </c>
      <c r="L308" s="3">
        <f>$J308*'SRAD daily to 3-hourly'!C$13</f>
        <v>0</v>
      </c>
      <c r="M308" s="3">
        <f>$J308*'SRAD daily to 3-hourly'!D$13</f>
        <v>0.23690995860428593</v>
      </c>
      <c r="N308" s="3">
        <f>$J308*'SRAD daily to 3-hourly'!E$13</f>
        <v>4.5012892134814333</v>
      </c>
      <c r="O308" s="3">
        <f>$J308*'SRAD daily to 3-hourly'!F$13</f>
        <v>7.3442087167328634</v>
      </c>
      <c r="P308" s="3">
        <f>$J308*'SRAD daily to 3-hourly'!G$13</f>
        <v>3.9090757244249961</v>
      </c>
      <c r="Q308" s="3">
        <f>$J308*'SRAD daily to 3-hourly'!H$13</f>
        <v>0.11851638675642091</v>
      </c>
      <c r="R308" s="3">
        <f>$J308*'SRAD daily to 3-hourly'!I$13</f>
        <v>0</v>
      </c>
    </row>
    <row r="309" spans="1:18" x14ac:dyDescent="0.25">
      <c r="A309">
        <f>'NASA-POWER 2018 daily'!C323</f>
        <v>2018</v>
      </c>
      <c r="B309">
        <v>308</v>
      </c>
      <c r="C309">
        <f>'NASA-POWER 2018 daily'!D323</f>
        <v>11</v>
      </c>
      <c r="D309">
        <f>'NASA-POWER 2018 daily'!E323</f>
        <v>4</v>
      </c>
      <c r="E309" s="4">
        <f>'NASA-POWER 2018 daily'!I323</f>
        <v>0.1</v>
      </c>
      <c r="F309" s="4">
        <f>'NASA-POWER 2018 daily'!J323</f>
        <v>30.39</v>
      </c>
      <c r="G309" s="4">
        <f>'NASA-POWER 2018 daily'!K323</f>
        <v>20.8</v>
      </c>
      <c r="H309" s="4">
        <f>'NASA-POWER 2018 daily'!H323</f>
        <v>79.34</v>
      </c>
      <c r="I309" s="4">
        <v>1.17</v>
      </c>
      <c r="J309" s="4">
        <v>16.29</v>
      </c>
      <c r="K309" s="3">
        <f>$J309*'SRAD daily to 3-hourly'!B$13</f>
        <v>0</v>
      </c>
      <c r="L309" s="3">
        <f>$J309*'SRAD daily to 3-hourly'!C$13</f>
        <v>0</v>
      </c>
      <c r="M309" s="3">
        <f>$J309*'SRAD daily to 3-hourly'!D$13</f>
        <v>0.23955699724790921</v>
      </c>
      <c r="N309" s="3">
        <f>$J309*'SRAD daily to 3-hourly'!E$13</f>
        <v>4.5515829477102754</v>
      </c>
      <c r="O309" s="3">
        <f>$J309*'SRAD daily to 3-hourly'!F$13</f>
        <v>7.4262669146851863</v>
      </c>
      <c r="P309" s="3">
        <f>$J309*'SRAD daily to 3-hourly'!G$13</f>
        <v>3.9527525481615879</v>
      </c>
      <c r="Q309" s="3">
        <f>$J309*'SRAD daily to 3-hourly'!H$13</f>
        <v>0.11984059219504013</v>
      </c>
      <c r="R309" s="3">
        <f>$J309*'SRAD daily to 3-hourly'!I$13</f>
        <v>0</v>
      </c>
    </row>
    <row r="310" spans="1:18" x14ac:dyDescent="0.25">
      <c r="A310">
        <f>'NASA-POWER 2018 daily'!C324</f>
        <v>2018</v>
      </c>
      <c r="B310">
        <v>309</v>
      </c>
      <c r="C310">
        <f>'NASA-POWER 2018 daily'!D324</f>
        <v>11</v>
      </c>
      <c r="D310">
        <f>'NASA-POWER 2018 daily'!E324</f>
        <v>5</v>
      </c>
      <c r="E310" s="4">
        <f>'NASA-POWER 2018 daily'!I324</f>
        <v>0.19</v>
      </c>
      <c r="F310" s="4">
        <f>'NASA-POWER 2018 daily'!J324</f>
        <v>30.69</v>
      </c>
      <c r="G310" s="4">
        <f>'NASA-POWER 2018 daily'!K324</f>
        <v>21.07</v>
      </c>
      <c r="H310" s="4">
        <f>'NASA-POWER 2018 daily'!H324</f>
        <v>82.13</v>
      </c>
      <c r="I310" s="4">
        <v>1.57</v>
      </c>
      <c r="J310" s="4">
        <v>16.61</v>
      </c>
      <c r="K310" s="3">
        <f>$J310*'SRAD daily to 3-hourly'!B$13</f>
        <v>0</v>
      </c>
      <c r="L310" s="3">
        <f>$J310*'SRAD daily to 3-hourly'!C$13</f>
        <v>0</v>
      </c>
      <c r="M310" s="3">
        <f>$J310*'SRAD daily to 3-hourly'!D$13</f>
        <v>0.24426284372546178</v>
      </c>
      <c r="N310" s="3">
        <f>$J310*'SRAD daily to 3-hourly'!E$13</f>
        <v>4.6409940307837738</v>
      </c>
      <c r="O310" s="3">
        <f>$J310*'SRAD daily to 3-hourly'!F$13</f>
        <v>7.5721481554893151</v>
      </c>
      <c r="P310" s="3">
        <f>$J310*'SRAD daily to 3-hourly'!G$13</f>
        <v>4.0304002348044188</v>
      </c>
      <c r="Q310" s="3">
        <f>$J310*'SRAD daily to 3-hourly'!H$13</f>
        <v>0.12219473519702988</v>
      </c>
      <c r="R310" s="3">
        <f>$J310*'SRAD daily to 3-hourly'!I$13</f>
        <v>0</v>
      </c>
    </row>
    <row r="311" spans="1:18" x14ac:dyDescent="0.25">
      <c r="A311">
        <f>'NASA-POWER 2018 daily'!C325</f>
        <v>2018</v>
      </c>
      <c r="B311">
        <v>310</v>
      </c>
      <c r="C311">
        <f>'NASA-POWER 2018 daily'!D325</f>
        <v>11</v>
      </c>
      <c r="D311">
        <f>'NASA-POWER 2018 daily'!E325</f>
        <v>6</v>
      </c>
      <c r="E311" s="4">
        <f>'NASA-POWER 2018 daily'!I325</f>
        <v>1.08</v>
      </c>
      <c r="F311" s="4">
        <f>'NASA-POWER 2018 daily'!J325</f>
        <v>30.64</v>
      </c>
      <c r="G311" s="4">
        <f>'NASA-POWER 2018 daily'!K325</f>
        <v>22.05</v>
      </c>
      <c r="H311" s="4">
        <f>'NASA-POWER 2018 daily'!H325</f>
        <v>77.739999999999995</v>
      </c>
      <c r="I311" s="4">
        <v>1.24</v>
      </c>
      <c r="J311" s="4">
        <v>14.5</v>
      </c>
      <c r="K311" s="3">
        <f>$J311*'SRAD daily to 3-hourly'!B$13</f>
        <v>0</v>
      </c>
      <c r="L311" s="3">
        <f>$J311*'SRAD daily to 3-hourly'!C$13</f>
        <v>0</v>
      </c>
      <c r="M311" s="3">
        <f>$J311*'SRAD daily to 3-hourly'!D$13</f>
        <v>0.21323366851409969</v>
      </c>
      <c r="N311" s="3">
        <f>$J311*'SRAD daily to 3-hourly'!E$13</f>
        <v>4.0514397017678947</v>
      </c>
      <c r="O311" s="3">
        <f>$J311*'SRAD daily to 3-hourly'!F$13</f>
        <v>6.6102437239370904</v>
      </c>
      <c r="P311" s="3">
        <f>$J311*'SRAD daily to 3-hourly'!G$13</f>
        <v>3.5184108010032555</v>
      </c>
      <c r="Q311" s="3">
        <f>$J311*'SRAD daily to 3-hourly'!H$13</f>
        <v>0.10667210477766004</v>
      </c>
      <c r="R311" s="3">
        <f>$J311*'SRAD daily to 3-hourly'!I$13</f>
        <v>0</v>
      </c>
    </row>
    <row r="312" spans="1:18" x14ac:dyDescent="0.25">
      <c r="A312">
        <f>'NASA-POWER 2018 daily'!C326</f>
        <v>2018</v>
      </c>
      <c r="B312">
        <v>311</v>
      </c>
      <c r="C312">
        <f>'NASA-POWER 2018 daily'!D326</f>
        <v>11</v>
      </c>
      <c r="D312">
        <f>'NASA-POWER 2018 daily'!E326</f>
        <v>7</v>
      </c>
      <c r="E312" s="4">
        <f>'NASA-POWER 2018 daily'!I326</f>
        <v>1.43</v>
      </c>
      <c r="F312" s="4">
        <f>'NASA-POWER 2018 daily'!J326</f>
        <v>29.82</v>
      </c>
      <c r="G312" s="4">
        <f>'NASA-POWER 2018 daily'!K326</f>
        <v>22.64</v>
      </c>
      <c r="H312" s="4">
        <f>'NASA-POWER 2018 daily'!H326</f>
        <v>76.83</v>
      </c>
      <c r="I312" s="4">
        <v>0.76</v>
      </c>
      <c r="J312" s="4">
        <v>7.36</v>
      </c>
      <c r="K312" s="3">
        <f>$J312*'SRAD daily to 3-hourly'!B$13</f>
        <v>0</v>
      </c>
      <c r="L312" s="3">
        <f>$J312*'SRAD daily to 3-hourly'!C$13</f>
        <v>0</v>
      </c>
      <c r="M312" s="3">
        <f>$J312*'SRAD daily to 3-hourly'!D$13</f>
        <v>0.10823446898370853</v>
      </c>
      <c r="N312" s="3">
        <f>$J312*'SRAD daily to 3-hourly'!E$13</f>
        <v>2.0564549106904626</v>
      </c>
      <c r="O312" s="3">
        <f>$J312*'SRAD daily to 3-hourly'!F$13</f>
        <v>3.3552685384949648</v>
      </c>
      <c r="P312" s="3">
        <f>$J312*'SRAD daily to 3-hourly'!G$13</f>
        <v>1.7858967927851008</v>
      </c>
      <c r="Q312" s="3">
        <f>$J312*'SRAD daily to 3-hourly'!H$13</f>
        <v>5.4145289045763996E-2</v>
      </c>
      <c r="R312" s="3">
        <f>$J312*'SRAD daily to 3-hourly'!I$13</f>
        <v>0</v>
      </c>
    </row>
    <row r="313" spans="1:18" x14ac:dyDescent="0.25">
      <c r="A313">
        <f>'NASA-POWER 2018 daily'!C327</f>
        <v>2018</v>
      </c>
      <c r="B313">
        <v>312</v>
      </c>
      <c r="C313">
        <f>'NASA-POWER 2018 daily'!D327</f>
        <v>11</v>
      </c>
      <c r="D313">
        <f>'NASA-POWER 2018 daily'!E327</f>
        <v>8</v>
      </c>
      <c r="E313" s="4">
        <f>'NASA-POWER 2018 daily'!I327</f>
        <v>0.01</v>
      </c>
      <c r="F313" s="4">
        <f>'NASA-POWER 2018 daily'!J327</f>
        <v>29.48</v>
      </c>
      <c r="G313" s="4">
        <f>'NASA-POWER 2018 daily'!K327</f>
        <v>19.73</v>
      </c>
      <c r="H313" s="4">
        <f>'NASA-POWER 2018 daily'!H327</f>
        <v>74.62</v>
      </c>
      <c r="I313" s="4">
        <v>1.1100000000000001</v>
      </c>
      <c r="J313" s="4">
        <v>16.13</v>
      </c>
      <c r="K313" s="3">
        <f>$J313*'SRAD daily to 3-hourly'!B$13</f>
        <v>0</v>
      </c>
      <c r="L313" s="3">
        <f>$J313*'SRAD daily to 3-hourly'!C$13</f>
        <v>0</v>
      </c>
      <c r="M313" s="3">
        <f>$J313*'SRAD daily to 3-hourly'!D$13</f>
        <v>0.23720407400913296</v>
      </c>
      <c r="N313" s="3">
        <f>$J313*'SRAD daily to 3-hourly'!E$13</f>
        <v>4.5068774061735262</v>
      </c>
      <c r="O313" s="3">
        <f>$J313*'SRAD daily to 3-hourly'!F$13</f>
        <v>7.3533262942831215</v>
      </c>
      <c r="P313" s="3">
        <f>$J313*'SRAD daily to 3-hourly'!G$13</f>
        <v>3.9139287048401727</v>
      </c>
      <c r="Q313" s="3">
        <f>$J313*'SRAD daily to 3-hourly'!H$13</f>
        <v>0.11866352069404526</v>
      </c>
      <c r="R313" s="3">
        <f>$J313*'SRAD daily to 3-hourly'!I$13</f>
        <v>0</v>
      </c>
    </row>
    <row r="314" spans="1:18" x14ac:dyDescent="0.25">
      <c r="A314">
        <f>'NASA-POWER 2018 daily'!C328</f>
        <v>2018</v>
      </c>
      <c r="B314">
        <v>313</v>
      </c>
      <c r="C314">
        <f>'NASA-POWER 2018 daily'!D328</f>
        <v>11</v>
      </c>
      <c r="D314">
        <f>'NASA-POWER 2018 daily'!E328</f>
        <v>9</v>
      </c>
      <c r="E314" s="4">
        <f>'NASA-POWER 2018 daily'!I328</f>
        <v>0</v>
      </c>
      <c r="F314" s="4">
        <f>'NASA-POWER 2018 daily'!J328</f>
        <v>28.65</v>
      </c>
      <c r="G314" s="4">
        <f>'NASA-POWER 2018 daily'!K328</f>
        <v>18.43</v>
      </c>
      <c r="H314" s="4">
        <f>'NASA-POWER 2018 daily'!H328</f>
        <v>66.92</v>
      </c>
      <c r="I314" s="4">
        <v>0.91</v>
      </c>
      <c r="J314" s="4">
        <v>17.37</v>
      </c>
      <c r="K314" s="3">
        <f>$J314*'SRAD daily to 3-hourly'!B$13</f>
        <v>0</v>
      </c>
      <c r="L314" s="3">
        <f>$J314*'SRAD daily to 3-hourly'!C$13</f>
        <v>0</v>
      </c>
      <c r="M314" s="3">
        <f>$J314*'SRAD daily to 3-hourly'!D$13</f>
        <v>0.25543922910964911</v>
      </c>
      <c r="N314" s="3">
        <f>$J314*'SRAD daily to 3-hourly'!E$13</f>
        <v>4.8533453530833333</v>
      </c>
      <c r="O314" s="3">
        <f>$J314*'SRAD daily to 3-hourly'!F$13</f>
        <v>7.9186161023991222</v>
      </c>
      <c r="P314" s="3">
        <f>$J314*'SRAD daily to 3-hourly'!G$13</f>
        <v>4.2148134905811414</v>
      </c>
      <c r="Q314" s="3">
        <f>$J314*'SRAD daily to 3-hourly'!H$13</f>
        <v>0.12778582482675552</v>
      </c>
      <c r="R314" s="3">
        <f>$J314*'SRAD daily to 3-hourly'!I$13</f>
        <v>0</v>
      </c>
    </row>
    <row r="315" spans="1:18" x14ac:dyDescent="0.25">
      <c r="A315">
        <f>'NASA-POWER 2018 daily'!C329</f>
        <v>2018</v>
      </c>
      <c r="B315">
        <v>314</v>
      </c>
      <c r="C315">
        <f>'NASA-POWER 2018 daily'!D329</f>
        <v>11</v>
      </c>
      <c r="D315">
        <f>'NASA-POWER 2018 daily'!E329</f>
        <v>10</v>
      </c>
      <c r="E315" s="4">
        <f>'NASA-POWER 2018 daily'!I329</f>
        <v>0</v>
      </c>
      <c r="F315" s="4">
        <f>'NASA-POWER 2018 daily'!J329</f>
        <v>28.53</v>
      </c>
      <c r="G315" s="4">
        <f>'NASA-POWER 2018 daily'!K329</f>
        <v>16.84</v>
      </c>
      <c r="H315" s="4">
        <f>'NASA-POWER 2018 daily'!H329</f>
        <v>64.010000000000005</v>
      </c>
      <c r="I315" s="4">
        <v>1</v>
      </c>
      <c r="J315" s="4">
        <v>17.11</v>
      </c>
      <c r="K315" s="3">
        <f>$J315*'SRAD daily to 3-hourly'!B$13</f>
        <v>0</v>
      </c>
      <c r="L315" s="3">
        <f>$J315*'SRAD daily to 3-hourly'!C$13</f>
        <v>0</v>
      </c>
      <c r="M315" s="3">
        <f>$J315*'SRAD daily to 3-hourly'!D$13</f>
        <v>0.25161572884663763</v>
      </c>
      <c r="N315" s="3">
        <f>$J315*'SRAD daily to 3-hourly'!E$13</f>
        <v>4.7806988480861152</v>
      </c>
      <c r="O315" s="3">
        <f>$J315*'SRAD daily to 3-hourly'!F$13</f>
        <v>7.8000875942457668</v>
      </c>
      <c r="P315" s="3">
        <f>$J315*'SRAD daily to 3-hourly'!G$13</f>
        <v>4.1517247451838415</v>
      </c>
      <c r="Q315" s="3">
        <f>$J315*'SRAD daily to 3-hourly'!H$13</f>
        <v>0.12587308363763886</v>
      </c>
      <c r="R315" s="3">
        <f>$J315*'SRAD daily to 3-hourly'!I$13</f>
        <v>0</v>
      </c>
    </row>
    <row r="316" spans="1:18" x14ac:dyDescent="0.25">
      <c r="A316">
        <f>'NASA-POWER 2018 daily'!C330</f>
        <v>2018</v>
      </c>
      <c r="B316">
        <v>315</v>
      </c>
      <c r="C316">
        <f>'NASA-POWER 2018 daily'!D330</f>
        <v>11</v>
      </c>
      <c r="D316">
        <f>'NASA-POWER 2018 daily'!E330</f>
        <v>11</v>
      </c>
      <c r="E316" s="4">
        <f>'NASA-POWER 2018 daily'!I330</f>
        <v>0</v>
      </c>
      <c r="F316" s="4">
        <f>'NASA-POWER 2018 daily'!J330</f>
        <v>29.07</v>
      </c>
      <c r="G316" s="4">
        <f>'NASA-POWER 2018 daily'!K330</f>
        <v>18.100000000000001</v>
      </c>
      <c r="H316" s="4">
        <f>'NASA-POWER 2018 daily'!H330</f>
        <v>67.14</v>
      </c>
      <c r="I316" s="4">
        <v>1.06</v>
      </c>
      <c r="J316" s="4">
        <v>16.89</v>
      </c>
      <c r="K316" s="3">
        <f>$J316*'SRAD daily to 3-hourly'!B$13</f>
        <v>0</v>
      </c>
      <c r="L316" s="3">
        <f>$J316*'SRAD daily to 3-hourly'!C$13</f>
        <v>0</v>
      </c>
      <c r="M316" s="3">
        <f>$J316*'SRAD daily to 3-hourly'!D$13</f>
        <v>0.24838045939332026</v>
      </c>
      <c r="N316" s="3">
        <f>$J316*'SRAD daily to 3-hourly'!E$13</f>
        <v>4.7192287284730856</v>
      </c>
      <c r="O316" s="3">
        <f>$J316*'SRAD daily to 3-hourly'!F$13</f>
        <v>7.6997942411929285</v>
      </c>
      <c r="P316" s="3">
        <f>$J316*'SRAD daily to 3-hourly'!G$13</f>
        <v>4.0983419606168958</v>
      </c>
      <c r="Q316" s="3">
        <f>$J316*'SRAD daily to 3-hourly'!H$13</f>
        <v>0.12425461032377091</v>
      </c>
      <c r="R316" s="3">
        <f>$J316*'SRAD daily to 3-hourly'!I$13</f>
        <v>0</v>
      </c>
    </row>
    <row r="317" spans="1:18" x14ac:dyDescent="0.25">
      <c r="A317">
        <f>'NASA-POWER 2018 daily'!C331</f>
        <v>2018</v>
      </c>
      <c r="B317">
        <v>316</v>
      </c>
      <c r="C317">
        <f>'NASA-POWER 2018 daily'!D331</f>
        <v>11</v>
      </c>
      <c r="D317">
        <f>'NASA-POWER 2018 daily'!E331</f>
        <v>12</v>
      </c>
      <c r="E317" s="4">
        <f>'NASA-POWER 2018 daily'!I331</f>
        <v>0</v>
      </c>
      <c r="F317" s="4">
        <f>'NASA-POWER 2018 daily'!J331</f>
        <v>28.95</v>
      </c>
      <c r="G317" s="4">
        <f>'NASA-POWER 2018 daily'!K331</f>
        <v>17.260000000000002</v>
      </c>
      <c r="H317" s="4">
        <f>'NASA-POWER 2018 daily'!H331</f>
        <v>66.58</v>
      </c>
      <c r="I317" s="4">
        <v>1.04</v>
      </c>
      <c r="J317" s="4">
        <v>16.59</v>
      </c>
      <c r="K317" s="3">
        <f>$J317*'SRAD daily to 3-hourly'!B$13</f>
        <v>0</v>
      </c>
      <c r="L317" s="3">
        <f>$J317*'SRAD daily to 3-hourly'!C$13</f>
        <v>0</v>
      </c>
      <c r="M317" s="3">
        <f>$J317*'SRAD daily to 3-hourly'!D$13</f>
        <v>0.24396872832061475</v>
      </c>
      <c r="N317" s="3">
        <f>$J317*'SRAD daily to 3-hourly'!E$13</f>
        <v>4.6354058380916809</v>
      </c>
      <c r="O317" s="3">
        <f>$J317*'SRAD daily to 3-hourly'!F$13</f>
        <v>7.563030577939057</v>
      </c>
      <c r="P317" s="3">
        <f>$J317*'SRAD daily to 3-hourly'!G$13</f>
        <v>4.0255472543892417</v>
      </c>
      <c r="Q317" s="3">
        <f>$J317*'SRAD daily to 3-hourly'!H$13</f>
        <v>0.12204760125940552</v>
      </c>
      <c r="R317" s="3">
        <f>$J317*'SRAD daily to 3-hourly'!I$13</f>
        <v>0</v>
      </c>
    </row>
    <row r="318" spans="1:18" x14ac:dyDescent="0.25">
      <c r="A318">
        <f>'NASA-POWER 2018 daily'!C332</f>
        <v>2018</v>
      </c>
      <c r="B318">
        <v>317</v>
      </c>
      <c r="C318">
        <f>'NASA-POWER 2018 daily'!D332</f>
        <v>11</v>
      </c>
      <c r="D318">
        <f>'NASA-POWER 2018 daily'!E332</f>
        <v>13</v>
      </c>
      <c r="E318" s="4">
        <f>'NASA-POWER 2018 daily'!I332</f>
        <v>0</v>
      </c>
      <c r="F318" s="4">
        <f>'NASA-POWER 2018 daily'!J332</f>
        <v>29.36</v>
      </c>
      <c r="G318" s="4">
        <f>'NASA-POWER 2018 daily'!K332</f>
        <v>17.45</v>
      </c>
      <c r="H318" s="4">
        <f>'NASA-POWER 2018 daily'!H332</f>
        <v>65.08</v>
      </c>
      <c r="I318" s="4">
        <v>0.95</v>
      </c>
      <c r="J318" s="4">
        <v>16.62</v>
      </c>
      <c r="K318" s="3">
        <f>$J318*'SRAD daily to 3-hourly'!B$13</f>
        <v>0</v>
      </c>
      <c r="L318" s="3">
        <f>$J318*'SRAD daily to 3-hourly'!C$13</f>
        <v>0</v>
      </c>
      <c r="M318" s="3">
        <f>$J318*'SRAD daily to 3-hourly'!D$13</f>
        <v>0.24440990142788532</v>
      </c>
      <c r="N318" s="3">
        <f>$J318*'SRAD daily to 3-hourly'!E$13</f>
        <v>4.6437881271298211</v>
      </c>
      <c r="O318" s="3">
        <f>$J318*'SRAD daily to 3-hourly'!F$13</f>
        <v>7.576706944264445</v>
      </c>
      <c r="P318" s="3">
        <f>$J318*'SRAD daily to 3-hourly'!G$13</f>
        <v>4.0328267250120078</v>
      </c>
      <c r="Q318" s="3">
        <f>$J318*'SRAD daily to 3-hourly'!H$13</f>
        <v>0.12226830216584207</v>
      </c>
      <c r="R318" s="3">
        <f>$J318*'SRAD daily to 3-hourly'!I$13</f>
        <v>0</v>
      </c>
    </row>
    <row r="319" spans="1:18" x14ac:dyDescent="0.25">
      <c r="A319">
        <f>'NASA-POWER 2018 daily'!C333</f>
        <v>2018</v>
      </c>
      <c r="B319">
        <v>318</v>
      </c>
      <c r="C319">
        <f>'NASA-POWER 2018 daily'!D333</f>
        <v>11</v>
      </c>
      <c r="D319">
        <f>'NASA-POWER 2018 daily'!E333</f>
        <v>14</v>
      </c>
      <c r="E319" s="4">
        <f>'NASA-POWER 2018 daily'!I333</f>
        <v>0</v>
      </c>
      <c r="F319" s="4">
        <f>'NASA-POWER 2018 daily'!J333</f>
        <v>29.41</v>
      </c>
      <c r="G319" s="4">
        <f>'NASA-POWER 2018 daily'!K333</f>
        <v>17.12</v>
      </c>
      <c r="H319" s="4">
        <f>'NASA-POWER 2018 daily'!H333</f>
        <v>62.67</v>
      </c>
      <c r="I319" s="4">
        <v>0.8</v>
      </c>
      <c r="J319" s="4">
        <v>15.96</v>
      </c>
      <c r="K319" s="3">
        <f>$J319*'SRAD daily to 3-hourly'!B$13</f>
        <v>0</v>
      </c>
      <c r="L319" s="3">
        <f>$J319*'SRAD daily to 3-hourly'!C$13</f>
        <v>0</v>
      </c>
      <c r="M319" s="3">
        <f>$J319*'SRAD daily to 3-hourly'!D$13</f>
        <v>0.23470409306793319</v>
      </c>
      <c r="N319" s="3">
        <f>$J319*'SRAD daily to 3-hourly'!E$13</f>
        <v>4.4593777682907314</v>
      </c>
      <c r="O319" s="3">
        <f>$J319*'SRAD daily to 3-hourly'!F$13</f>
        <v>7.2758268851059293</v>
      </c>
      <c r="P319" s="3">
        <f>$J319*'SRAD daily to 3-hourly'!G$13</f>
        <v>3.8726783713111694</v>
      </c>
      <c r="Q319" s="3">
        <f>$J319*'SRAD daily to 3-hourly'!H$13</f>
        <v>0.11741288222423824</v>
      </c>
      <c r="R319" s="3">
        <f>$J319*'SRAD daily to 3-hourly'!I$13</f>
        <v>0</v>
      </c>
    </row>
    <row r="320" spans="1:18" x14ac:dyDescent="0.25">
      <c r="A320">
        <f>'NASA-POWER 2018 daily'!C334</f>
        <v>2018</v>
      </c>
      <c r="B320">
        <v>319</v>
      </c>
      <c r="C320">
        <f>'NASA-POWER 2018 daily'!D334</f>
        <v>11</v>
      </c>
      <c r="D320">
        <f>'NASA-POWER 2018 daily'!E334</f>
        <v>15</v>
      </c>
      <c r="E320" s="4">
        <f>'NASA-POWER 2018 daily'!I334</f>
        <v>0</v>
      </c>
      <c r="F320" s="4">
        <f>'NASA-POWER 2018 daily'!J334</f>
        <v>30.22</v>
      </c>
      <c r="G320" s="4">
        <f>'NASA-POWER 2018 daily'!K334</f>
        <v>18.18</v>
      </c>
      <c r="H320" s="4">
        <f>'NASA-POWER 2018 daily'!H334</f>
        <v>67.45</v>
      </c>
      <c r="I320" s="4">
        <v>1.07</v>
      </c>
      <c r="J320" s="4">
        <v>-99</v>
      </c>
      <c r="K320" s="5">
        <f>$J320*'SRAD daily to 3-hourly'!B$13</f>
        <v>0</v>
      </c>
      <c r="L320" s="5">
        <f>$J320*'SRAD daily to 3-hourly'!C$13</f>
        <v>0</v>
      </c>
      <c r="M320" s="6">
        <v>-999</v>
      </c>
      <c r="N320" s="6">
        <v>-999</v>
      </c>
      <c r="O320" s="6">
        <v>-999</v>
      </c>
      <c r="P320" s="6">
        <v>-999</v>
      </c>
      <c r="Q320" s="6">
        <v>-999</v>
      </c>
      <c r="R320" s="5">
        <f>$J320*'SRAD daily to 3-hourly'!I$13</f>
        <v>0</v>
      </c>
    </row>
    <row r="321" spans="1:18" x14ac:dyDescent="0.25">
      <c r="A321">
        <f>'NASA-POWER 2018 daily'!C335</f>
        <v>2018</v>
      </c>
      <c r="B321">
        <v>320</v>
      </c>
      <c r="C321">
        <f>'NASA-POWER 2018 daily'!D335</f>
        <v>11</v>
      </c>
      <c r="D321">
        <f>'NASA-POWER 2018 daily'!E335</f>
        <v>16</v>
      </c>
      <c r="E321" s="4">
        <f>'NASA-POWER 2018 daily'!I335</f>
        <v>0</v>
      </c>
      <c r="F321" s="4">
        <f>'NASA-POWER 2018 daily'!J335</f>
        <v>31.06</v>
      </c>
      <c r="G321" s="4">
        <f>'NASA-POWER 2018 daily'!K335</f>
        <v>17.96</v>
      </c>
      <c r="H321" s="4">
        <f>'NASA-POWER 2018 daily'!H335</f>
        <v>67.02</v>
      </c>
      <c r="I321" s="4">
        <v>1.39</v>
      </c>
      <c r="J321" s="4">
        <v>16.28</v>
      </c>
      <c r="K321" s="3">
        <f>$J321*'SRAD daily to 3-hourly'!B$13</f>
        <v>0</v>
      </c>
      <c r="L321" s="3">
        <f>$J321*'SRAD daily to 3-hourly'!C$13</f>
        <v>0</v>
      </c>
      <c r="M321" s="3">
        <f>$J321*'SRAD daily to 3-hourly'!D$13</f>
        <v>0.23940993954548573</v>
      </c>
      <c r="N321" s="3">
        <f>$J321*'SRAD daily to 3-hourly'!E$13</f>
        <v>4.5487888513642298</v>
      </c>
      <c r="O321" s="3">
        <f>$J321*'SRAD daily to 3-hourly'!F$13</f>
        <v>7.4217081259100581</v>
      </c>
      <c r="P321" s="3">
        <f>$J321*'SRAD daily to 3-hourly'!G$13</f>
        <v>3.9503260579540003</v>
      </c>
      <c r="Q321" s="3">
        <f>$J321*'SRAD daily to 3-hourly'!H$13</f>
        <v>0.11976702522622797</v>
      </c>
      <c r="R321" s="3">
        <f>$J321*'SRAD daily to 3-hourly'!I$13</f>
        <v>0</v>
      </c>
    </row>
    <row r="322" spans="1:18" x14ac:dyDescent="0.25">
      <c r="A322">
        <f>'NASA-POWER 2018 daily'!C336</f>
        <v>2018</v>
      </c>
      <c r="B322">
        <v>321</v>
      </c>
      <c r="C322">
        <f>'NASA-POWER 2018 daily'!D336</f>
        <v>11</v>
      </c>
      <c r="D322">
        <f>'NASA-POWER 2018 daily'!E336</f>
        <v>17</v>
      </c>
      <c r="E322" s="4">
        <f>'NASA-POWER 2018 daily'!I336</f>
        <v>0</v>
      </c>
      <c r="F322" s="4">
        <f>'NASA-POWER 2018 daily'!J336</f>
        <v>29.94</v>
      </c>
      <c r="G322" s="4">
        <f>'NASA-POWER 2018 daily'!K336</f>
        <v>17.739999999999998</v>
      </c>
      <c r="H322" s="4">
        <f>'NASA-POWER 2018 daily'!H336</f>
        <v>68.58</v>
      </c>
      <c r="I322" s="4">
        <v>1.51</v>
      </c>
      <c r="J322" s="4">
        <v>16.18</v>
      </c>
      <c r="K322" s="3">
        <f>$J322*'SRAD daily to 3-hourly'!B$13</f>
        <v>0</v>
      </c>
      <c r="L322" s="3">
        <f>$J322*'SRAD daily to 3-hourly'!C$13</f>
        <v>0</v>
      </c>
      <c r="M322" s="3">
        <f>$J322*'SRAD daily to 3-hourly'!D$13</f>
        <v>0.23793936252125056</v>
      </c>
      <c r="N322" s="3">
        <f>$J322*'SRAD daily to 3-hourly'!E$13</f>
        <v>4.520847887903761</v>
      </c>
      <c r="O322" s="3">
        <f>$J322*'SRAD daily to 3-hourly'!F$13</f>
        <v>7.3761202381587667</v>
      </c>
      <c r="P322" s="3">
        <f>$J322*'SRAD daily to 3-hourly'!G$13</f>
        <v>3.9260611558781151</v>
      </c>
      <c r="Q322" s="3">
        <f>$J322*'SRAD daily to 3-hourly'!H$13</f>
        <v>0.11903135553810616</v>
      </c>
      <c r="R322" s="3">
        <f>$J322*'SRAD daily to 3-hourly'!I$13</f>
        <v>0</v>
      </c>
    </row>
    <row r="323" spans="1:18" x14ac:dyDescent="0.25">
      <c r="A323">
        <f>'NASA-POWER 2018 daily'!C337</f>
        <v>2018</v>
      </c>
      <c r="B323">
        <v>322</v>
      </c>
      <c r="C323">
        <f>'NASA-POWER 2018 daily'!D337</f>
        <v>11</v>
      </c>
      <c r="D323">
        <f>'NASA-POWER 2018 daily'!E337</f>
        <v>18</v>
      </c>
      <c r="E323" s="4">
        <f>'NASA-POWER 2018 daily'!I337</f>
        <v>0</v>
      </c>
      <c r="F323" s="4">
        <f>'NASA-POWER 2018 daily'!J337</f>
        <v>29.05</v>
      </c>
      <c r="G323" s="4">
        <f>'NASA-POWER 2018 daily'!K337</f>
        <v>16.82</v>
      </c>
      <c r="H323" s="4">
        <f>'NASA-POWER 2018 daily'!H337</f>
        <v>67.260000000000005</v>
      </c>
      <c r="I323" s="4">
        <v>1.3</v>
      </c>
      <c r="J323" s="4">
        <v>16.14</v>
      </c>
      <c r="K323" s="3">
        <f>$J323*'SRAD daily to 3-hourly'!B$13</f>
        <v>0</v>
      </c>
      <c r="L323" s="3">
        <f>$J323*'SRAD daily to 3-hourly'!C$13</f>
        <v>0</v>
      </c>
      <c r="M323" s="3">
        <f>$J323*'SRAD daily to 3-hourly'!D$13</f>
        <v>0.2373511317115565</v>
      </c>
      <c r="N323" s="3">
        <f>$J323*'SRAD daily to 3-hourly'!E$13</f>
        <v>4.5096715025195735</v>
      </c>
      <c r="O323" s="3">
        <f>$J323*'SRAD daily to 3-hourly'!F$13</f>
        <v>7.3578850830582514</v>
      </c>
      <c r="P323" s="3">
        <f>$J323*'SRAD daily to 3-hourly'!G$13</f>
        <v>3.9163551950477618</v>
      </c>
      <c r="Q323" s="3">
        <f>$J323*'SRAD daily to 3-hourly'!H$13</f>
        <v>0.11873708766285745</v>
      </c>
      <c r="R323" s="3">
        <f>$J323*'SRAD daily to 3-hourly'!I$13</f>
        <v>0</v>
      </c>
    </row>
    <row r="324" spans="1:18" x14ac:dyDescent="0.25">
      <c r="A324">
        <f>'NASA-POWER 2018 daily'!C338</f>
        <v>2018</v>
      </c>
      <c r="B324">
        <v>323</v>
      </c>
      <c r="C324">
        <f>'NASA-POWER 2018 daily'!D338</f>
        <v>11</v>
      </c>
      <c r="D324">
        <f>'NASA-POWER 2018 daily'!E338</f>
        <v>19</v>
      </c>
      <c r="E324" s="4">
        <f>'NASA-POWER 2018 daily'!I338</f>
        <v>0</v>
      </c>
      <c r="F324" s="4">
        <f>'NASA-POWER 2018 daily'!J338</f>
        <v>28.79</v>
      </c>
      <c r="G324" s="4">
        <f>'NASA-POWER 2018 daily'!K338</f>
        <v>15.64</v>
      </c>
      <c r="H324" s="4">
        <f>'NASA-POWER 2018 daily'!H338</f>
        <v>64.12</v>
      </c>
      <c r="I324" s="4">
        <v>1.1100000000000001</v>
      </c>
      <c r="J324" s="4">
        <v>16.350000000000001</v>
      </c>
      <c r="K324" s="3">
        <f>$J324*'SRAD daily to 3-hourly'!B$13</f>
        <v>0</v>
      </c>
      <c r="L324" s="3">
        <f>$J324*'SRAD daily to 3-hourly'!C$13</f>
        <v>0</v>
      </c>
      <c r="M324" s="3">
        <f>$J324*'SRAD daily to 3-hourly'!D$13</f>
        <v>0.24043934346245036</v>
      </c>
      <c r="N324" s="3">
        <f>$J324*'SRAD daily to 3-hourly'!E$13</f>
        <v>4.5683475257865576</v>
      </c>
      <c r="O324" s="3">
        <f>$J324*'SRAD daily to 3-hourly'!F$13</f>
        <v>7.4536196473359615</v>
      </c>
      <c r="P324" s="3">
        <f>$J324*'SRAD daily to 3-hourly'!G$13</f>
        <v>3.9673114894071193</v>
      </c>
      <c r="Q324" s="3">
        <f>$J324*'SRAD daily to 3-hourly'!H$13</f>
        <v>0.12028199400791323</v>
      </c>
      <c r="R324" s="3">
        <f>$J324*'SRAD daily to 3-hourly'!I$13</f>
        <v>0</v>
      </c>
    </row>
    <row r="325" spans="1:18" x14ac:dyDescent="0.25">
      <c r="A325">
        <f>'NASA-POWER 2018 daily'!C339</f>
        <v>2018</v>
      </c>
      <c r="B325">
        <v>324</v>
      </c>
      <c r="C325">
        <f>'NASA-POWER 2018 daily'!D339</f>
        <v>11</v>
      </c>
      <c r="D325">
        <f>'NASA-POWER 2018 daily'!E339</f>
        <v>20</v>
      </c>
      <c r="E325" s="4">
        <f>'NASA-POWER 2018 daily'!I339</f>
        <v>0</v>
      </c>
      <c r="F325" s="4">
        <f>'NASA-POWER 2018 daily'!J339</f>
        <v>29.11</v>
      </c>
      <c r="G325" s="4">
        <f>'NASA-POWER 2018 daily'!K339</f>
        <v>17.579999999999998</v>
      </c>
      <c r="H325" s="4">
        <f>'NASA-POWER 2018 daily'!H339</f>
        <v>61.7</v>
      </c>
      <c r="I325" s="4">
        <v>0.87</v>
      </c>
      <c r="J325" s="4">
        <v>14.72</v>
      </c>
      <c r="K325" s="3">
        <f>$J325*'SRAD daily to 3-hourly'!B$13</f>
        <v>0</v>
      </c>
      <c r="L325" s="3">
        <f>$J325*'SRAD daily to 3-hourly'!C$13</f>
        <v>0</v>
      </c>
      <c r="M325" s="3">
        <f>$J325*'SRAD daily to 3-hourly'!D$13</f>
        <v>0.21646893796741706</v>
      </c>
      <c r="N325" s="3">
        <f>$J325*'SRAD daily to 3-hourly'!E$13</f>
        <v>4.1129098213809252</v>
      </c>
      <c r="O325" s="3">
        <f>$J325*'SRAD daily to 3-hourly'!F$13</f>
        <v>6.7105370769899295</v>
      </c>
      <c r="P325" s="3">
        <f>$J325*'SRAD daily to 3-hourly'!G$13</f>
        <v>3.5717935855702017</v>
      </c>
      <c r="Q325" s="3">
        <f>$J325*'SRAD daily to 3-hourly'!H$13</f>
        <v>0.10829057809152799</v>
      </c>
      <c r="R325" s="3">
        <f>$J325*'SRAD daily to 3-hourly'!I$13</f>
        <v>0</v>
      </c>
    </row>
    <row r="326" spans="1:18" x14ac:dyDescent="0.25">
      <c r="A326">
        <f>'NASA-POWER 2018 daily'!C340</f>
        <v>2018</v>
      </c>
      <c r="B326">
        <v>325</v>
      </c>
      <c r="C326">
        <f>'NASA-POWER 2018 daily'!D340</f>
        <v>11</v>
      </c>
      <c r="D326">
        <f>'NASA-POWER 2018 daily'!E340</f>
        <v>21</v>
      </c>
      <c r="E326" s="4">
        <f>'NASA-POWER 2018 daily'!I340</f>
        <v>0</v>
      </c>
      <c r="F326" s="4">
        <f>'NASA-POWER 2018 daily'!J340</f>
        <v>29.25</v>
      </c>
      <c r="G326" s="4">
        <f>'NASA-POWER 2018 daily'!K340</f>
        <v>16.420000000000002</v>
      </c>
      <c r="H326" s="4">
        <f>'NASA-POWER 2018 daily'!H340</f>
        <v>64.95</v>
      </c>
      <c r="I326" s="4">
        <v>1.1100000000000001</v>
      </c>
      <c r="J326" s="4">
        <v>15.28</v>
      </c>
      <c r="K326" s="3">
        <f>$J326*'SRAD daily to 3-hourly'!B$13</f>
        <v>0</v>
      </c>
      <c r="L326" s="3">
        <f>$J326*'SRAD daily to 3-hourly'!C$13</f>
        <v>0</v>
      </c>
      <c r="M326" s="3">
        <f>$J326*'SRAD daily to 3-hourly'!D$13</f>
        <v>0.224704169303134</v>
      </c>
      <c r="N326" s="3">
        <f>$J326*'SRAD daily to 3-hourly'!E$13</f>
        <v>4.2693792167595461</v>
      </c>
      <c r="O326" s="3">
        <f>$J326*'SRAD daily to 3-hourly'!F$13</f>
        <v>6.9658292483971547</v>
      </c>
      <c r="P326" s="3">
        <f>$J326*'SRAD daily to 3-hourly'!G$13</f>
        <v>3.7076770371951544</v>
      </c>
      <c r="Q326" s="3">
        <f>$J326*'SRAD daily to 3-hourly'!H$13</f>
        <v>0.11241032834501002</v>
      </c>
      <c r="R326" s="3">
        <f>$J326*'SRAD daily to 3-hourly'!I$13</f>
        <v>0</v>
      </c>
    </row>
    <row r="327" spans="1:18" x14ac:dyDescent="0.25">
      <c r="A327">
        <f>'NASA-POWER 2018 daily'!C341</f>
        <v>2018</v>
      </c>
      <c r="B327">
        <v>326</v>
      </c>
      <c r="C327">
        <f>'NASA-POWER 2018 daily'!D341</f>
        <v>11</v>
      </c>
      <c r="D327">
        <f>'NASA-POWER 2018 daily'!E341</f>
        <v>22</v>
      </c>
      <c r="E327" s="4">
        <f>'NASA-POWER 2018 daily'!I341</f>
        <v>0</v>
      </c>
      <c r="F327" s="4">
        <f>'NASA-POWER 2018 daily'!J341</f>
        <v>28.8</v>
      </c>
      <c r="G327" s="4">
        <f>'NASA-POWER 2018 daily'!K341</f>
        <v>16.23</v>
      </c>
      <c r="H327" s="4">
        <f>'NASA-POWER 2018 daily'!H341</f>
        <v>65.12</v>
      </c>
      <c r="I327" s="4">
        <v>1.27</v>
      </c>
      <c r="J327" s="4">
        <v>15.93</v>
      </c>
      <c r="K327" s="3">
        <f>$J327*'SRAD daily to 3-hourly'!B$13</f>
        <v>0</v>
      </c>
      <c r="L327" s="3">
        <f>$J327*'SRAD daily to 3-hourly'!C$13</f>
        <v>0</v>
      </c>
      <c r="M327" s="3">
        <f>$J327*'SRAD daily to 3-hourly'!D$13</f>
        <v>0.23426291996066262</v>
      </c>
      <c r="N327" s="3">
        <f>$J327*'SRAD daily to 3-hourly'!E$13</f>
        <v>4.4509954792525903</v>
      </c>
      <c r="O327" s="3">
        <f>$J327*'SRAD daily to 3-hourly'!F$13</f>
        <v>7.2621505187805413</v>
      </c>
      <c r="P327" s="3">
        <f>$J327*'SRAD daily to 3-hourly'!G$13</f>
        <v>3.8653989006884042</v>
      </c>
      <c r="Q327" s="3">
        <f>$J327*'SRAD daily to 3-hourly'!H$13</f>
        <v>0.11719218131780168</v>
      </c>
      <c r="R327" s="3">
        <f>$J327*'SRAD daily to 3-hourly'!I$13</f>
        <v>0</v>
      </c>
    </row>
    <row r="328" spans="1:18" x14ac:dyDescent="0.25">
      <c r="A328">
        <f>'NASA-POWER 2018 daily'!C342</f>
        <v>2018</v>
      </c>
      <c r="B328">
        <v>327</v>
      </c>
      <c r="C328">
        <f>'NASA-POWER 2018 daily'!D342</f>
        <v>11</v>
      </c>
      <c r="D328">
        <f>'NASA-POWER 2018 daily'!E342</f>
        <v>23</v>
      </c>
      <c r="E328" s="4">
        <f>'NASA-POWER 2018 daily'!I342</f>
        <v>0</v>
      </c>
      <c r="F328" s="4">
        <f>'NASA-POWER 2018 daily'!J342</f>
        <v>28.11</v>
      </c>
      <c r="G328" s="4">
        <f>'NASA-POWER 2018 daily'!K342</f>
        <v>16.89</v>
      </c>
      <c r="H328" s="4">
        <f>'NASA-POWER 2018 daily'!H342</f>
        <v>66.08</v>
      </c>
      <c r="I328" s="4">
        <v>1.1599999999999999</v>
      </c>
      <c r="J328" s="4">
        <v>15.74</v>
      </c>
      <c r="K328" s="3">
        <f>$J328*'SRAD daily to 3-hourly'!B$13</f>
        <v>0</v>
      </c>
      <c r="L328" s="3">
        <f>$J328*'SRAD daily to 3-hourly'!C$13</f>
        <v>0</v>
      </c>
      <c r="M328" s="3">
        <f>$J328*'SRAD daily to 3-hourly'!D$13</f>
        <v>0.23146882361461579</v>
      </c>
      <c r="N328" s="3">
        <f>$J328*'SRAD daily to 3-hourly'!E$13</f>
        <v>4.3979076486777009</v>
      </c>
      <c r="O328" s="3">
        <f>$J328*'SRAD daily to 3-hourly'!F$13</f>
        <v>7.1755335320530902</v>
      </c>
      <c r="P328" s="3">
        <f>$J328*'SRAD daily to 3-hourly'!G$13</f>
        <v>3.8192955867442233</v>
      </c>
      <c r="Q328" s="3">
        <f>$J328*'SRAD daily to 3-hourly'!H$13</f>
        <v>0.11579440891037028</v>
      </c>
      <c r="R328" s="3">
        <f>$J328*'SRAD daily to 3-hourly'!I$13</f>
        <v>0</v>
      </c>
    </row>
    <row r="329" spans="1:18" x14ac:dyDescent="0.25">
      <c r="A329">
        <f>'NASA-POWER 2018 daily'!C343</f>
        <v>2018</v>
      </c>
      <c r="B329">
        <v>328</v>
      </c>
      <c r="C329">
        <f>'NASA-POWER 2018 daily'!D343</f>
        <v>11</v>
      </c>
      <c r="D329">
        <f>'NASA-POWER 2018 daily'!E343</f>
        <v>24</v>
      </c>
      <c r="E329" s="4">
        <f>'NASA-POWER 2018 daily'!I343</f>
        <v>0</v>
      </c>
      <c r="F329" s="4">
        <f>'NASA-POWER 2018 daily'!J343</f>
        <v>28.53</v>
      </c>
      <c r="G329" s="4">
        <f>'NASA-POWER 2018 daily'!K343</f>
        <v>15.09</v>
      </c>
      <c r="H329" s="4">
        <f>'NASA-POWER 2018 daily'!H343</f>
        <v>64.77</v>
      </c>
      <c r="I329" s="4">
        <v>1.1299999999999999</v>
      </c>
      <c r="J329" s="4">
        <v>15.12</v>
      </c>
      <c r="K329" s="3">
        <f>$J329*'SRAD daily to 3-hourly'!B$13</f>
        <v>0</v>
      </c>
      <c r="L329" s="3">
        <f>$J329*'SRAD daily to 3-hourly'!C$13</f>
        <v>0</v>
      </c>
      <c r="M329" s="3">
        <f>$J329*'SRAD daily to 3-hourly'!D$13</f>
        <v>0.22235124606435774</v>
      </c>
      <c r="N329" s="3">
        <f>$J329*'SRAD daily to 3-hourly'!E$13</f>
        <v>4.2246736752227969</v>
      </c>
      <c r="O329" s="3">
        <f>$J329*'SRAD daily to 3-hourly'!F$13</f>
        <v>6.8928886279950898</v>
      </c>
      <c r="P329" s="3">
        <f>$J329*'SRAD daily to 3-hourly'!G$13</f>
        <v>3.6688531938737392</v>
      </c>
      <c r="Q329" s="3">
        <f>$J329*'SRAD daily to 3-hourly'!H$13</f>
        <v>0.11123325684401515</v>
      </c>
      <c r="R329" s="3">
        <f>$J329*'SRAD daily to 3-hourly'!I$13</f>
        <v>0</v>
      </c>
    </row>
    <row r="330" spans="1:18" x14ac:dyDescent="0.25">
      <c r="A330">
        <f>'NASA-POWER 2018 daily'!C344</f>
        <v>2018</v>
      </c>
      <c r="B330">
        <v>329</v>
      </c>
      <c r="C330">
        <f>'NASA-POWER 2018 daily'!D344</f>
        <v>11</v>
      </c>
      <c r="D330">
        <f>'NASA-POWER 2018 daily'!E344</f>
        <v>25</v>
      </c>
      <c r="E330" s="4">
        <f>'NASA-POWER 2018 daily'!I344</f>
        <v>0</v>
      </c>
      <c r="F330" s="4">
        <f>'NASA-POWER 2018 daily'!J344</f>
        <v>28.73</v>
      </c>
      <c r="G330" s="4">
        <f>'NASA-POWER 2018 daily'!K344</f>
        <v>16.510000000000002</v>
      </c>
      <c r="H330" s="4">
        <f>'NASA-POWER 2018 daily'!H344</f>
        <v>68.22</v>
      </c>
      <c r="I330" s="4">
        <v>1.1000000000000001</v>
      </c>
      <c r="J330" s="4">
        <v>15.77</v>
      </c>
      <c r="K330" s="3">
        <f>$J330*'SRAD daily to 3-hourly'!B$13</f>
        <v>0</v>
      </c>
      <c r="L330" s="3">
        <f>$J330*'SRAD daily to 3-hourly'!C$13</f>
        <v>0</v>
      </c>
      <c r="M330" s="3">
        <f>$J330*'SRAD daily to 3-hourly'!D$13</f>
        <v>0.23190999672188634</v>
      </c>
      <c r="N330" s="3">
        <f>$J330*'SRAD daily to 3-hourly'!E$13</f>
        <v>4.4062899377158411</v>
      </c>
      <c r="O330" s="3">
        <f>$J330*'SRAD daily to 3-hourly'!F$13</f>
        <v>7.1892098983784765</v>
      </c>
      <c r="P330" s="3">
        <f>$J330*'SRAD daily to 3-hourly'!G$13</f>
        <v>3.8265750573669886</v>
      </c>
      <c r="Q330" s="3">
        <f>$J330*'SRAD daily to 3-hourly'!H$13</f>
        <v>0.11601510981680682</v>
      </c>
      <c r="R330" s="3">
        <f>$J330*'SRAD daily to 3-hourly'!I$13</f>
        <v>0</v>
      </c>
    </row>
    <row r="331" spans="1:18" x14ac:dyDescent="0.25">
      <c r="A331">
        <f>'NASA-POWER 2018 daily'!C345</f>
        <v>2018</v>
      </c>
      <c r="B331">
        <v>330</v>
      </c>
      <c r="C331">
        <f>'NASA-POWER 2018 daily'!D345</f>
        <v>11</v>
      </c>
      <c r="D331">
        <f>'NASA-POWER 2018 daily'!E345</f>
        <v>26</v>
      </c>
      <c r="E331" s="4">
        <f>'NASA-POWER 2018 daily'!I345</f>
        <v>0</v>
      </c>
      <c r="F331" s="4">
        <f>'NASA-POWER 2018 daily'!J345</f>
        <v>28.67</v>
      </c>
      <c r="G331" s="4">
        <f>'NASA-POWER 2018 daily'!K345</f>
        <v>17.600000000000001</v>
      </c>
      <c r="H331" s="4">
        <f>'NASA-POWER 2018 daily'!H345</f>
        <v>65.41</v>
      </c>
      <c r="I331" s="4">
        <v>0.63</v>
      </c>
      <c r="J331" s="4">
        <v>15.34</v>
      </c>
      <c r="K331" s="3">
        <f>$J331*'SRAD daily to 3-hourly'!B$13</f>
        <v>0</v>
      </c>
      <c r="L331" s="3">
        <f>$J331*'SRAD daily to 3-hourly'!C$13</f>
        <v>0</v>
      </c>
      <c r="M331" s="3">
        <f>$J331*'SRAD daily to 3-hourly'!D$13</f>
        <v>0.22558651551767511</v>
      </c>
      <c r="N331" s="3">
        <f>$J331*'SRAD daily to 3-hourly'!E$13</f>
        <v>4.2861437948358274</v>
      </c>
      <c r="O331" s="3">
        <f>$J331*'SRAD daily to 3-hourly'!F$13</f>
        <v>6.993181981047929</v>
      </c>
      <c r="P331" s="3">
        <f>$J331*'SRAD daily to 3-hourly'!G$13</f>
        <v>3.7222359784406853</v>
      </c>
      <c r="Q331" s="3">
        <f>$J331*'SRAD daily to 3-hourly'!H$13</f>
        <v>0.11285173015788311</v>
      </c>
      <c r="R331" s="3">
        <f>$J331*'SRAD daily to 3-hourly'!I$13</f>
        <v>0</v>
      </c>
    </row>
    <row r="332" spans="1:18" x14ac:dyDescent="0.25">
      <c r="A332">
        <f>'NASA-POWER 2018 daily'!C346</f>
        <v>2018</v>
      </c>
      <c r="B332">
        <v>331</v>
      </c>
      <c r="C332">
        <f>'NASA-POWER 2018 daily'!D346</f>
        <v>11</v>
      </c>
      <c r="D332">
        <f>'NASA-POWER 2018 daily'!E346</f>
        <v>27</v>
      </c>
      <c r="E332" s="4">
        <f>'NASA-POWER 2018 daily'!I346</f>
        <v>0</v>
      </c>
      <c r="F332" s="4">
        <f>'NASA-POWER 2018 daily'!J346</f>
        <v>28.64</v>
      </c>
      <c r="G332" s="4">
        <f>'NASA-POWER 2018 daily'!K346</f>
        <v>16.760000000000002</v>
      </c>
      <c r="H332" s="4">
        <f>'NASA-POWER 2018 daily'!H346</f>
        <v>69.86</v>
      </c>
      <c r="I332" s="4">
        <v>1.08</v>
      </c>
      <c r="J332" s="4">
        <v>15.24</v>
      </c>
      <c r="K332" s="3">
        <f>$J332*'SRAD daily to 3-hourly'!B$13</f>
        <v>0</v>
      </c>
      <c r="L332" s="3">
        <f>$J332*'SRAD daily to 3-hourly'!C$13</f>
        <v>0</v>
      </c>
      <c r="M332" s="3">
        <f>$J332*'SRAD daily to 3-hourly'!D$13</f>
        <v>0.22411593849343994</v>
      </c>
      <c r="N332" s="3">
        <f>$J332*'SRAD daily to 3-hourly'!E$13</f>
        <v>4.2582028313753595</v>
      </c>
      <c r="O332" s="3">
        <f>$J332*'SRAD daily to 3-hourly'!F$13</f>
        <v>6.9475940932966385</v>
      </c>
      <c r="P332" s="3">
        <f>$J332*'SRAD daily to 3-hourly'!G$13</f>
        <v>3.697971076364801</v>
      </c>
      <c r="Q332" s="3">
        <f>$J332*'SRAD daily to 3-hourly'!H$13</f>
        <v>0.11211606046976132</v>
      </c>
      <c r="R332" s="3">
        <f>$J332*'SRAD daily to 3-hourly'!I$13</f>
        <v>0</v>
      </c>
    </row>
    <row r="333" spans="1:18" x14ac:dyDescent="0.25">
      <c r="A333">
        <f>'NASA-POWER 2018 daily'!C347</f>
        <v>2018</v>
      </c>
      <c r="B333">
        <v>332</v>
      </c>
      <c r="C333">
        <f>'NASA-POWER 2018 daily'!D347</f>
        <v>11</v>
      </c>
      <c r="D333">
        <f>'NASA-POWER 2018 daily'!E347</f>
        <v>28</v>
      </c>
      <c r="E333" s="4">
        <f>'NASA-POWER 2018 daily'!I347</f>
        <v>0</v>
      </c>
      <c r="F333" s="4">
        <f>'NASA-POWER 2018 daily'!J347</f>
        <v>29.04</v>
      </c>
      <c r="G333" s="4">
        <f>'NASA-POWER 2018 daily'!K347</f>
        <v>16.93</v>
      </c>
      <c r="H333" s="4">
        <f>'NASA-POWER 2018 daily'!H347</f>
        <v>68.63</v>
      </c>
      <c r="I333" s="4">
        <v>0.82</v>
      </c>
      <c r="J333" s="4">
        <v>15.58</v>
      </c>
      <c r="K333" s="3">
        <f>$J333*'SRAD daily to 3-hourly'!B$13</f>
        <v>0</v>
      </c>
      <c r="L333" s="3">
        <f>$J333*'SRAD daily to 3-hourly'!C$13</f>
        <v>0</v>
      </c>
      <c r="M333" s="3">
        <f>$J333*'SRAD daily to 3-hourly'!D$13</f>
        <v>0.22911590037583954</v>
      </c>
      <c r="N333" s="3">
        <f>$J333*'SRAD daily to 3-hourly'!E$13</f>
        <v>4.3532021071409517</v>
      </c>
      <c r="O333" s="3">
        <f>$J333*'SRAD daily to 3-hourly'!F$13</f>
        <v>7.1025929116510254</v>
      </c>
      <c r="P333" s="3">
        <f>$J333*'SRAD daily to 3-hourly'!G$13</f>
        <v>3.7804717434228081</v>
      </c>
      <c r="Q333" s="3">
        <f>$J333*'SRAD daily to 3-hourly'!H$13</f>
        <v>0.11461733740937541</v>
      </c>
      <c r="R333" s="3">
        <f>$J333*'SRAD daily to 3-hourly'!I$13</f>
        <v>0</v>
      </c>
    </row>
    <row r="334" spans="1:18" x14ac:dyDescent="0.25">
      <c r="A334">
        <f>'NASA-POWER 2018 daily'!C348</f>
        <v>2018</v>
      </c>
      <c r="B334">
        <v>333</v>
      </c>
      <c r="C334">
        <f>'NASA-POWER 2018 daily'!D348</f>
        <v>11</v>
      </c>
      <c r="D334">
        <f>'NASA-POWER 2018 daily'!E348</f>
        <v>29</v>
      </c>
      <c r="E334" s="4">
        <f>'NASA-POWER 2018 daily'!I348</f>
        <v>0</v>
      </c>
      <c r="F334" s="4">
        <f>'NASA-POWER 2018 daily'!J348</f>
        <v>29.42</v>
      </c>
      <c r="G334" s="4">
        <f>'NASA-POWER 2018 daily'!K348</f>
        <v>17.829999999999998</v>
      </c>
      <c r="H334" s="4">
        <f>'NASA-POWER 2018 daily'!H348</f>
        <v>61.94</v>
      </c>
      <c r="I334" s="4">
        <v>0.35</v>
      </c>
      <c r="J334" s="4">
        <v>15.36</v>
      </c>
      <c r="K334" s="3">
        <f>$J334*'SRAD daily to 3-hourly'!B$13</f>
        <v>0</v>
      </c>
      <c r="L334" s="3">
        <f>$J334*'SRAD daily to 3-hourly'!C$13</f>
        <v>0</v>
      </c>
      <c r="M334" s="3">
        <f>$J334*'SRAD daily to 3-hourly'!D$13</f>
        <v>0.22588063092252214</v>
      </c>
      <c r="N334" s="3">
        <f>$J334*'SRAD daily to 3-hourly'!E$13</f>
        <v>4.2917319875279212</v>
      </c>
      <c r="O334" s="3">
        <f>$J334*'SRAD daily to 3-hourly'!F$13</f>
        <v>7.0022995585981862</v>
      </c>
      <c r="P334" s="3">
        <f>$J334*'SRAD daily to 3-hourly'!G$13</f>
        <v>3.727088958855862</v>
      </c>
      <c r="Q334" s="3">
        <f>$J334*'SRAD daily to 3-hourly'!H$13</f>
        <v>0.11299886409550747</v>
      </c>
      <c r="R334" s="3">
        <f>$J334*'SRAD daily to 3-hourly'!I$13</f>
        <v>0</v>
      </c>
    </row>
    <row r="335" spans="1:18" x14ac:dyDescent="0.25">
      <c r="A335">
        <f>'NASA-POWER 2018 daily'!C349</f>
        <v>2018</v>
      </c>
      <c r="B335">
        <v>334</v>
      </c>
      <c r="C335">
        <f>'NASA-POWER 2018 daily'!D349</f>
        <v>11</v>
      </c>
      <c r="D335">
        <f>'NASA-POWER 2018 daily'!E349</f>
        <v>30</v>
      </c>
      <c r="E335" s="4">
        <f>'NASA-POWER 2018 daily'!I349</f>
        <v>0</v>
      </c>
      <c r="F335" s="4">
        <f>'NASA-POWER 2018 daily'!J349</f>
        <v>28.46</v>
      </c>
      <c r="G335" s="4">
        <f>'NASA-POWER 2018 daily'!K349</f>
        <v>17.02</v>
      </c>
      <c r="H335" s="4">
        <f>'NASA-POWER 2018 daily'!H349</f>
        <v>63.15</v>
      </c>
      <c r="I335" s="4">
        <v>0.69</v>
      </c>
      <c r="J335" s="4">
        <v>14.26</v>
      </c>
      <c r="K335" s="3">
        <f>$J335*'SRAD daily to 3-hourly'!B$13</f>
        <v>0</v>
      </c>
      <c r="L335" s="3">
        <f>$J335*'SRAD daily to 3-hourly'!C$13</f>
        <v>0</v>
      </c>
      <c r="M335" s="3">
        <f>$J335*'SRAD daily to 3-hourly'!D$13</f>
        <v>0.20970428365593527</v>
      </c>
      <c r="N335" s="3">
        <f>$J335*'SRAD daily to 3-hourly'!E$13</f>
        <v>3.9843813894627704</v>
      </c>
      <c r="O335" s="3">
        <f>$J335*'SRAD daily to 3-hourly'!F$13</f>
        <v>6.500832793333994</v>
      </c>
      <c r="P335" s="3">
        <f>$J335*'SRAD daily to 3-hourly'!G$13</f>
        <v>3.4601750360211327</v>
      </c>
      <c r="Q335" s="3">
        <f>$J335*'SRAD daily to 3-hourly'!H$13</f>
        <v>0.10490649752616774</v>
      </c>
      <c r="R335" s="3">
        <f>$J335*'SRAD daily to 3-hourly'!I$13</f>
        <v>0</v>
      </c>
    </row>
    <row r="336" spans="1:18" x14ac:dyDescent="0.25">
      <c r="A336">
        <f>'NASA-POWER 2018 daily'!C350</f>
        <v>2018</v>
      </c>
      <c r="B336">
        <v>335</v>
      </c>
      <c r="C336">
        <f>'NASA-POWER 2018 daily'!D350</f>
        <v>12</v>
      </c>
      <c r="D336">
        <f>'NASA-POWER 2018 daily'!E350</f>
        <v>1</v>
      </c>
      <c r="E336" s="4">
        <f>'NASA-POWER 2018 daily'!I350</f>
        <v>0</v>
      </c>
      <c r="F336" s="4">
        <f>'NASA-POWER 2018 daily'!J350</f>
        <v>28.48</v>
      </c>
      <c r="G336" s="4">
        <f>'NASA-POWER 2018 daily'!K350</f>
        <v>16.52</v>
      </c>
      <c r="H336" s="4">
        <f>'NASA-POWER 2018 daily'!H350</f>
        <v>62.02</v>
      </c>
      <c r="I336" s="4">
        <v>0.89</v>
      </c>
      <c r="J336" s="4">
        <v>14.24</v>
      </c>
      <c r="K336" s="3">
        <f>$J336*'SRAD daily to 3-hourly'!B$14</f>
        <v>0</v>
      </c>
      <c r="L336" s="3">
        <f>$J336*'SRAD daily to 3-hourly'!C$14</f>
        <v>0</v>
      </c>
      <c r="M336" s="3">
        <f>$J336*'SRAD daily to 3-hourly'!D$14</f>
        <v>0.10475936358854337</v>
      </c>
      <c r="N336" s="3">
        <f>$J336*'SRAD daily to 3-hourly'!E$14</f>
        <v>3.5599728602685001</v>
      </c>
      <c r="O336" s="3">
        <f>$J336*'SRAD daily to 3-hourly'!F$14</f>
        <v>6.7011253840348237</v>
      </c>
      <c r="P336" s="3">
        <f>$J336*'SRAD daily to 3-hourly'!G$14</f>
        <v>3.7693830285195888</v>
      </c>
      <c r="Q336" s="3">
        <f>$J336*'SRAD daily to 3-hourly'!H$14</f>
        <v>0.10475936358854337</v>
      </c>
      <c r="R336" s="3">
        <f>$J336*'SRAD daily to 3-hourly'!I$14</f>
        <v>0</v>
      </c>
    </row>
    <row r="337" spans="1:18" x14ac:dyDescent="0.25">
      <c r="A337">
        <f>'NASA-POWER 2018 daily'!C351</f>
        <v>2018</v>
      </c>
      <c r="B337">
        <v>336</v>
      </c>
      <c r="C337">
        <f>'NASA-POWER 2018 daily'!D351</f>
        <v>12</v>
      </c>
      <c r="D337">
        <f>'NASA-POWER 2018 daily'!E351</f>
        <v>2</v>
      </c>
      <c r="E337" s="4">
        <f>'NASA-POWER 2018 daily'!I351</f>
        <v>0</v>
      </c>
      <c r="F337" s="4">
        <f>'NASA-POWER 2018 daily'!J351</f>
        <v>28.81</v>
      </c>
      <c r="G337" s="4">
        <f>'NASA-POWER 2018 daily'!K351</f>
        <v>16.309999999999999</v>
      </c>
      <c r="H337" s="4">
        <f>'NASA-POWER 2018 daily'!H351</f>
        <v>60.1</v>
      </c>
      <c r="I337" s="4">
        <v>1.01</v>
      </c>
      <c r="J337" s="4">
        <v>14.68</v>
      </c>
      <c r="K337" s="3">
        <f>$J337*'SRAD daily to 3-hourly'!B$14</f>
        <v>0</v>
      </c>
      <c r="L337" s="3">
        <f>$J337*'SRAD daily to 3-hourly'!C$14</f>
        <v>0</v>
      </c>
      <c r="M337" s="3">
        <f>$J337*'SRAD daily to 3-hourly'!D$14</f>
        <v>0.10799631021627927</v>
      </c>
      <c r="N337" s="3">
        <f>$J337*'SRAD daily to 3-hourly'!E$14</f>
        <v>3.669972021681291</v>
      </c>
      <c r="O337" s="3">
        <f>$J337*'SRAD daily to 3-hourly'!F$14</f>
        <v>6.9081826290471362</v>
      </c>
      <c r="P337" s="3">
        <f>$J337*'SRAD daily to 3-hourly'!G$14</f>
        <v>3.8858527288390143</v>
      </c>
      <c r="Q337" s="3">
        <f>$J337*'SRAD daily to 3-hourly'!H$14</f>
        <v>0.10799631021627927</v>
      </c>
      <c r="R337" s="3">
        <f>$J337*'SRAD daily to 3-hourly'!I$14</f>
        <v>0</v>
      </c>
    </row>
    <row r="338" spans="1:18" x14ac:dyDescent="0.25">
      <c r="A338">
        <f>'NASA-POWER 2018 daily'!C352</f>
        <v>2018</v>
      </c>
      <c r="B338">
        <v>337</v>
      </c>
      <c r="C338">
        <f>'NASA-POWER 2018 daily'!D352</f>
        <v>12</v>
      </c>
      <c r="D338">
        <f>'NASA-POWER 2018 daily'!E352</f>
        <v>3</v>
      </c>
      <c r="E338" s="4">
        <f>'NASA-POWER 2018 daily'!I352</f>
        <v>0</v>
      </c>
      <c r="F338" s="4">
        <f>'NASA-POWER 2018 daily'!J352</f>
        <v>28.03</v>
      </c>
      <c r="G338" s="4">
        <f>'NASA-POWER 2018 daily'!K352</f>
        <v>14.97</v>
      </c>
      <c r="H338" s="4">
        <f>'NASA-POWER 2018 daily'!H352</f>
        <v>62.65</v>
      </c>
      <c r="I338" s="4">
        <v>1.34</v>
      </c>
      <c r="J338" s="4">
        <v>14.08</v>
      </c>
      <c r="K338" s="3">
        <f>$J338*'SRAD daily to 3-hourly'!B$14</f>
        <v>0</v>
      </c>
      <c r="L338" s="3">
        <f>$J338*'SRAD daily to 3-hourly'!C$14</f>
        <v>0</v>
      </c>
      <c r="M338" s="3">
        <f>$J338*'SRAD daily to 3-hourly'!D$14</f>
        <v>0.10358229208754852</v>
      </c>
      <c r="N338" s="3">
        <f>$J338*'SRAD daily to 3-hourly'!E$14</f>
        <v>3.5199731652093038</v>
      </c>
      <c r="O338" s="3">
        <f>$J338*'SRAD daily to 3-hourly'!F$14</f>
        <v>6.6258318403939835</v>
      </c>
      <c r="P338" s="3">
        <f>$J338*'SRAD daily to 3-hourly'!G$14</f>
        <v>3.7270304102216159</v>
      </c>
      <c r="Q338" s="3">
        <f>$J338*'SRAD daily to 3-hourly'!H$14</f>
        <v>0.10358229208754852</v>
      </c>
      <c r="R338" s="3">
        <f>$J338*'SRAD daily to 3-hourly'!I$14</f>
        <v>0</v>
      </c>
    </row>
    <row r="339" spans="1:18" x14ac:dyDescent="0.25">
      <c r="A339">
        <f>'NASA-POWER 2018 daily'!C353</f>
        <v>2018</v>
      </c>
      <c r="B339">
        <v>338</v>
      </c>
      <c r="C339">
        <f>'NASA-POWER 2018 daily'!D353</f>
        <v>12</v>
      </c>
      <c r="D339">
        <f>'NASA-POWER 2018 daily'!E353</f>
        <v>4</v>
      </c>
      <c r="E339" s="4">
        <f>'NASA-POWER 2018 daily'!I353</f>
        <v>0</v>
      </c>
      <c r="F339" s="4">
        <f>'NASA-POWER 2018 daily'!J353</f>
        <v>28.28</v>
      </c>
      <c r="G339" s="4">
        <f>'NASA-POWER 2018 daily'!K353</f>
        <v>14.54</v>
      </c>
      <c r="H339" s="4">
        <f>'NASA-POWER 2018 daily'!H353</f>
        <v>60.63</v>
      </c>
      <c r="I339" s="4">
        <v>1.35</v>
      </c>
      <c r="J339" s="4">
        <v>14.81</v>
      </c>
      <c r="K339" s="3">
        <f>$J339*'SRAD daily to 3-hourly'!B$14</f>
        <v>0</v>
      </c>
      <c r="L339" s="3">
        <f>$J339*'SRAD daily to 3-hourly'!C$14</f>
        <v>0</v>
      </c>
      <c r="M339" s="3">
        <f>$J339*'SRAD daily to 3-hourly'!D$14</f>
        <v>0.1089526808108376</v>
      </c>
      <c r="N339" s="3">
        <f>$J339*'SRAD daily to 3-hourly'!E$14</f>
        <v>3.7024717739168884</v>
      </c>
      <c r="O339" s="3">
        <f>$J339*'SRAD daily to 3-hourly'!F$14</f>
        <v>6.969358633255319</v>
      </c>
      <c r="P339" s="3">
        <f>$J339*'SRAD daily to 3-hourly'!G$14</f>
        <v>3.9202642312061173</v>
      </c>
      <c r="Q339" s="3">
        <f>$J339*'SRAD daily to 3-hourly'!H$14</f>
        <v>0.1089526808108376</v>
      </c>
      <c r="R339" s="3">
        <f>$J339*'SRAD daily to 3-hourly'!I$14</f>
        <v>0</v>
      </c>
    </row>
    <row r="340" spans="1:18" x14ac:dyDescent="0.25">
      <c r="A340">
        <f>'NASA-POWER 2018 daily'!C354</f>
        <v>2018</v>
      </c>
      <c r="B340">
        <v>339</v>
      </c>
      <c r="C340">
        <f>'NASA-POWER 2018 daily'!D354</f>
        <v>12</v>
      </c>
      <c r="D340">
        <f>'NASA-POWER 2018 daily'!E354</f>
        <v>5</v>
      </c>
      <c r="E340" s="4">
        <f>'NASA-POWER 2018 daily'!I354</f>
        <v>0</v>
      </c>
      <c r="F340" s="4">
        <f>'NASA-POWER 2018 daily'!J354</f>
        <v>27.62</v>
      </c>
      <c r="G340" s="4">
        <f>'NASA-POWER 2018 daily'!K354</f>
        <v>13.37</v>
      </c>
      <c r="H340" s="4">
        <f>'NASA-POWER 2018 daily'!H354</f>
        <v>60.45</v>
      </c>
      <c r="I340" s="4">
        <v>1.49</v>
      </c>
      <c r="J340" s="4">
        <v>14.66</v>
      </c>
      <c r="K340" s="3">
        <f>$J340*'SRAD daily to 3-hourly'!B$14</f>
        <v>0</v>
      </c>
      <c r="L340" s="3">
        <f>$J340*'SRAD daily to 3-hourly'!C$14</f>
        <v>0</v>
      </c>
      <c r="M340" s="3">
        <f>$J340*'SRAD daily to 3-hourly'!D$14</f>
        <v>0.10784917627865491</v>
      </c>
      <c r="N340" s="3">
        <f>$J340*'SRAD daily to 3-hourly'!E$14</f>
        <v>3.6649720597988913</v>
      </c>
      <c r="O340" s="3">
        <f>$J340*'SRAD daily to 3-hourly'!F$14</f>
        <v>6.8987709360920313</v>
      </c>
      <c r="P340" s="3">
        <f>$J340*'SRAD daily to 3-hourly'!G$14</f>
        <v>3.8805586515517678</v>
      </c>
      <c r="Q340" s="3">
        <f>$J340*'SRAD daily to 3-hourly'!H$14</f>
        <v>0.10784917627865491</v>
      </c>
      <c r="R340" s="3">
        <f>$J340*'SRAD daily to 3-hourly'!I$14</f>
        <v>0</v>
      </c>
    </row>
    <row r="341" spans="1:18" x14ac:dyDescent="0.25">
      <c r="A341">
        <f>'NASA-POWER 2018 daily'!C355</f>
        <v>2018</v>
      </c>
      <c r="B341">
        <v>340</v>
      </c>
      <c r="C341">
        <f>'NASA-POWER 2018 daily'!D355</f>
        <v>12</v>
      </c>
      <c r="D341">
        <f>'NASA-POWER 2018 daily'!E355</f>
        <v>6</v>
      </c>
      <c r="E341" s="4">
        <f>'NASA-POWER 2018 daily'!I355</f>
        <v>0</v>
      </c>
      <c r="F341" s="4">
        <f>'NASA-POWER 2018 daily'!J355</f>
        <v>26.75</v>
      </c>
      <c r="G341" s="4">
        <f>'NASA-POWER 2018 daily'!K355</f>
        <v>15.31</v>
      </c>
      <c r="H341" s="4">
        <f>'NASA-POWER 2018 daily'!H355</f>
        <v>62.14</v>
      </c>
      <c r="I341" s="4">
        <v>1.31</v>
      </c>
      <c r="J341" s="4">
        <v>12.32</v>
      </c>
      <c r="K341" s="3">
        <f>$J341*'SRAD daily to 3-hourly'!B$14</f>
        <v>0</v>
      </c>
      <c r="L341" s="3">
        <f>$J341*'SRAD daily to 3-hourly'!C$14</f>
        <v>0</v>
      </c>
      <c r="M341" s="3">
        <f>$J341*'SRAD daily to 3-hourly'!D$14</f>
        <v>9.0634505576604948E-2</v>
      </c>
      <c r="N341" s="3">
        <f>$J341*'SRAD daily to 3-hourly'!E$14</f>
        <v>3.0799765195581408</v>
      </c>
      <c r="O341" s="3">
        <f>$J341*'SRAD daily to 3-hourly'!F$14</f>
        <v>5.7976028603447354</v>
      </c>
      <c r="P341" s="3">
        <f>$J341*'SRAD daily to 3-hourly'!G$14</f>
        <v>3.2611516089439139</v>
      </c>
      <c r="Q341" s="3">
        <f>$J341*'SRAD daily to 3-hourly'!H$14</f>
        <v>9.0634505576604948E-2</v>
      </c>
      <c r="R341" s="3">
        <f>$J341*'SRAD daily to 3-hourly'!I$14</f>
        <v>0</v>
      </c>
    </row>
    <row r="342" spans="1:18" x14ac:dyDescent="0.25">
      <c r="A342">
        <f>'NASA-POWER 2018 daily'!C356</f>
        <v>2018</v>
      </c>
      <c r="B342">
        <v>341</v>
      </c>
      <c r="C342">
        <f>'NASA-POWER 2018 daily'!D356</f>
        <v>12</v>
      </c>
      <c r="D342">
        <f>'NASA-POWER 2018 daily'!E356</f>
        <v>7</v>
      </c>
      <c r="E342" s="4">
        <f>'NASA-POWER 2018 daily'!I356</f>
        <v>0</v>
      </c>
      <c r="F342" s="4">
        <f>'NASA-POWER 2018 daily'!J356</f>
        <v>27.81</v>
      </c>
      <c r="G342" s="4">
        <f>'NASA-POWER 2018 daily'!K356</f>
        <v>12.79</v>
      </c>
      <c r="H342" s="4">
        <f>'NASA-POWER 2018 daily'!H356</f>
        <v>58.53</v>
      </c>
      <c r="I342" s="4">
        <v>1.44</v>
      </c>
      <c r="J342" s="4">
        <v>14.83</v>
      </c>
      <c r="K342" s="3">
        <f>$J342*'SRAD daily to 3-hourly'!B$14</f>
        <v>0</v>
      </c>
      <c r="L342" s="3">
        <f>$J342*'SRAD daily to 3-hourly'!C$14</f>
        <v>0</v>
      </c>
      <c r="M342" s="3">
        <f>$J342*'SRAD daily to 3-hourly'!D$14</f>
        <v>0.10909981474846196</v>
      </c>
      <c r="N342" s="3">
        <f>$J342*'SRAD daily to 3-hourly'!E$14</f>
        <v>3.7074717357992877</v>
      </c>
      <c r="O342" s="3">
        <f>$J342*'SRAD daily to 3-hourly'!F$14</f>
        <v>6.9787703262104239</v>
      </c>
      <c r="P342" s="3">
        <f>$J342*'SRAD daily to 3-hourly'!G$14</f>
        <v>3.9255583084933638</v>
      </c>
      <c r="Q342" s="3">
        <f>$J342*'SRAD daily to 3-hourly'!H$14</f>
        <v>0.10909981474846196</v>
      </c>
      <c r="R342" s="3">
        <f>$J342*'SRAD daily to 3-hourly'!I$14</f>
        <v>0</v>
      </c>
    </row>
    <row r="343" spans="1:18" x14ac:dyDescent="0.25">
      <c r="A343">
        <f>'NASA-POWER 2018 daily'!C357</f>
        <v>2018</v>
      </c>
      <c r="B343">
        <v>342</v>
      </c>
      <c r="C343">
        <f>'NASA-POWER 2018 daily'!D357</f>
        <v>12</v>
      </c>
      <c r="D343">
        <f>'NASA-POWER 2018 daily'!E357</f>
        <v>8</v>
      </c>
      <c r="E343" s="4">
        <f>'NASA-POWER 2018 daily'!I357</f>
        <v>0</v>
      </c>
      <c r="F343" s="4">
        <f>'NASA-POWER 2018 daily'!J357</f>
        <v>26.81</v>
      </c>
      <c r="G343" s="4">
        <f>'NASA-POWER 2018 daily'!K357</f>
        <v>11.87</v>
      </c>
      <c r="H343" s="4">
        <f>'NASA-POWER 2018 daily'!H357</f>
        <v>56.98</v>
      </c>
      <c r="I343" s="4">
        <v>1.62</v>
      </c>
      <c r="J343" s="4">
        <v>14.1</v>
      </c>
      <c r="K343" s="3">
        <f>$J343*'SRAD daily to 3-hourly'!B$14</f>
        <v>0</v>
      </c>
      <c r="L343" s="3">
        <f>$J343*'SRAD daily to 3-hourly'!C$14</f>
        <v>0</v>
      </c>
      <c r="M343" s="3">
        <f>$J343*'SRAD daily to 3-hourly'!D$14</f>
        <v>0.10372942602517286</v>
      </c>
      <c r="N343" s="3">
        <f>$J343*'SRAD daily to 3-hourly'!E$14</f>
        <v>3.5249731270917031</v>
      </c>
      <c r="O343" s="3">
        <f>$J343*'SRAD daily to 3-hourly'!F$14</f>
        <v>6.6352435333490885</v>
      </c>
      <c r="P343" s="3">
        <f>$J343*'SRAD daily to 3-hourly'!G$14</f>
        <v>3.7323244875088624</v>
      </c>
      <c r="Q343" s="3">
        <f>$J343*'SRAD daily to 3-hourly'!H$14</f>
        <v>0.10372942602517286</v>
      </c>
      <c r="R343" s="3">
        <f>$J343*'SRAD daily to 3-hourly'!I$14</f>
        <v>0</v>
      </c>
    </row>
    <row r="344" spans="1:18" x14ac:dyDescent="0.25">
      <c r="A344">
        <f>'NASA-POWER 2018 daily'!C358</f>
        <v>2018</v>
      </c>
      <c r="B344">
        <v>343</v>
      </c>
      <c r="C344">
        <f>'NASA-POWER 2018 daily'!D358</f>
        <v>12</v>
      </c>
      <c r="D344">
        <f>'NASA-POWER 2018 daily'!E358</f>
        <v>9</v>
      </c>
      <c r="E344" s="4">
        <f>'NASA-POWER 2018 daily'!I358</f>
        <v>0</v>
      </c>
      <c r="F344" s="4">
        <f>'NASA-POWER 2018 daily'!J358</f>
        <v>26.92</v>
      </c>
      <c r="G344" s="4">
        <f>'NASA-POWER 2018 daily'!K358</f>
        <v>10.86</v>
      </c>
      <c r="H344" s="4">
        <f>'NASA-POWER 2018 daily'!H358</f>
        <v>57.57</v>
      </c>
      <c r="I344" s="4">
        <v>1.4</v>
      </c>
      <c r="J344" s="4">
        <v>14.85</v>
      </c>
      <c r="K344" s="3">
        <f>$J344*'SRAD daily to 3-hourly'!B$14</f>
        <v>0</v>
      </c>
      <c r="L344" s="3">
        <f>$J344*'SRAD daily to 3-hourly'!C$14</f>
        <v>0</v>
      </c>
      <c r="M344" s="3">
        <f>$J344*'SRAD daily to 3-hourly'!D$14</f>
        <v>0.10924694868608632</v>
      </c>
      <c r="N344" s="3">
        <f>$J344*'SRAD daily to 3-hourly'!E$14</f>
        <v>3.7124716976816874</v>
      </c>
      <c r="O344" s="3">
        <f>$J344*'SRAD daily to 3-hourly'!F$14</f>
        <v>6.9881820191655288</v>
      </c>
      <c r="P344" s="3">
        <f>$J344*'SRAD daily to 3-hourly'!G$14</f>
        <v>3.9308523857806104</v>
      </c>
      <c r="Q344" s="3">
        <f>$J344*'SRAD daily to 3-hourly'!H$14</f>
        <v>0.10924694868608632</v>
      </c>
      <c r="R344" s="3">
        <f>$J344*'SRAD daily to 3-hourly'!I$14</f>
        <v>0</v>
      </c>
    </row>
    <row r="345" spans="1:18" x14ac:dyDescent="0.25">
      <c r="A345">
        <f>'NASA-POWER 2018 daily'!C359</f>
        <v>2018</v>
      </c>
      <c r="B345">
        <v>344</v>
      </c>
      <c r="C345">
        <f>'NASA-POWER 2018 daily'!D359</f>
        <v>12</v>
      </c>
      <c r="D345">
        <f>'NASA-POWER 2018 daily'!E359</f>
        <v>10</v>
      </c>
      <c r="E345" s="4">
        <f>'NASA-POWER 2018 daily'!I359</f>
        <v>0</v>
      </c>
      <c r="F345" s="4">
        <f>'NASA-POWER 2018 daily'!J359</f>
        <v>28.21</v>
      </c>
      <c r="G345" s="4">
        <f>'NASA-POWER 2018 daily'!K359</f>
        <v>12.02</v>
      </c>
      <c r="H345" s="4">
        <f>'NASA-POWER 2018 daily'!H359</f>
        <v>55.59</v>
      </c>
      <c r="I345" s="4">
        <v>1.37</v>
      </c>
      <c r="J345" s="4">
        <v>14.68</v>
      </c>
      <c r="K345" s="3">
        <f>$J345*'SRAD daily to 3-hourly'!B$14</f>
        <v>0</v>
      </c>
      <c r="L345" s="3">
        <f>$J345*'SRAD daily to 3-hourly'!C$14</f>
        <v>0</v>
      </c>
      <c r="M345" s="3">
        <f>$J345*'SRAD daily to 3-hourly'!D$14</f>
        <v>0.10799631021627927</v>
      </c>
      <c r="N345" s="3">
        <f>$J345*'SRAD daily to 3-hourly'!E$14</f>
        <v>3.669972021681291</v>
      </c>
      <c r="O345" s="3">
        <f>$J345*'SRAD daily to 3-hourly'!F$14</f>
        <v>6.9081826290471362</v>
      </c>
      <c r="P345" s="3">
        <f>$J345*'SRAD daily to 3-hourly'!G$14</f>
        <v>3.8858527288390143</v>
      </c>
      <c r="Q345" s="3">
        <f>$J345*'SRAD daily to 3-hourly'!H$14</f>
        <v>0.10799631021627927</v>
      </c>
      <c r="R345" s="3">
        <f>$J345*'SRAD daily to 3-hourly'!I$14</f>
        <v>0</v>
      </c>
    </row>
    <row r="346" spans="1:18" x14ac:dyDescent="0.25">
      <c r="A346">
        <f>'NASA-POWER 2018 daily'!C360</f>
        <v>2018</v>
      </c>
      <c r="B346">
        <v>345</v>
      </c>
      <c r="C346">
        <f>'NASA-POWER 2018 daily'!D360</f>
        <v>12</v>
      </c>
      <c r="D346">
        <f>'NASA-POWER 2018 daily'!E360</f>
        <v>11</v>
      </c>
      <c r="E346" s="4">
        <f>'NASA-POWER 2018 daily'!I360</f>
        <v>0</v>
      </c>
      <c r="F346" s="4">
        <f>'NASA-POWER 2018 daily'!J360</f>
        <v>28.76</v>
      </c>
      <c r="G346" s="4">
        <f>'NASA-POWER 2018 daily'!K360</f>
        <v>13.18</v>
      </c>
      <c r="H346" s="4">
        <f>'NASA-POWER 2018 daily'!H360</f>
        <v>60.59</v>
      </c>
      <c r="I346" s="4">
        <v>1.28</v>
      </c>
      <c r="J346" s="4">
        <v>14.5</v>
      </c>
      <c r="K346" s="3">
        <f>$J346*'SRAD daily to 3-hourly'!B$14</f>
        <v>0</v>
      </c>
      <c r="L346" s="3">
        <f>$J346*'SRAD daily to 3-hourly'!C$14</f>
        <v>0</v>
      </c>
      <c r="M346" s="3">
        <f>$J346*'SRAD daily to 3-hourly'!D$14</f>
        <v>0.10667210477766004</v>
      </c>
      <c r="N346" s="3">
        <f>$J346*'SRAD daily to 3-hourly'!E$14</f>
        <v>3.6249723647396945</v>
      </c>
      <c r="O346" s="3">
        <f>$J346*'SRAD daily to 3-hourly'!F$14</f>
        <v>6.8234773924511902</v>
      </c>
      <c r="P346" s="3">
        <f>$J346*'SRAD daily to 3-hourly'!G$14</f>
        <v>3.8382060332537948</v>
      </c>
      <c r="Q346" s="3">
        <f>$J346*'SRAD daily to 3-hourly'!H$14</f>
        <v>0.10667210477766004</v>
      </c>
      <c r="R346" s="3">
        <f>$J346*'SRAD daily to 3-hourly'!I$14</f>
        <v>0</v>
      </c>
    </row>
    <row r="347" spans="1:18" x14ac:dyDescent="0.25">
      <c r="A347">
        <f>'NASA-POWER 2018 daily'!C361</f>
        <v>2018</v>
      </c>
      <c r="B347">
        <v>346</v>
      </c>
      <c r="C347">
        <f>'NASA-POWER 2018 daily'!D361</f>
        <v>12</v>
      </c>
      <c r="D347">
        <f>'NASA-POWER 2018 daily'!E361</f>
        <v>12</v>
      </c>
      <c r="E347" s="4">
        <f>'NASA-POWER 2018 daily'!I361</f>
        <v>0</v>
      </c>
      <c r="F347" s="4">
        <f>'NASA-POWER 2018 daily'!J361</f>
        <v>28.89</v>
      </c>
      <c r="G347" s="4">
        <f>'NASA-POWER 2018 daily'!K361</f>
        <v>14.09</v>
      </c>
      <c r="H347" s="4">
        <f>'NASA-POWER 2018 daily'!H361</f>
        <v>61.42</v>
      </c>
      <c r="I347" s="4">
        <v>1.1000000000000001</v>
      </c>
      <c r="J347" s="4">
        <v>14.33</v>
      </c>
      <c r="K347" s="3">
        <f>$J347*'SRAD daily to 3-hourly'!B$14</f>
        <v>0</v>
      </c>
      <c r="L347" s="3">
        <f>$J347*'SRAD daily to 3-hourly'!C$14</f>
        <v>0</v>
      </c>
      <c r="M347" s="3">
        <f>$J347*'SRAD daily to 3-hourly'!D$14</f>
        <v>0.105421466307853</v>
      </c>
      <c r="N347" s="3">
        <f>$J347*'SRAD daily to 3-hourly'!E$14</f>
        <v>3.5824726887392981</v>
      </c>
      <c r="O347" s="3">
        <f>$J347*'SRAD daily to 3-hourly'!F$14</f>
        <v>6.7434780023327967</v>
      </c>
      <c r="P347" s="3">
        <f>$J347*'SRAD daily to 3-hourly'!G$14</f>
        <v>3.7932063763121988</v>
      </c>
      <c r="Q347" s="3">
        <f>$J347*'SRAD daily to 3-hourly'!H$14</f>
        <v>0.105421466307853</v>
      </c>
      <c r="R347" s="3">
        <f>$J347*'SRAD daily to 3-hourly'!I$14</f>
        <v>0</v>
      </c>
    </row>
    <row r="348" spans="1:18" x14ac:dyDescent="0.25">
      <c r="A348">
        <f>'NASA-POWER 2018 daily'!C362</f>
        <v>2018</v>
      </c>
      <c r="B348">
        <v>347</v>
      </c>
      <c r="C348">
        <f>'NASA-POWER 2018 daily'!D362</f>
        <v>12</v>
      </c>
      <c r="D348">
        <f>'NASA-POWER 2018 daily'!E362</f>
        <v>13</v>
      </c>
      <c r="E348" s="4">
        <f>'NASA-POWER 2018 daily'!I362</f>
        <v>0</v>
      </c>
      <c r="F348" s="4">
        <f>'NASA-POWER 2018 daily'!J362</f>
        <v>29.05</v>
      </c>
      <c r="G348" s="4">
        <f>'NASA-POWER 2018 daily'!K362</f>
        <v>14.66</v>
      </c>
      <c r="H348" s="4">
        <f>'NASA-POWER 2018 daily'!H362</f>
        <v>59.19</v>
      </c>
      <c r="I348" s="4">
        <v>1.19</v>
      </c>
      <c r="J348" s="4">
        <v>14.37</v>
      </c>
      <c r="K348" s="3">
        <f>$J348*'SRAD daily to 3-hourly'!B$14</f>
        <v>0</v>
      </c>
      <c r="L348" s="3">
        <f>$J348*'SRAD daily to 3-hourly'!C$14</f>
        <v>0</v>
      </c>
      <c r="M348" s="3">
        <f>$J348*'SRAD daily to 3-hourly'!D$14</f>
        <v>0.10571573418310171</v>
      </c>
      <c r="N348" s="3">
        <f>$J348*'SRAD daily to 3-hourly'!E$14</f>
        <v>3.5924726125040971</v>
      </c>
      <c r="O348" s="3">
        <f>$J348*'SRAD daily to 3-hourly'!F$14</f>
        <v>6.7623013882430065</v>
      </c>
      <c r="P348" s="3">
        <f>$J348*'SRAD daily to 3-hourly'!G$14</f>
        <v>3.8037945308866914</v>
      </c>
      <c r="Q348" s="3">
        <f>$J348*'SRAD daily to 3-hourly'!H$14</f>
        <v>0.10571573418310171</v>
      </c>
      <c r="R348" s="3">
        <f>$J348*'SRAD daily to 3-hourly'!I$14</f>
        <v>0</v>
      </c>
    </row>
    <row r="349" spans="1:18" x14ac:dyDescent="0.25">
      <c r="A349">
        <f>'NASA-POWER 2018 daily'!C363</f>
        <v>2018</v>
      </c>
      <c r="B349">
        <v>348</v>
      </c>
      <c r="C349">
        <f>'NASA-POWER 2018 daily'!D363</f>
        <v>12</v>
      </c>
      <c r="D349">
        <f>'NASA-POWER 2018 daily'!E363</f>
        <v>14</v>
      </c>
      <c r="E349" s="4">
        <f>'NASA-POWER 2018 daily'!I363</f>
        <v>0</v>
      </c>
      <c r="F349" s="4">
        <f>'NASA-POWER 2018 daily'!J363</f>
        <v>28.67</v>
      </c>
      <c r="G349" s="4">
        <f>'NASA-POWER 2018 daily'!K363</f>
        <v>14.82</v>
      </c>
      <c r="H349" s="4">
        <f>'NASA-POWER 2018 daily'!H363</f>
        <v>58.74</v>
      </c>
      <c r="I349" s="4">
        <v>1.61</v>
      </c>
      <c r="J349" s="4">
        <v>14</v>
      </c>
      <c r="K349" s="3">
        <f>$J349*'SRAD daily to 3-hourly'!B$14</f>
        <v>0</v>
      </c>
      <c r="L349" s="3">
        <f>$J349*'SRAD daily to 3-hourly'!C$14</f>
        <v>0</v>
      </c>
      <c r="M349" s="3">
        <f>$J349*'SRAD daily to 3-hourly'!D$14</f>
        <v>0.10299375633705107</v>
      </c>
      <c r="N349" s="3">
        <f>$J349*'SRAD daily to 3-hourly'!E$14</f>
        <v>3.4999733176797054</v>
      </c>
      <c r="O349" s="3">
        <f>$J349*'SRAD daily to 3-hourly'!F$14</f>
        <v>6.588185068573563</v>
      </c>
      <c r="P349" s="3">
        <f>$J349*'SRAD daily to 3-hourly'!G$14</f>
        <v>3.7058541010726294</v>
      </c>
      <c r="Q349" s="3">
        <f>$J349*'SRAD daily to 3-hourly'!H$14</f>
        <v>0.10299375633705107</v>
      </c>
      <c r="R349" s="3">
        <f>$J349*'SRAD daily to 3-hourly'!I$14</f>
        <v>0</v>
      </c>
    </row>
    <row r="350" spans="1:18" x14ac:dyDescent="0.25">
      <c r="A350">
        <f>'NASA-POWER 2018 daily'!C364</f>
        <v>2018</v>
      </c>
      <c r="B350">
        <v>349</v>
      </c>
      <c r="C350">
        <f>'NASA-POWER 2018 daily'!D364</f>
        <v>12</v>
      </c>
      <c r="D350">
        <f>'NASA-POWER 2018 daily'!E364</f>
        <v>15</v>
      </c>
      <c r="E350" s="4">
        <f>'NASA-POWER 2018 daily'!I364</f>
        <v>0</v>
      </c>
      <c r="F350" s="4">
        <f>'NASA-POWER 2018 daily'!J364</f>
        <v>27.52</v>
      </c>
      <c r="G350" s="4">
        <f>'NASA-POWER 2018 daily'!K364</f>
        <v>13.84</v>
      </c>
      <c r="H350" s="4">
        <f>'NASA-POWER 2018 daily'!H364</f>
        <v>53.11</v>
      </c>
      <c r="I350" s="4">
        <v>1.79</v>
      </c>
      <c r="J350" s="4">
        <v>9.2100000000000009</v>
      </c>
      <c r="K350" s="3">
        <f>$J350*'SRAD daily to 3-hourly'!B$14</f>
        <v>0</v>
      </c>
      <c r="L350" s="3">
        <f>$J350*'SRAD daily to 3-hourly'!C$14</f>
        <v>0</v>
      </c>
      <c r="M350" s="3">
        <f>$J350*'SRAD daily to 3-hourly'!D$14</f>
        <v>6.7755178276017181E-2</v>
      </c>
      <c r="N350" s="3">
        <f>$J350*'SRAD daily to 3-hourly'!E$14</f>
        <v>2.3024824468450062</v>
      </c>
      <c r="O350" s="3">
        <f>$J350*'SRAD daily to 3-hourly'!F$14</f>
        <v>4.3340846058258942</v>
      </c>
      <c r="P350" s="3">
        <f>$J350*'SRAD daily to 3-hourly'!G$14</f>
        <v>2.4379225907770659</v>
      </c>
      <c r="Q350" s="3">
        <f>$J350*'SRAD daily to 3-hourly'!H$14</f>
        <v>6.7755178276017181E-2</v>
      </c>
      <c r="R350" s="3">
        <f>$J350*'SRAD daily to 3-hourly'!I$14</f>
        <v>0</v>
      </c>
    </row>
    <row r="351" spans="1:18" x14ac:dyDescent="0.25">
      <c r="A351">
        <f>'NASA-POWER 2018 daily'!C365</f>
        <v>2018</v>
      </c>
      <c r="B351">
        <v>350</v>
      </c>
      <c r="C351">
        <f>'NASA-POWER 2018 daily'!D365</f>
        <v>12</v>
      </c>
      <c r="D351">
        <f>'NASA-POWER 2018 daily'!E365</f>
        <v>16</v>
      </c>
      <c r="E351" s="4">
        <f>'NASA-POWER 2018 daily'!I365</f>
        <v>0.41</v>
      </c>
      <c r="F351" s="4">
        <f>'NASA-POWER 2018 daily'!J365</f>
        <v>25.11</v>
      </c>
      <c r="G351" s="4">
        <f>'NASA-POWER 2018 daily'!K365</f>
        <v>15.13</v>
      </c>
      <c r="H351" s="4">
        <f>'NASA-POWER 2018 daily'!H365</f>
        <v>66.75</v>
      </c>
      <c r="I351" s="4">
        <v>1.27</v>
      </c>
      <c r="J351" s="4">
        <v>4.09</v>
      </c>
      <c r="K351" s="3">
        <f>$J351*'SRAD daily to 3-hourly'!B$14</f>
        <v>0</v>
      </c>
      <c r="L351" s="3">
        <f>$J351*'SRAD daily to 3-hourly'!C$14</f>
        <v>0</v>
      </c>
      <c r="M351" s="3">
        <f>$J351*'SRAD daily to 3-hourly'!D$14</f>
        <v>3.0088890244181349E-2</v>
      </c>
      <c r="N351" s="3">
        <f>$J351*'SRAD daily to 3-hourly'!E$14</f>
        <v>1.0224922049507139</v>
      </c>
      <c r="O351" s="3">
        <f>$J351*'SRAD daily to 3-hourly'!F$14</f>
        <v>1.9246912093189907</v>
      </c>
      <c r="P351" s="3">
        <f>$J351*'SRAD daily to 3-hourly'!G$14</f>
        <v>1.0826388052419325</v>
      </c>
      <c r="Q351" s="3">
        <f>$J351*'SRAD daily to 3-hourly'!H$14</f>
        <v>3.0088890244181349E-2</v>
      </c>
      <c r="R351" s="3">
        <f>$J351*'SRAD daily to 3-hourly'!I$14</f>
        <v>0</v>
      </c>
    </row>
    <row r="352" spans="1:18" x14ac:dyDescent="0.25">
      <c r="A352">
        <f>'NASA-POWER 2018 daily'!C366</f>
        <v>2018</v>
      </c>
      <c r="B352">
        <v>351</v>
      </c>
      <c r="C352">
        <f>'NASA-POWER 2018 daily'!D366</f>
        <v>12</v>
      </c>
      <c r="D352">
        <f>'NASA-POWER 2018 daily'!E366</f>
        <v>17</v>
      </c>
      <c r="E352" s="4">
        <f>'NASA-POWER 2018 daily'!I366</f>
        <v>7.79</v>
      </c>
      <c r="F352" s="4">
        <f>'NASA-POWER 2018 daily'!J366</f>
        <v>23.04</v>
      </c>
      <c r="G352" s="4">
        <f>'NASA-POWER 2018 daily'!K366</f>
        <v>17.079999999999998</v>
      </c>
      <c r="H352" s="4">
        <f>'NASA-POWER 2018 daily'!H366</f>
        <v>81.52</v>
      </c>
      <c r="I352" s="4">
        <v>2.12</v>
      </c>
      <c r="J352" s="4">
        <v>5.3</v>
      </c>
      <c r="K352" s="3">
        <f>$J352*'SRAD daily to 3-hourly'!B$14</f>
        <v>0</v>
      </c>
      <c r="L352" s="3">
        <f>$J352*'SRAD daily to 3-hourly'!C$14</f>
        <v>0</v>
      </c>
      <c r="M352" s="3">
        <f>$J352*'SRAD daily to 3-hourly'!D$14</f>
        <v>3.8990493470455051E-2</v>
      </c>
      <c r="N352" s="3">
        <f>$J352*'SRAD daily to 3-hourly'!E$14</f>
        <v>1.3249898988358884</v>
      </c>
      <c r="O352" s="3">
        <f>$J352*'SRAD daily to 3-hourly'!F$14</f>
        <v>2.4940986331028485</v>
      </c>
      <c r="P352" s="3">
        <f>$J352*'SRAD daily to 3-hourly'!G$14</f>
        <v>1.4029304811203525</v>
      </c>
      <c r="Q352" s="3">
        <f>$J352*'SRAD daily to 3-hourly'!H$14</f>
        <v>3.8990493470455051E-2</v>
      </c>
      <c r="R352" s="3">
        <f>$J352*'SRAD daily to 3-hourly'!I$14</f>
        <v>0</v>
      </c>
    </row>
    <row r="353" spans="1:18" x14ac:dyDescent="0.25">
      <c r="A353">
        <f>'NASA-POWER 2018 daily'!C367</f>
        <v>2018</v>
      </c>
      <c r="B353">
        <v>352</v>
      </c>
      <c r="C353">
        <f>'NASA-POWER 2018 daily'!D367</f>
        <v>12</v>
      </c>
      <c r="D353">
        <f>'NASA-POWER 2018 daily'!E367</f>
        <v>18</v>
      </c>
      <c r="E353" s="4">
        <f>'NASA-POWER 2018 daily'!I367</f>
        <v>12.83</v>
      </c>
      <c r="F353" s="4">
        <f>'NASA-POWER 2018 daily'!J367</f>
        <v>25.58</v>
      </c>
      <c r="G353" s="4">
        <f>'NASA-POWER 2018 daily'!K367</f>
        <v>16.23</v>
      </c>
      <c r="H353" s="4">
        <f>'NASA-POWER 2018 daily'!H367</f>
        <v>85.6</v>
      </c>
      <c r="I353" s="4">
        <v>2.6</v>
      </c>
      <c r="J353" s="4">
        <v>3.69</v>
      </c>
      <c r="K353" s="3">
        <f>$J353*'SRAD daily to 3-hourly'!B$14</f>
        <v>0</v>
      </c>
      <c r="L353" s="3">
        <f>$J353*'SRAD daily to 3-hourly'!C$14</f>
        <v>0</v>
      </c>
      <c r="M353" s="3">
        <f>$J353*'SRAD daily to 3-hourly'!D$14</f>
        <v>2.7146211491694175E-2</v>
      </c>
      <c r="N353" s="3">
        <f>$J353*'SRAD daily to 3-hourly'!E$14</f>
        <v>0.92249296730272234</v>
      </c>
      <c r="O353" s="3">
        <f>$J353*'SRAD daily to 3-hourly'!F$14</f>
        <v>1.736457350216889</v>
      </c>
      <c r="P353" s="3">
        <f>$J353*'SRAD daily to 3-hourly'!G$14</f>
        <v>0.97675725949700021</v>
      </c>
      <c r="Q353" s="3">
        <f>$J353*'SRAD daily to 3-hourly'!H$14</f>
        <v>2.7146211491694175E-2</v>
      </c>
      <c r="R353" s="3">
        <f>$J353*'SRAD daily to 3-hourly'!I$14</f>
        <v>0</v>
      </c>
    </row>
    <row r="354" spans="1:18" x14ac:dyDescent="0.25">
      <c r="A354">
        <f>'NASA-POWER 2018 daily'!C368</f>
        <v>2018</v>
      </c>
      <c r="B354">
        <v>353</v>
      </c>
      <c r="C354">
        <f>'NASA-POWER 2018 daily'!D368</f>
        <v>12</v>
      </c>
      <c r="D354">
        <f>'NASA-POWER 2018 daily'!E368</f>
        <v>19</v>
      </c>
      <c r="E354" s="4">
        <f>'NASA-POWER 2018 daily'!I368</f>
        <v>0.12</v>
      </c>
      <c r="F354" s="4">
        <f>'NASA-POWER 2018 daily'!J368</f>
        <v>25.55</v>
      </c>
      <c r="G354" s="4">
        <f>'NASA-POWER 2018 daily'!K368</f>
        <v>14.07</v>
      </c>
      <c r="H354" s="4">
        <f>'NASA-POWER 2018 daily'!H368</f>
        <v>70.34</v>
      </c>
      <c r="I354" s="4">
        <v>2.1</v>
      </c>
      <c r="J354" s="4">
        <v>12.18</v>
      </c>
      <c r="K354" s="3">
        <f>$J354*'SRAD daily to 3-hourly'!B$14</f>
        <v>0</v>
      </c>
      <c r="L354" s="3">
        <f>$J354*'SRAD daily to 3-hourly'!C$14</f>
        <v>0</v>
      </c>
      <c r="M354" s="3">
        <f>$J354*'SRAD daily to 3-hourly'!D$14</f>
        <v>8.9604568013234437E-2</v>
      </c>
      <c r="N354" s="3">
        <f>$J354*'SRAD daily to 3-hourly'!E$14</f>
        <v>3.0449767863813437</v>
      </c>
      <c r="O354" s="3">
        <f>$J354*'SRAD daily to 3-hourly'!F$14</f>
        <v>5.7317210096589992</v>
      </c>
      <c r="P354" s="3">
        <f>$J354*'SRAD daily to 3-hourly'!G$14</f>
        <v>3.2240930679331874</v>
      </c>
      <c r="Q354" s="3">
        <f>$J354*'SRAD daily to 3-hourly'!H$14</f>
        <v>8.9604568013234437E-2</v>
      </c>
      <c r="R354" s="3">
        <f>$J354*'SRAD daily to 3-hourly'!I$14</f>
        <v>0</v>
      </c>
    </row>
    <row r="355" spans="1:18" x14ac:dyDescent="0.25">
      <c r="A355">
        <f>'NASA-POWER 2018 daily'!C369</f>
        <v>2018</v>
      </c>
      <c r="B355">
        <v>354</v>
      </c>
      <c r="C355">
        <f>'NASA-POWER 2018 daily'!D369</f>
        <v>12</v>
      </c>
      <c r="D355">
        <f>'NASA-POWER 2018 daily'!E369</f>
        <v>20</v>
      </c>
      <c r="E355" s="4">
        <f>'NASA-POWER 2018 daily'!I369</f>
        <v>0</v>
      </c>
      <c r="F355" s="4">
        <f>'NASA-POWER 2018 daily'!J369</f>
        <v>24.25</v>
      </c>
      <c r="G355" s="4">
        <f>'NASA-POWER 2018 daily'!K369</f>
        <v>11.04</v>
      </c>
      <c r="H355" s="4">
        <f>'NASA-POWER 2018 daily'!H369</f>
        <v>67.010000000000005</v>
      </c>
      <c r="I355" s="4">
        <v>1.56</v>
      </c>
      <c r="J355" s="4">
        <v>14.32</v>
      </c>
      <c r="K355" s="3">
        <f>$J355*'SRAD daily to 3-hourly'!B$14</f>
        <v>0</v>
      </c>
      <c r="L355" s="3">
        <f>$J355*'SRAD daily to 3-hourly'!C$14</f>
        <v>0</v>
      </c>
      <c r="M355" s="3">
        <f>$J355*'SRAD daily to 3-hourly'!D$14</f>
        <v>0.10534789933904082</v>
      </c>
      <c r="N355" s="3">
        <f>$J355*'SRAD daily to 3-hourly'!E$14</f>
        <v>3.5799727077980985</v>
      </c>
      <c r="O355" s="3">
        <f>$J355*'SRAD daily to 3-hourly'!F$14</f>
        <v>6.7387721558552443</v>
      </c>
      <c r="P355" s="3">
        <f>$J355*'SRAD daily to 3-hourly'!G$14</f>
        <v>3.7905593376685753</v>
      </c>
      <c r="Q355" s="3">
        <f>$J355*'SRAD daily to 3-hourly'!H$14</f>
        <v>0.10534789933904082</v>
      </c>
      <c r="R355" s="3">
        <f>$J355*'SRAD daily to 3-hourly'!I$14</f>
        <v>0</v>
      </c>
    </row>
    <row r="356" spans="1:18" x14ac:dyDescent="0.25">
      <c r="A356">
        <f>'NASA-POWER 2018 daily'!C370</f>
        <v>2018</v>
      </c>
      <c r="B356">
        <v>355</v>
      </c>
      <c r="C356">
        <f>'NASA-POWER 2018 daily'!D370</f>
        <v>12</v>
      </c>
      <c r="D356">
        <f>'NASA-POWER 2018 daily'!E370</f>
        <v>21</v>
      </c>
      <c r="E356" s="4">
        <f>'NASA-POWER 2018 daily'!I370</f>
        <v>0</v>
      </c>
      <c r="F356" s="4">
        <f>'NASA-POWER 2018 daily'!J370</f>
        <v>24.56</v>
      </c>
      <c r="G356" s="4">
        <f>'NASA-POWER 2018 daily'!K370</f>
        <v>10.050000000000001</v>
      </c>
      <c r="H356" s="4">
        <f>'NASA-POWER 2018 daily'!H370</f>
        <v>62.93</v>
      </c>
      <c r="I356" s="4">
        <v>1.41</v>
      </c>
      <c r="J356" s="4">
        <v>14.61</v>
      </c>
      <c r="K356" s="3">
        <f>$J356*'SRAD daily to 3-hourly'!B$14</f>
        <v>0</v>
      </c>
      <c r="L356" s="3">
        <f>$J356*'SRAD daily to 3-hourly'!C$14</f>
        <v>0</v>
      </c>
      <c r="M356" s="3">
        <f>$J356*'SRAD daily to 3-hourly'!D$14</f>
        <v>0.10748134143459401</v>
      </c>
      <c r="N356" s="3">
        <f>$J356*'SRAD daily to 3-hourly'!E$14</f>
        <v>3.6524721550928922</v>
      </c>
      <c r="O356" s="3">
        <f>$J356*'SRAD daily to 3-hourly'!F$14</f>
        <v>6.8752417037042681</v>
      </c>
      <c r="P356" s="3">
        <f>$J356*'SRAD daily to 3-hourly'!G$14</f>
        <v>3.8673234583336509</v>
      </c>
      <c r="Q356" s="3">
        <f>$J356*'SRAD daily to 3-hourly'!H$14</f>
        <v>0.10748134143459401</v>
      </c>
      <c r="R356" s="3">
        <f>$J356*'SRAD daily to 3-hourly'!I$14</f>
        <v>0</v>
      </c>
    </row>
    <row r="357" spans="1:18" x14ac:dyDescent="0.25">
      <c r="A357">
        <f>'NASA-POWER 2018 daily'!C371</f>
        <v>2018</v>
      </c>
      <c r="B357">
        <v>356</v>
      </c>
      <c r="C357">
        <f>'NASA-POWER 2018 daily'!D371</f>
        <v>12</v>
      </c>
      <c r="D357">
        <f>'NASA-POWER 2018 daily'!E371</f>
        <v>22</v>
      </c>
      <c r="E357" s="4">
        <f>'NASA-POWER 2018 daily'!I371</f>
        <v>0</v>
      </c>
      <c r="F357" s="4">
        <f>'NASA-POWER 2018 daily'!J371</f>
        <v>24.58</v>
      </c>
      <c r="G357" s="4">
        <f>'NASA-POWER 2018 daily'!K371</f>
        <v>9.9499999999999993</v>
      </c>
      <c r="H357" s="4">
        <f>'NASA-POWER 2018 daily'!H371</f>
        <v>63.59</v>
      </c>
      <c r="I357" s="4">
        <v>1.45</v>
      </c>
      <c r="J357" s="4">
        <v>13.95</v>
      </c>
      <c r="K357" s="3">
        <f>$J357*'SRAD daily to 3-hourly'!B$14</f>
        <v>0</v>
      </c>
      <c r="L357" s="3">
        <f>$J357*'SRAD daily to 3-hourly'!C$14</f>
        <v>0</v>
      </c>
      <c r="M357" s="3">
        <f>$J357*'SRAD daily to 3-hourly'!D$14</f>
        <v>0.10262592149299017</v>
      </c>
      <c r="N357" s="3">
        <f>$J357*'SRAD daily to 3-hourly'!E$14</f>
        <v>3.4874734129737059</v>
      </c>
      <c r="O357" s="3">
        <f>$J357*'SRAD daily to 3-hourly'!F$14</f>
        <v>6.5646558361857998</v>
      </c>
      <c r="P357" s="3">
        <f>$J357*'SRAD daily to 3-hourly'!G$14</f>
        <v>3.6926189078545129</v>
      </c>
      <c r="Q357" s="3">
        <f>$J357*'SRAD daily to 3-hourly'!H$14</f>
        <v>0.10262592149299017</v>
      </c>
      <c r="R357" s="3">
        <f>$J357*'SRAD daily to 3-hourly'!I$14</f>
        <v>0</v>
      </c>
    </row>
    <row r="358" spans="1:18" x14ac:dyDescent="0.25">
      <c r="A358">
        <f>'NASA-POWER 2018 daily'!C372</f>
        <v>2018</v>
      </c>
      <c r="B358">
        <v>357</v>
      </c>
      <c r="C358">
        <f>'NASA-POWER 2018 daily'!D372</f>
        <v>12</v>
      </c>
      <c r="D358">
        <f>'NASA-POWER 2018 daily'!E372</f>
        <v>23</v>
      </c>
      <c r="E358" s="4">
        <f>'NASA-POWER 2018 daily'!I372</f>
        <v>0</v>
      </c>
      <c r="F358" s="4">
        <f>'NASA-POWER 2018 daily'!J372</f>
        <v>25.14</v>
      </c>
      <c r="G358" s="4">
        <f>'NASA-POWER 2018 daily'!K372</f>
        <v>9.9499999999999993</v>
      </c>
      <c r="H358" s="4">
        <f>'NASA-POWER 2018 daily'!H372</f>
        <v>64.099999999999994</v>
      </c>
      <c r="I358" s="4">
        <v>1.56</v>
      </c>
      <c r="J358" s="4">
        <v>14.79</v>
      </c>
      <c r="K358" s="3">
        <f>$J358*'SRAD daily to 3-hourly'!B$14</f>
        <v>0</v>
      </c>
      <c r="L358" s="3">
        <f>$J358*'SRAD daily to 3-hourly'!C$14</f>
        <v>0</v>
      </c>
      <c r="M358" s="3">
        <f>$J358*'SRAD daily to 3-hourly'!D$14</f>
        <v>0.10880554687321324</v>
      </c>
      <c r="N358" s="3">
        <f>$J358*'SRAD daily to 3-hourly'!E$14</f>
        <v>3.6974718120344883</v>
      </c>
      <c r="O358" s="3">
        <f>$J358*'SRAD daily to 3-hourly'!F$14</f>
        <v>6.9599469403002132</v>
      </c>
      <c r="P358" s="3">
        <f>$J358*'SRAD daily to 3-hourly'!G$14</f>
        <v>3.9149701539188704</v>
      </c>
      <c r="Q358" s="3">
        <f>$J358*'SRAD daily to 3-hourly'!H$14</f>
        <v>0.10880554687321324</v>
      </c>
      <c r="R358" s="3">
        <f>$J358*'SRAD daily to 3-hourly'!I$14</f>
        <v>0</v>
      </c>
    </row>
    <row r="359" spans="1:18" x14ac:dyDescent="0.25">
      <c r="A359">
        <f>'NASA-POWER 2018 daily'!C373</f>
        <v>2018</v>
      </c>
      <c r="B359">
        <v>358</v>
      </c>
      <c r="C359">
        <f>'NASA-POWER 2018 daily'!D373</f>
        <v>12</v>
      </c>
      <c r="D359">
        <f>'NASA-POWER 2018 daily'!E373</f>
        <v>24</v>
      </c>
      <c r="E359" s="4">
        <f>'NASA-POWER 2018 daily'!I373</f>
        <v>0</v>
      </c>
      <c r="F359" s="4">
        <f>'NASA-POWER 2018 daily'!J373</f>
        <v>25.8</v>
      </c>
      <c r="G359" s="4">
        <f>'NASA-POWER 2018 daily'!K373</f>
        <v>10.220000000000001</v>
      </c>
      <c r="H359" s="4">
        <f>'NASA-POWER 2018 daily'!H373</f>
        <v>61.41</v>
      </c>
      <c r="I359" s="4">
        <v>1.46</v>
      </c>
      <c r="J359" s="4">
        <v>14.53</v>
      </c>
      <c r="K359" s="3">
        <f>$J359*'SRAD daily to 3-hourly'!B$14</f>
        <v>0</v>
      </c>
      <c r="L359" s="3">
        <f>$J359*'SRAD daily to 3-hourly'!C$14</f>
        <v>0</v>
      </c>
      <c r="M359" s="3">
        <f>$J359*'SRAD daily to 3-hourly'!D$14</f>
        <v>0.10689280568409658</v>
      </c>
      <c r="N359" s="3">
        <f>$J359*'SRAD daily to 3-hourly'!E$14</f>
        <v>3.6324723075632939</v>
      </c>
      <c r="O359" s="3">
        <f>$J359*'SRAD daily to 3-hourly'!F$14</f>
        <v>6.8375949318838476</v>
      </c>
      <c r="P359" s="3">
        <f>$J359*'SRAD daily to 3-hourly'!G$14</f>
        <v>3.8461471491846644</v>
      </c>
      <c r="Q359" s="3">
        <f>$J359*'SRAD daily to 3-hourly'!H$14</f>
        <v>0.10689280568409658</v>
      </c>
      <c r="R359" s="3">
        <f>$J359*'SRAD daily to 3-hourly'!I$14</f>
        <v>0</v>
      </c>
    </row>
    <row r="360" spans="1:18" x14ac:dyDescent="0.25">
      <c r="A360">
        <f>'NASA-POWER 2018 daily'!C374</f>
        <v>2018</v>
      </c>
      <c r="B360">
        <v>359</v>
      </c>
      <c r="C360">
        <f>'NASA-POWER 2018 daily'!D374</f>
        <v>12</v>
      </c>
      <c r="D360">
        <f>'NASA-POWER 2018 daily'!E374</f>
        <v>25</v>
      </c>
      <c r="E360" s="4">
        <f>'NASA-POWER 2018 daily'!I374</f>
        <v>0</v>
      </c>
      <c r="F360" s="4">
        <f>'NASA-POWER 2018 daily'!J374</f>
        <v>25.28</v>
      </c>
      <c r="G360" s="4">
        <f>'NASA-POWER 2018 daily'!K374</f>
        <v>9.31</v>
      </c>
      <c r="H360" s="4">
        <f>'NASA-POWER 2018 daily'!H374</f>
        <v>51.74</v>
      </c>
      <c r="I360" s="4">
        <v>1.44</v>
      </c>
      <c r="J360" s="4">
        <v>14.74</v>
      </c>
      <c r="K360" s="3">
        <f>$J360*'SRAD daily to 3-hourly'!B$14</f>
        <v>0</v>
      </c>
      <c r="L360" s="3">
        <f>$J360*'SRAD daily to 3-hourly'!C$14</f>
        <v>0</v>
      </c>
      <c r="M360" s="3">
        <f>$J360*'SRAD daily to 3-hourly'!D$14</f>
        <v>0.10843771202915235</v>
      </c>
      <c r="N360" s="3">
        <f>$J360*'SRAD daily to 3-hourly'!E$14</f>
        <v>3.6849719073284897</v>
      </c>
      <c r="O360" s="3">
        <f>$J360*'SRAD daily to 3-hourly'!F$14</f>
        <v>6.9364177079124509</v>
      </c>
      <c r="P360" s="3">
        <f>$J360*'SRAD daily to 3-hourly'!G$14</f>
        <v>3.9017349607007543</v>
      </c>
      <c r="Q360" s="3">
        <f>$J360*'SRAD daily to 3-hourly'!H$14</f>
        <v>0.10843771202915235</v>
      </c>
      <c r="R360" s="3">
        <f>$J360*'SRAD daily to 3-hourly'!I$14</f>
        <v>0</v>
      </c>
    </row>
    <row r="361" spans="1:18" x14ac:dyDescent="0.25">
      <c r="A361">
        <f>'NASA-POWER 2018 daily'!C375</f>
        <v>2018</v>
      </c>
      <c r="B361">
        <v>360</v>
      </c>
      <c r="C361">
        <f>'NASA-POWER 2018 daily'!D375</f>
        <v>12</v>
      </c>
      <c r="D361">
        <f>'NASA-POWER 2018 daily'!E375</f>
        <v>26</v>
      </c>
      <c r="E361" s="4">
        <f>'NASA-POWER 2018 daily'!I375</f>
        <v>0</v>
      </c>
      <c r="F361" s="4">
        <f>'NASA-POWER 2018 daily'!J375</f>
        <v>24.42</v>
      </c>
      <c r="G361" s="4">
        <f>'NASA-POWER 2018 daily'!K375</f>
        <v>8.6199999999999992</v>
      </c>
      <c r="H361" s="4">
        <f>'NASA-POWER 2018 daily'!H375</f>
        <v>52.67</v>
      </c>
      <c r="I361" s="4">
        <v>1.49</v>
      </c>
      <c r="J361" s="4">
        <v>13.97</v>
      </c>
      <c r="K361" s="3">
        <f>$J361*'SRAD daily to 3-hourly'!B$14</f>
        <v>0</v>
      </c>
      <c r="L361" s="3">
        <f>$J361*'SRAD daily to 3-hourly'!C$14</f>
        <v>0</v>
      </c>
      <c r="M361" s="3">
        <f>$J361*'SRAD daily to 3-hourly'!D$14</f>
        <v>0.10277305543061455</v>
      </c>
      <c r="N361" s="3">
        <f>$J361*'SRAD daily to 3-hourly'!E$14</f>
        <v>3.4924733748561061</v>
      </c>
      <c r="O361" s="3">
        <f>$J361*'SRAD daily to 3-hourly'!F$14</f>
        <v>6.5740675291409056</v>
      </c>
      <c r="P361" s="3">
        <f>$J361*'SRAD daily to 3-hourly'!G$14</f>
        <v>3.6979129851417598</v>
      </c>
      <c r="Q361" s="3">
        <f>$J361*'SRAD daily to 3-hourly'!H$14</f>
        <v>0.10277305543061455</v>
      </c>
      <c r="R361" s="3">
        <f>$J361*'SRAD daily to 3-hourly'!I$14</f>
        <v>0</v>
      </c>
    </row>
    <row r="362" spans="1:18" x14ac:dyDescent="0.25">
      <c r="A362">
        <f>'NASA-POWER 2018 daily'!C376</f>
        <v>2018</v>
      </c>
      <c r="B362">
        <v>361</v>
      </c>
      <c r="C362">
        <f>'NASA-POWER 2018 daily'!D376</f>
        <v>12</v>
      </c>
      <c r="D362">
        <f>'NASA-POWER 2018 daily'!E376</f>
        <v>27</v>
      </c>
      <c r="E362" s="4">
        <f>'NASA-POWER 2018 daily'!I376</f>
        <v>0</v>
      </c>
      <c r="F362" s="4">
        <f>'NASA-POWER 2018 daily'!J376</f>
        <v>24</v>
      </c>
      <c r="G362" s="4">
        <f>'NASA-POWER 2018 daily'!K376</f>
        <v>8</v>
      </c>
      <c r="H362" s="4">
        <f>'NASA-POWER 2018 daily'!H376</f>
        <v>50.35</v>
      </c>
      <c r="I362" s="4">
        <v>1.65</v>
      </c>
      <c r="J362" s="4">
        <v>14.72</v>
      </c>
      <c r="K362" s="3">
        <f>$J362*'SRAD daily to 3-hourly'!B$14</f>
        <v>0</v>
      </c>
      <c r="L362" s="3">
        <f>$J362*'SRAD daily to 3-hourly'!C$14</f>
        <v>0</v>
      </c>
      <c r="M362" s="3">
        <f>$J362*'SRAD daily to 3-hourly'!D$14</f>
        <v>0.10829057809152799</v>
      </c>
      <c r="N362" s="3">
        <f>$J362*'SRAD daily to 3-hourly'!E$14</f>
        <v>3.6799719454460904</v>
      </c>
      <c r="O362" s="3">
        <f>$J362*'SRAD daily to 3-hourly'!F$14</f>
        <v>6.927006014957346</v>
      </c>
      <c r="P362" s="3">
        <f>$J362*'SRAD daily to 3-hourly'!G$14</f>
        <v>3.8964408834135078</v>
      </c>
      <c r="Q362" s="3">
        <f>$J362*'SRAD daily to 3-hourly'!H$14</f>
        <v>0.10829057809152799</v>
      </c>
      <c r="R362" s="3">
        <f>$J362*'SRAD daily to 3-hourly'!I$14</f>
        <v>0</v>
      </c>
    </row>
    <row r="363" spans="1:18" x14ac:dyDescent="0.25">
      <c r="A363">
        <f>'NASA-POWER 2018 daily'!C377</f>
        <v>2018</v>
      </c>
      <c r="B363">
        <v>362</v>
      </c>
      <c r="C363">
        <f>'NASA-POWER 2018 daily'!D377</f>
        <v>12</v>
      </c>
      <c r="D363">
        <f>'NASA-POWER 2018 daily'!E377</f>
        <v>28</v>
      </c>
      <c r="E363" s="4">
        <f>'NASA-POWER 2018 daily'!I377</f>
        <v>0</v>
      </c>
      <c r="F363" s="4">
        <f>'NASA-POWER 2018 daily'!J377</f>
        <v>24.42</v>
      </c>
      <c r="G363" s="4">
        <f>'NASA-POWER 2018 daily'!K377</f>
        <v>8.4700000000000006</v>
      </c>
      <c r="H363" s="4">
        <f>'NASA-POWER 2018 daily'!H377</f>
        <v>50.1</v>
      </c>
      <c r="I363" s="4">
        <v>1.77</v>
      </c>
      <c r="J363" s="4">
        <v>14.98</v>
      </c>
      <c r="K363" s="3">
        <f>$J363*'SRAD daily to 3-hourly'!B$14</f>
        <v>0</v>
      </c>
      <c r="L363" s="3">
        <f>$J363*'SRAD daily to 3-hourly'!C$14</f>
        <v>0</v>
      </c>
      <c r="M363" s="3">
        <f>$J363*'SRAD daily to 3-hourly'!D$14</f>
        <v>0.11020331928064465</v>
      </c>
      <c r="N363" s="3">
        <f>$J363*'SRAD daily to 3-hourly'!E$14</f>
        <v>3.7449714499172848</v>
      </c>
      <c r="O363" s="3">
        <f>$J363*'SRAD daily to 3-hourly'!F$14</f>
        <v>7.0493580233737125</v>
      </c>
      <c r="P363" s="3">
        <f>$J363*'SRAD daily to 3-hourly'!G$14</f>
        <v>3.9652638881477138</v>
      </c>
      <c r="Q363" s="3">
        <f>$J363*'SRAD daily to 3-hourly'!H$14</f>
        <v>0.11020331928064465</v>
      </c>
      <c r="R363" s="3">
        <f>$J363*'SRAD daily to 3-hourly'!I$14</f>
        <v>0</v>
      </c>
    </row>
    <row r="364" spans="1:18" x14ac:dyDescent="0.25">
      <c r="A364">
        <f>'NASA-POWER 2018 daily'!C378</f>
        <v>2018</v>
      </c>
      <c r="B364">
        <v>363</v>
      </c>
      <c r="C364">
        <f>'NASA-POWER 2018 daily'!D378</f>
        <v>12</v>
      </c>
      <c r="D364">
        <f>'NASA-POWER 2018 daily'!E378</f>
        <v>29</v>
      </c>
      <c r="E364" s="4">
        <f>'NASA-POWER 2018 daily'!I378</f>
        <v>0</v>
      </c>
      <c r="F364" s="4">
        <f>'NASA-POWER 2018 daily'!J378</f>
        <v>23.46</v>
      </c>
      <c r="G364" s="4">
        <f>'NASA-POWER 2018 daily'!K378</f>
        <v>6.61</v>
      </c>
      <c r="H364" s="4">
        <f>'NASA-POWER 2018 daily'!H378</f>
        <v>50.54</v>
      </c>
      <c r="I364" s="4">
        <v>1.48</v>
      </c>
      <c r="J364" s="4">
        <v>15.13</v>
      </c>
      <c r="K364" s="3">
        <f>$J364*'SRAD daily to 3-hourly'!B$14</f>
        <v>0</v>
      </c>
      <c r="L364" s="3">
        <f>$J364*'SRAD daily to 3-hourly'!C$14</f>
        <v>0</v>
      </c>
      <c r="M364" s="3">
        <f>$J364*'SRAD daily to 3-hourly'!D$14</f>
        <v>0.11130682381282735</v>
      </c>
      <c r="N364" s="3">
        <f>$J364*'SRAD daily to 3-hourly'!E$14</f>
        <v>3.7824711640352815</v>
      </c>
      <c r="O364" s="3">
        <f>$J364*'SRAD daily to 3-hourly'!F$14</f>
        <v>7.1199457205370011</v>
      </c>
      <c r="P364" s="3">
        <f>$J364*'SRAD daily to 3-hourly'!G$14</f>
        <v>4.0049694678020638</v>
      </c>
      <c r="Q364" s="3">
        <f>$J364*'SRAD daily to 3-hourly'!H$14</f>
        <v>0.11130682381282735</v>
      </c>
      <c r="R364" s="3">
        <f>$J364*'SRAD daily to 3-hourly'!I$14</f>
        <v>0</v>
      </c>
    </row>
    <row r="365" spans="1:18" x14ac:dyDescent="0.25">
      <c r="A365">
        <f>'NASA-POWER 2018 daily'!C379</f>
        <v>2018</v>
      </c>
      <c r="B365">
        <v>364</v>
      </c>
      <c r="C365">
        <f>'NASA-POWER 2018 daily'!D379</f>
        <v>12</v>
      </c>
      <c r="D365">
        <f>'NASA-POWER 2018 daily'!E379</f>
        <v>30</v>
      </c>
      <c r="E365" s="4">
        <f>'NASA-POWER 2018 daily'!I379</f>
        <v>0</v>
      </c>
      <c r="F365" s="4">
        <f>'NASA-POWER 2018 daily'!J379</f>
        <v>25.04</v>
      </c>
      <c r="G365" s="4">
        <f>'NASA-POWER 2018 daily'!K379</f>
        <v>7.41</v>
      </c>
      <c r="H365" s="4">
        <f>'NASA-POWER 2018 daily'!H379</f>
        <v>55.1</v>
      </c>
      <c r="I365" s="4">
        <v>1.88</v>
      </c>
      <c r="J365" s="4">
        <v>14.95</v>
      </c>
      <c r="K365" s="3">
        <f>$J365*'SRAD daily to 3-hourly'!B$14</f>
        <v>0</v>
      </c>
      <c r="L365" s="3">
        <f>$J365*'SRAD daily to 3-hourly'!C$14</f>
        <v>0</v>
      </c>
      <c r="M365" s="3">
        <f>$J365*'SRAD daily to 3-hourly'!D$14</f>
        <v>0.10998261837420811</v>
      </c>
      <c r="N365" s="3">
        <f>$J365*'SRAD daily to 3-hourly'!E$14</f>
        <v>3.737471507093685</v>
      </c>
      <c r="O365" s="3">
        <f>$J365*'SRAD daily to 3-hourly'!F$14</f>
        <v>7.0352404839410543</v>
      </c>
      <c r="P365" s="3">
        <f>$J365*'SRAD daily to 3-hourly'!G$14</f>
        <v>3.9573227722168434</v>
      </c>
      <c r="Q365" s="3">
        <f>$J365*'SRAD daily to 3-hourly'!H$14</f>
        <v>0.10998261837420811</v>
      </c>
      <c r="R365" s="3">
        <f>$J365*'SRAD daily to 3-hourly'!I$14</f>
        <v>0</v>
      </c>
    </row>
    <row r="366" spans="1:18" x14ac:dyDescent="0.25">
      <c r="A366">
        <f>'NASA-POWER 2018 daily'!C380</f>
        <v>2018</v>
      </c>
      <c r="B366">
        <v>365</v>
      </c>
      <c r="C366">
        <f>'NASA-POWER 2018 daily'!D380</f>
        <v>12</v>
      </c>
      <c r="D366">
        <f>'NASA-POWER 2018 daily'!E380</f>
        <v>31</v>
      </c>
      <c r="E366" s="4">
        <f>'NASA-POWER 2018 daily'!I380</f>
        <v>0</v>
      </c>
      <c r="F366" s="4">
        <f>'NASA-POWER 2018 daily'!J380</f>
        <v>26.38</v>
      </c>
      <c r="G366" s="4">
        <f>'NASA-POWER 2018 daily'!K380</f>
        <v>8.23</v>
      </c>
      <c r="H366" s="4">
        <f>'NASA-POWER 2018 daily'!H380</f>
        <v>60.49</v>
      </c>
      <c r="I366" s="4">
        <v>1.56</v>
      </c>
      <c r="J366" s="4">
        <v>14.88</v>
      </c>
      <c r="K366" s="3">
        <f>$J366*'SRAD daily to 3-hourly'!B$14</f>
        <v>0</v>
      </c>
      <c r="L366" s="3">
        <f>$J366*'SRAD daily to 3-hourly'!C$14</f>
        <v>0</v>
      </c>
      <c r="M366" s="3">
        <f>$J366*'SRAD daily to 3-hourly'!D$14</f>
        <v>0.10946764959252286</v>
      </c>
      <c r="N366" s="3">
        <f>$J366*'SRAD daily to 3-hourly'!E$14</f>
        <v>3.7199716405052867</v>
      </c>
      <c r="O366" s="3">
        <f>$J366*'SRAD daily to 3-hourly'!F$14</f>
        <v>7.0022995585981871</v>
      </c>
      <c r="P366" s="3">
        <f>$J366*'SRAD daily to 3-hourly'!G$14</f>
        <v>3.9387935017114808</v>
      </c>
      <c r="Q366" s="3">
        <f>$J366*'SRAD daily to 3-hourly'!H$14</f>
        <v>0.10946764959252286</v>
      </c>
      <c r="R366" s="3">
        <f>$J366*'SRAD daily to 3-hourly'!I$14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0"/>
  <sheetViews>
    <sheetView workbookViewId="0">
      <selection activeCell="G16" sqref="G16"/>
    </sheetView>
  </sheetViews>
  <sheetFormatPr defaultColWidth="11" defaultRowHeight="15.75" x14ac:dyDescent="0.25"/>
  <sheetData>
    <row r="1" spans="1:11" ht="16.5" x14ac:dyDescent="0.3">
      <c r="A1" s="1" t="s">
        <v>76</v>
      </c>
    </row>
    <row r="2" spans="1:11" ht="16.5" x14ac:dyDescent="0.3">
      <c r="A2" s="1" t="s">
        <v>77</v>
      </c>
    </row>
    <row r="3" spans="1:11" ht="16.5" x14ac:dyDescent="0.3">
      <c r="A3" s="1" t="s">
        <v>1</v>
      </c>
    </row>
    <row r="4" spans="1:11" ht="16.5" x14ac:dyDescent="0.3">
      <c r="A4" s="1" t="s">
        <v>2</v>
      </c>
    </row>
    <row r="5" spans="1:11" ht="16.5" x14ac:dyDescent="0.3">
      <c r="A5" s="1" t="s">
        <v>3</v>
      </c>
    </row>
    <row r="6" spans="1:11" ht="16.5" x14ac:dyDescent="0.3">
      <c r="A6" s="1" t="s">
        <v>4</v>
      </c>
    </row>
    <row r="7" spans="1:11" ht="16.5" x14ac:dyDescent="0.3">
      <c r="A7" s="1" t="s">
        <v>5</v>
      </c>
    </row>
    <row r="8" spans="1:11" ht="16.5" x14ac:dyDescent="0.3">
      <c r="A8" s="1" t="s">
        <v>12</v>
      </c>
    </row>
    <row r="9" spans="1:11" ht="16.5" x14ac:dyDescent="0.3">
      <c r="A9" s="1" t="s">
        <v>78</v>
      </c>
    </row>
    <row r="10" spans="1:11" ht="16.5" x14ac:dyDescent="0.3">
      <c r="A10" s="1" t="s">
        <v>79</v>
      </c>
    </row>
    <row r="11" spans="1:11" ht="16.5" x14ac:dyDescent="0.3">
      <c r="A11" s="1" t="s">
        <v>15</v>
      </c>
    </row>
    <row r="12" spans="1:11" ht="16.5" x14ac:dyDescent="0.3">
      <c r="A12" s="1" t="s">
        <v>80</v>
      </c>
    </row>
    <row r="13" spans="1:11" ht="16.5" x14ac:dyDescent="0.3">
      <c r="A13" s="1" t="s">
        <v>81</v>
      </c>
    </row>
    <row r="14" spans="1:11" ht="16.5" x14ac:dyDescent="0.3">
      <c r="A14" s="1" t="s">
        <v>20</v>
      </c>
    </row>
    <row r="15" spans="1:11" ht="16.5" x14ac:dyDescent="0.3">
      <c r="A15" s="1" t="s">
        <v>23</v>
      </c>
      <c r="B15" t="s">
        <v>24</v>
      </c>
      <c r="C15" t="s">
        <v>82</v>
      </c>
      <c r="D15" t="s">
        <v>83</v>
      </c>
      <c r="E15" t="s">
        <v>84</v>
      </c>
      <c r="F15" t="s">
        <v>85</v>
      </c>
      <c r="G15" t="s">
        <v>86</v>
      </c>
      <c r="H15" t="s">
        <v>42</v>
      </c>
      <c r="I15" t="s">
        <v>39</v>
      </c>
      <c r="J15" t="s">
        <v>87</v>
      </c>
      <c r="K15" t="s">
        <v>88</v>
      </c>
    </row>
    <row r="16" spans="1:11" ht="16.5" x14ac:dyDescent="0.3">
      <c r="A16" s="1">
        <v>22.800809999999998</v>
      </c>
      <c r="B16">
        <v>89.441410000000005</v>
      </c>
      <c r="C16">
        <v>2018</v>
      </c>
      <c r="D16">
        <v>1</v>
      </c>
      <c r="E16">
        <v>1</v>
      </c>
      <c r="F16">
        <v>2.27</v>
      </c>
      <c r="G16">
        <v>3.86</v>
      </c>
      <c r="H16">
        <v>81.59</v>
      </c>
      <c r="I16">
        <v>0</v>
      </c>
      <c r="J16">
        <v>24.45</v>
      </c>
      <c r="K16">
        <v>12.7</v>
      </c>
    </row>
    <row r="17" spans="1:11" ht="16.5" x14ac:dyDescent="0.3">
      <c r="A17" s="1">
        <v>22.800809999999998</v>
      </c>
      <c r="B17">
        <v>89.441410000000005</v>
      </c>
      <c r="C17">
        <v>2018</v>
      </c>
      <c r="D17">
        <v>1</v>
      </c>
      <c r="E17">
        <v>2</v>
      </c>
      <c r="F17">
        <v>3.6</v>
      </c>
      <c r="G17">
        <v>3.78</v>
      </c>
      <c r="H17">
        <v>79.67</v>
      </c>
      <c r="I17">
        <v>0</v>
      </c>
      <c r="J17">
        <v>22.95</v>
      </c>
      <c r="K17">
        <v>13.68</v>
      </c>
    </row>
    <row r="18" spans="1:11" ht="16.5" x14ac:dyDescent="0.3">
      <c r="A18" s="1">
        <v>22.800809999999998</v>
      </c>
      <c r="B18">
        <v>89.441410000000005</v>
      </c>
      <c r="C18">
        <v>2018</v>
      </c>
      <c r="D18">
        <v>1</v>
      </c>
      <c r="E18">
        <v>3</v>
      </c>
      <c r="F18">
        <v>4.08</v>
      </c>
      <c r="G18">
        <v>4.08</v>
      </c>
      <c r="H18">
        <v>71.400000000000006</v>
      </c>
      <c r="I18">
        <v>0</v>
      </c>
      <c r="J18">
        <v>23.47</v>
      </c>
      <c r="K18">
        <v>10.08</v>
      </c>
    </row>
    <row r="19" spans="1:11" ht="16.5" x14ac:dyDescent="0.3">
      <c r="A19" s="1">
        <v>22.800809999999998</v>
      </c>
      <c r="B19">
        <v>89.441410000000005</v>
      </c>
      <c r="C19">
        <v>2018</v>
      </c>
      <c r="D19">
        <v>1</v>
      </c>
      <c r="E19">
        <v>4</v>
      </c>
      <c r="F19">
        <v>4</v>
      </c>
      <c r="G19">
        <v>4.1399999999999997</v>
      </c>
      <c r="H19">
        <v>71.13</v>
      </c>
      <c r="I19">
        <v>0</v>
      </c>
      <c r="J19">
        <v>20.97</v>
      </c>
      <c r="K19">
        <v>8.39</v>
      </c>
    </row>
    <row r="20" spans="1:11" ht="16.5" x14ac:dyDescent="0.3">
      <c r="A20" s="1">
        <v>22.800809999999998</v>
      </c>
      <c r="B20">
        <v>89.441410000000005</v>
      </c>
      <c r="C20">
        <v>2018</v>
      </c>
      <c r="D20">
        <v>1</v>
      </c>
      <c r="E20">
        <v>5</v>
      </c>
      <c r="F20">
        <v>4.0599999999999996</v>
      </c>
      <c r="G20">
        <v>4.1500000000000004</v>
      </c>
      <c r="H20">
        <v>72.09</v>
      </c>
      <c r="I20">
        <v>0</v>
      </c>
      <c r="J20">
        <v>20.96</v>
      </c>
      <c r="K20">
        <v>7.02</v>
      </c>
    </row>
    <row r="21" spans="1:11" ht="16.5" x14ac:dyDescent="0.3">
      <c r="A21" s="1">
        <v>22.800809999999998</v>
      </c>
      <c r="B21">
        <v>89.441410000000005</v>
      </c>
      <c r="C21">
        <v>2018</v>
      </c>
      <c r="D21">
        <v>1</v>
      </c>
      <c r="E21">
        <v>6</v>
      </c>
      <c r="F21">
        <v>4.16</v>
      </c>
      <c r="G21">
        <v>4.18</v>
      </c>
      <c r="H21">
        <v>65.599999999999994</v>
      </c>
      <c r="I21">
        <v>0</v>
      </c>
      <c r="J21">
        <v>22.27</v>
      </c>
      <c r="K21">
        <v>6.98</v>
      </c>
    </row>
    <row r="22" spans="1:11" ht="16.5" x14ac:dyDescent="0.3">
      <c r="A22" s="1">
        <v>22.800809999999998</v>
      </c>
      <c r="B22">
        <v>89.441410000000005</v>
      </c>
      <c r="C22">
        <v>2018</v>
      </c>
      <c r="D22">
        <v>1</v>
      </c>
      <c r="E22">
        <v>7</v>
      </c>
      <c r="F22">
        <v>4.22</v>
      </c>
      <c r="G22">
        <v>4.22</v>
      </c>
      <c r="H22">
        <v>60.92</v>
      </c>
      <c r="I22">
        <v>0</v>
      </c>
      <c r="J22">
        <v>21.61</v>
      </c>
      <c r="K22">
        <v>7.51</v>
      </c>
    </row>
    <row r="23" spans="1:11" ht="16.5" x14ac:dyDescent="0.3">
      <c r="A23" s="1">
        <v>22.800809999999998</v>
      </c>
      <c r="B23">
        <v>89.441410000000005</v>
      </c>
      <c r="C23">
        <v>2018</v>
      </c>
      <c r="D23">
        <v>1</v>
      </c>
      <c r="E23">
        <v>8</v>
      </c>
      <c r="F23">
        <v>4.1100000000000003</v>
      </c>
      <c r="G23">
        <v>-999</v>
      </c>
      <c r="H23">
        <v>61.99</v>
      </c>
      <c r="I23">
        <v>0</v>
      </c>
      <c r="J23">
        <v>20.76</v>
      </c>
      <c r="K23">
        <v>8.0299999999999994</v>
      </c>
    </row>
    <row r="24" spans="1:11" ht="16.5" x14ac:dyDescent="0.3">
      <c r="A24" s="1">
        <v>22.800809999999998</v>
      </c>
      <c r="B24">
        <v>89.441410000000005</v>
      </c>
      <c r="C24">
        <v>2018</v>
      </c>
      <c r="D24">
        <v>1</v>
      </c>
      <c r="E24">
        <v>9</v>
      </c>
      <c r="F24">
        <v>4.28</v>
      </c>
      <c r="G24">
        <v>4.28</v>
      </c>
      <c r="H24">
        <v>64.89</v>
      </c>
      <c r="I24">
        <v>0</v>
      </c>
      <c r="J24">
        <v>20.39</v>
      </c>
      <c r="K24">
        <v>6.35</v>
      </c>
    </row>
    <row r="25" spans="1:11" ht="16.5" x14ac:dyDescent="0.3">
      <c r="A25" s="1">
        <v>22.800809999999998</v>
      </c>
      <c r="B25">
        <v>89.441410000000005</v>
      </c>
      <c r="C25">
        <v>2018</v>
      </c>
      <c r="D25">
        <v>1</v>
      </c>
      <c r="E25">
        <v>10</v>
      </c>
      <c r="F25">
        <v>4.3</v>
      </c>
      <c r="G25">
        <v>4.3</v>
      </c>
      <c r="H25">
        <v>64.34</v>
      </c>
      <c r="I25">
        <v>0</v>
      </c>
      <c r="J25">
        <v>21.08</v>
      </c>
      <c r="K25">
        <v>5.76</v>
      </c>
    </row>
    <row r="26" spans="1:11" ht="16.5" x14ac:dyDescent="0.3">
      <c r="A26" s="1">
        <v>22.800809999999998</v>
      </c>
      <c r="B26">
        <v>89.441410000000005</v>
      </c>
      <c r="C26">
        <v>2018</v>
      </c>
      <c r="D26">
        <v>1</v>
      </c>
      <c r="E26">
        <v>11</v>
      </c>
      <c r="F26">
        <v>4.1399999999999997</v>
      </c>
      <c r="G26">
        <v>4.2300000000000004</v>
      </c>
      <c r="H26">
        <v>66.97</v>
      </c>
      <c r="I26">
        <v>0</v>
      </c>
      <c r="J26">
        <v>20.2</v>
      </c>
      <c r="K26">
        <v>7.48</v>
      </c>
    </row>
    <row r="27" spans="1:11" ht="16.5" x14ac:dyDescent="0.3">
      <c r="A27" s="1">
        <v>22.800809999999998</v>
      </c>
      <c r="B27">
        <v>89.441410000000005</v>
      </c>
      <c r="C27">
        <v>2018</v>
      </c>
      <c r="D27">
        <v>1</v>
      </c>
      <c r="E27">
        <v>12</v>
      </c>
      <c r="F27">
        <v>4.1399999999999997</v>
      </c>
      <c r="G27">
        <v>4.1399999999999997</v>
      </c>
      <c r="H27">
        <v>69.319999999999993</v>
      </c>
      <c r="I27">
        <v>0</v>
      </c>
      <c r="J27">
        <v>21.6</v>
      </c>
      <c r="K27">
        <v>8.52</v>
      </c>
    </row>
    <row r="28" spans="1:11" ht="16.5" x14ac:dyDescent="0.3">
      <c r="A28" s="1">
        <v>22.800809999999998</v>
      </c>
      <c r="B28">
        <v>89.441410000000005</v>
      </c>
      <c r="C28">
        <v>2018</v>
      </c>
      <c r="D28">
        <v>1</v>
      </c>
      <c r="E28">
        <v>13</v>
      </c>
      <c r="F28">
        <v>3.63</v>
      </c>
      <c r="G28">
        <v>-999</v>
      </c>
      <c r="H28">
        <v>71.37</v>
      </c>
      <c r="I28">
        <v>0</v>
      </c>
      <c r="J28">
        <v>21.17</v>
      </c>
      <c r="K28">
        <v>9.18</v>
      </c>
    </row>
    <row r="29" spans="1:11" ht="16.5" x14ac:dyDescent="0.3">
      <c r="A29" s="1">
        <v>22.800809999999998</v>
      </c>
      <c r="B29">
        <v>89.441410000000005</v>
      </c>
      <c r="C29">
        <v>2018</v>
      </c>
      <c r="D29">
        <v>1</v>
      </c>
      <c r="E29">
        <v>14</v>
      </c>
      <c r="F29">
        <v>3.96</v>
      </c>
      <c r="G29">
        <v>4.22</v>
      </c>
      <c r="H29">
        <v>77.709999999999994</v>
      </c>
      <c r="I29">
        <v>0</v>
      </c>
      <c r="J29">
        <v>21.69</v>
      </c>
      <c r="K29">
        <v>9.3000000000000007</v>
      </c>
    </row>
    <row r="30" spans="1:11" ht="16.5" x14ac:dyDescent="0.3">
      <c r="A30" s="1">
        <v>22.800809999999998</v>
      </c>
      <c r="B30">
        <v>89.441410000000005</v>
      </c>
      <c r="C30">
        <v>2018</v>
      </c>
      <c r="D30">
        <v>1</v>
      </c>
      <c r="E30">
        <v>15</v>
      </c>
      <c r="F30">
        <v>4.03</v>
      </c>
      <c r="G30">
        <v>-999</v>
      </c>
      <c r="H30">
        <v>64.349999999999994</v>
      </c>
      <c r="I30">
        <v>0</v>
      </c>
      <c r="J30">
        <v>22.6</v>
      </c>
      <c r="K30">
        <v>7.91</v>
      </c>
    </row>
    <row r="31" spans="1:11" ht="16.5" x14ac:dyDescent="0.3">
      <c r="A31" s="1">
        <v>22.800809999999998</v>
      </c>
      <c r="B31">
        <v>89.441410000000005</v>
      </c>
      <c r="C31">
        <v>2018</v>
      </c>
      <c r="D31">
        <v>1</v>
      </c>
      <c r="E31">
        <v>16</v>
      </c>
      <c r="F31">
        <v>4.2699999999999996</v>
      </c>
      <c r="G31">
        <v>4.29</v>
      </c>
      <c r="H31">
        <v>64.5</v>
      </c>
      <c r="I31">
        <v>0</v>
      </c>
      <c r="J31">
        <v>23.28</v>
      </c>
      <c r="K31">
        <v>8.9600000000000009</v>
      </c>
    </row>
    <row r="32" spans="1:11" ht="16.5" x14ac:dyDescent="0.3">
      <c r="A32" s="1">
        <v>22.800809999999998</v>
      </c>
      <c r="B32">
        <v>89.441410000000005</v>
      </c>
      <c r="C32">
        <v>2018</v>
      </c>
      <c r="D32">
        <v>1</v>
      </c>
      <c r="E32">
        <v>17</v>
      </c>
      <c r="F32">
        <v>4.3099999999999996</v>
      </c>
      <c r="G32">
        <v>4.3099999999999996</v>
      </c>
      <c r="H32">
        <v>64.489999999999995</v>
      </c>
      <c r="I32">
        <v>0</v>
      </c>
      <c r="J32">
        <v>23.47</v>
      </c>
      <c r="K32">
        <v>9.44</v>
      </c>
    </row>
    <row r="33" spans="1:11" ht="16.5" x14ac:dyDescent="0.3">
      <c r="A33" s="1">
        <v>22.800809999999998</v>
      </c>
      <c r="B33">
        <v>89.441410000000005</v>
      </c>
      <c r="C33">
        <v>2018</v>
      </c>
      <c r="D33">
        <v>1</v>
      </c>
      <c r="E33">
        <v>18</v>
      </c>
      <c r="F33">
        <v>4.3499999999999996</v>
      </c>
      <c r="G33">
        <v>4.3499999999999996</v>
      </c>
      <c r="H33">
        <v>62.97</v>
      </c>
      <c r="I33">
        <v>0</v>
      </c>
      <c r="J33">
        <v>24.24</v>
      </c>
      <c r="K33">
        <v>8.19</v>
      </c>
    </row>
    <row r="34" spans="1:11" ht="16.5" x14ac:dyDescent="0.3">
      <c r="A34" s="1">
        <v>22.800809999999998</v>
      </c>
      <c r="B34">
        <v>89.441410000000005</v>
      </c>
      <c r="C34">
        <v>2018</v>
      </c>
      <c r="D34">
        <v>1</v>
      </c>
      <c r="E34">
        <v>19</v>
      </c>
      <c r="F34">
        <v>4.4400000000000004</v>
      </c>
      <c r="G34">
        <v>4.4400000000000004</v>
      </c>
      <c r="H34">
        <v>59.1</v>
      </c>
      <c r="I34">
        <v>0</v>
      </c>
      <c r="J34">
        <v>23.74</v>
      </c>
      <c r="K34">
        <v>7.68</v>
      </c>
    </row>
    <row r="35" spans="1:11" ht="16.5" x14ac:dyDescent="0.3">
      <c r="A35" s="1">
        <v>22.800809999999998</v>
      </c>
      <c r="B35">
        <v>89.441410000000005</v>
      </c>
      <c r="C35">
        <v>2018</v>
      </c>
      <c r="D35">
        <v>1</v>
      </c>
      <c r="E35">
        <v>20</v>
      </c>
      <c r="F35">
        <v>4.3600000000000003</v>
      </c>
      <c r="G35">
        <v>4.47</v>
      </c>
      <c r="H35">
        <v>57.55</v>
      </c>
      <c r="I35">
        <v>0</v>
      </c>
      <c r="J35">
        <v>24.08</v>
      </c>
      <c r="K35">
        <v>9.18</v>
      </c>
    </row>
    <row r="36" spans="1:11" ht="16.5" x14ac:dyDescent="0.3">
      <c r="A36" s="1">
        <v>22.800809999999998</v>
      </c>
      <c r="B36">
        <v>89.441410000000005</v>
      </c>
      <c r="C36">
        <v>2018</v>
      </c>
      <c r="D36">
        <v>1</v>
      </c>
      <c r="E36">
        <v>21</v>
      </c>
      <c r="F36">
        <v>4.49</v>
      </c>
      <c r="G36">
        <v>4.49</v>
      </c>
      <c r="H36">
        <v>61.06</v>
      </c>
      <c r="I36">
        <v>0</v>
      </c>
      <c r="J36">
        <v>24.5</v>
      </c>
      <c r="K36">
        <v>11.57</v>
      </c>
    </row>
    <row r="37" spans="1:11" ht="16.5" x14ac:dyDescent="0.3">
      <c r="A37" s="1">
        <v>22.800809999999998</v>
      </c>
      <c r="B37">
        <v>89.441410000000005</v>
      </c>
      <c r="C37">
        <v>2018</v>
      </c>
      <c r="D37">
        <v>1</v>
      </c>
      <c r="E37">
        <v>22</v>
      </c>
      <c r="F37">
        <v>4.54</v>
      </c>
      <c r="G37">
        <v>4.5599999999999996</v>
      </c>
      <c r="H37">
        <v>58.35</v>
      </c>
      <c r="I37">
        <v>0</v>
      </c>
      <c r="J37">
        <v>24.27</v>
      </c>
      <c r="K37">
        <v>8.81</v>
      </c>
    </row>
    <row r="38" spans="1:11" ht="16.5" x14ac:dyDescent="0.3">
      <c r="A38" s="1">
        <v>22.800809999999998</v>
      </c>
      <c r="B38">
        <v>89.441410000000005</v>
      </c>
      <c r="C38">
        <v>2018</v>
      </c>
      <c r="D38">
        <v>1</v>
      </c>
      <c r="E38">
        <v>23</v>
      </c>
      <c r="F38">
        <v>4.55</v>
      </c>
      <c r="G38">
        <v>4.55</v>
      </c>
      <c r="H38">
        <v>55.73</v>
      </c>
      <c r="I38">
        <v>0</v>
      </c>
      <c r="J38">
        <v>24.79</v>
      </c>
      <c r="K38">
        <v>8.9</v>
      </c>
    </row>
    <row r="39" spans="1:11" ht="16.5" x14ac:dyDescent="0.3">
      <c r="A39" s="1">
        <v>22.800809999999998</v>
      </c>
      <c r="B39">
        <v>89.441410000000005</v>
      </c>
      <c r="C39">
        <v>2018</v>
      </c>
      <c r="D39">
        <v>1</v>
      </c>
      <c r="E39">
        <v>24</v>
      </c>
      <c r="F39">
        <v>4.43</v>
      </c>
      <c r="G39">
        <v>-999</v>
      </c>
      <c r="H39">
        <v>60.47</v>
      </c>
      <c r="I39">
        <v>0</v>
      </c>
      <c r="J39">
        <v>25.83</v>
      </c>
      <c r="K39">
        <v>12.65</v>
      </c>
    </row>
    <row r="40" spans="1:11" ht="16.5" x14ac:dyDescent="0.3">
      <c r="A40" s="1">
        <v>22.800809999999998</v>
      </c>
      <c r="B40">
        <v>89.441410000000005</v>
      </c>
      <c r="C40">
        <v>2018</v>
      </c>
      <c r="D40">
        <v>1</v>
      </c>
      <c r="E40">
        <v>25</v>
      </c>
      <c r="F40">
        <v>4.4000000000000004</v>
      </c>
      <c r="G40">
        <v>4.45</v>
      </c>
      <c r="H40">
        <v>67.3</v>
      </c>
      <c r="I40">
        <v>0</v>
      </c>
      <c r="J40">
        <v>26.09</v>
      </c>
      <c r="K40">
        <v>11.95</v>
      </c>
    </row>
    <row r="41" spans="1:11" ht="16.5" x14ac:dyDescent="0.3">
      <c r="A41" s="1">
        <v>22.800809999999998</v>
      </c>
      <c r="B41">
        <v>89.441410000000005</v>
      </c>
      <c r="C41">
        <v>2018</v>
      </c>
      <c r="D41">
        <v>1</v>
      </c>
      <c r="E41">
        <v>26</v>
      </c>
      <c r="F41">
        <v>4.59</v>
      </c>
      <c r="G41">
        <v>4.59</v>
      </c>
      <c r="H41">
        <v>61.49</v>
      </c>
      <c r="I41">
        <v>0</v>
      </c>
      <c r="J41">
        <v>25.45</v>
      </c>
      <c r="K41">
        <v>10.58</v>
      </c>
    </row>
    <row r="42" spans="1:11" ht="16.5" x14ac:dyDescent="0.3">
      <c r="A42" s="1">
        <v>22.800809999999998</v>
      </c>
      <c r="B42">
        <v>89.441410000000005</v>
      </c>
      <c r="C42">
        <v>2018</v>
      </c>
      <c r="D42">
        <v>1</v>
      </c>
      <c r="E42">
        <v>27</v>
      </c>
      <c r="F42">
        <v>4.45</v>
      </c>
      <c r="G42">
        <v>-999</v>
      </c>
      <c r="H42">
        <v>58.29</v>
      </c>
      <c r="I42">
        <v>0</v>
      </c>
      <c r="J42">
        <v>24.31</v>
      </c>
      <c r="K42">
        <v>10.26</v>
      </c>
    </row>
    <row r="43" spans="1:11" ht="16.5" x14ac:dyDescent="0.3">
      <c r="A43" s="1">
        <v>22.800809999999998</v>
      </c>
      <c r="B43">
        <v>89.441410000000005</v>
      </c>
      <c r="C43">
        <v>2018</v>
      </c>
      <c r="D43">
        <v>1</v>
      </c>
      <c r="E43">
        <v>28</v>
      </c>
      <c r="F43">
        <v>4.72</v>
      </c>
      <c r="G43">
        <v>4.72</v>
      </c>
      <c r="H43">
        <v>52.12</v>
      </c>
      <c r="I43">
        <v>0</v>
      </c>
      <c r="J43">
        <v>24.18</v>
      </c>
      <c r="K43">
        <v>10.88</v>
      </c>
    </row>
    <row r="44" spans="1:11" ht="16.5" x14ac:dyDescent="0.3">
      <c r="A44" s="1">
        <v>22.800809999999998</v>
      </c>
      <c r="B44">
        <v>89.441410000000005</v>
      </c>
      <c r="C44">
        <v>2018</v>
      </c>
      <c r="D44">
        <v>1</v>
      </c>
      <c r="E44">
        <v>29</v>
      </c>
      <c r="F44">
        <v>4.72</v>
      </c>
      <c r="G44">
        <v>4.72</v>
      </c>
      <c r="H44">
        <v>53.07</v>
      </c>
      <c r="I44">
        <v>0</v>
      </c>
      <c r="J44">
        <v>24.48</v>
      </c>
      <c r="K44">
        <v>10.76</v>
      </c>
    </row>
    <row r="45" spans="1:11" ht="16.5" x14ac:dyDescent="0.3">
      <c r="A45" s="1">
        <v>22.800809999999998</v>
      </c>
      <c r="B45">
        <v>89.441410000000005</v>
      </c>
      <c r="C45">
        <v>2018</v>
      </c>
      <c r="D45">
        <v>1</v>
      </c>
      <c r="E45">
        <v>30</v>
      </c>
      <c r="F45">
        <v>4.6900000000000004</v>
      </c>
      <c r="G45">
        <v>4.71</v>
      </c>
      <c r="H45">
        <v>52.79</v>
      </c>
      <c r="I45">
        <v>0</v>
      </c>
      <c r="J45">
        <v>25.38</v>
      </c>
      <c r="K45">
        <v>9.9600000000000009</v>
      </c>
    </row>
    <row r="46" spans="1:11" ht="16.5" x14ac:dyDescent="0.3">
      <c r="A46" s="1">
        <v>22.800809999999998</v>
      </c>
      <c r="B46">
        <v>89.441410000000005</v>
      </c>
      <c r="C46">
        <v>2018</v>
      </c>
      <c r="D46">
        <v>1</v>
      </c>
      <c r="E46">
        <v>31</v>
      </c>
      <c r="F46">
        <v>4.59</v>
      </c>
      <c r="G46">
        <v>-999</v>
      </c>
      <c r="H46">
        <v>57.29</v>
      </c>
      <c r="I46">
        <v>0</v>
      </c>
      <c r="J46">
        <v>26.54</v>
      </c>
      <c r="K46">
        <v>12.07</v>
      </c>
    </row>
    <row r="47" spans="1:11" ht="16.5" x14ac:dyDescent="0.3">
      <c r="A47" s="1">
        <v>22.800809999999998</v>
      </c>
      <c r="B47">
        <v>89.441410000000005</v>
      </c>
      <c r="C47">
        <v>2018</v>
      </c>
      <c r="D47">
        <v>2</v>
      </c>
      <c r="E47">
        <v>1</v>
      </c>
      <c r="F47">
        <v>4.59</v>
      </c>
      <c r="G47">
        <v>4.66</v>
      </c>
      <c r="H47">
        <v>63.71</v>
      </c>
      <c r="I47">
        <v>0</v>
      </c>
      <c r="J47">
        <v>26.14</v>
      </c>
      <c r="K47">
        <v>11.84</v>
      </c>
    </row>
    <row r="48" spans="1:11" ht="16.5" x14ac:dyDescent="0.3">
      <c r="A48" s="1">
        <v>22.800809999999998</v>
      </c>
      <c r="B48">
        <v>89.441410000000005</v>
      </c>
      <c r="C48">
        <v>2018</v>
      </c>
      <c r="D48">
        <v>2</v>
      </c>
      <c r="E48">
        <v>2</v>
      </c>
      <c r="F48">
        <v>4.59</v>
      </c>
      <c r="G48">
        <v>4.67</v>
      </c>
      <c r="H48">
        <v>59.59</v>
      </c>
      <c r="I48">
        <v>0</v>
      </c>
      <c r="J48">
        <v>26.63</v>
      </c>
      <c r="K48">
        <v>13.82</v>
      </c>
    </row>
    <row r="49" spans="1:11" ht="16.5" x14ac:dyDescent="0.3">
      <c r="A49" s="1">
        <v>22.800809999999998</v>
      </c>
      <c r="B49">
        <v>89.441410000000005</v>
      </c>
      <c r="C49">
        <v>2018</v>
      </c>
      <c r="D49">
        <v>2</v>
      </c>
      <c r="E49">
        <v>3</v>
      </c>
      <c r="F49">
        <v>4.66</v>
      </c>
      <c r="G49">
        <v>4.6900000000000004</v>
      </c>
      <c r="H49">
        <v>60.57</v>
      </c>
      <c r="I49">
        <v>0</v>
      </c>
      <c r="J49">
        <v>27.38</v>
      </c>
      <c r="K49">
        <v>14.3</v>
      </c>
    </row>
    <row r="50" spans="1:11" ht="16.5" x14ac:dyDescent="0.3">
      <c r="A50" s="1">
        <v>22.800809999999998</v>
      </c>
      <c r="B50">
        <v>89.441410000000005</v>
      </c>
      <c r="C50">
        <v>2018</v>
      </c>
      <c r="D50">
        <v>2</v>
      </c>
      <c r="E50">
        <v>4</v>
      </c>
      <c r="F50">
        <v>4.63</v>
      </c>
      <c r="G50">
        <v>4.67</v>
      </c>
      <c r="H50">
        <v>66.09</v>
      </c>
      <c r="I50">
        <v>0</v>
      </c>
      <c r="J50">
        <v>29.53</v>
      </c>
      <c r="K50">
        <v>13.49</v>
      </c>
    </row>
    <row r="51" spans="1:11" ht="16.5" x14ac:dyDescent="0.3">
      <c r="A51" s="1">
        <v>22.800809999999998</v>
      </c>
      <c r="B51">
        <v>89.441410000000005</v>
      </c>
      <c r="C51">
        <v>2018</v>
      </c>
      <c r="D51">
        <v>2</v>
      </c>
      <c r="E51">
        <v>5</v>
      </c>
      <c r="F51">
        <v>4.3499999999999996</v>
      </c>
      <c r="G51">
        <v>4.67</v>
      </c>
      <c r="H51">
        <v>67.53</v>
      </c>
      <c r="I51">
        <v>0</v>
      </c>
      <c r="J51">
        <v>29.01</v>
      </c>
      <c r="K51">
        <v>15.83</v>
      </c>
    </row>
    <row r="52" spans="1:11" ht="16.5" x14ac:dyDescent="0.3">
      <c r="A52" s="1">
        <v>22.800809999999998</v>
      </c>
      <c r="B52">
        <v>89.441410000000005</v>
      </c>
      <c r="C52">
        <v>2018</v>
      </c>
      <c r="D52">
        <v>2</v>
      </c>
      <c r="E52">
        <v>6</v>
      </c>
      <c r="F52">
        <v>4.41</v>
      </c>
      <c r="G52">
        <v>4.68</v>
      </c>
      <c r="H52">
        <v>66.14</v>
      </c>
      <c r="I52">
        <v>0</v>
      </c>
      <c r="J52">
        <v>28.42</v>
      </c>
      <c r="K52">
        <v>14.7</v>
      </c>
    </row>
    <row r="53" spans="1:11" ht="16.5" x14ac:dyDescent="0.3">
      <c r="A53" s="1">
        <v>22.800809999999998</v>
      </c>
      <c r="B53">
        <v>89.441410000000005</v>
      </c>
      <c r="C53">
        <v>2018</v>
      </c>
      <c r="D53">
        <v>2</v>
      </c>
      <c r="E53">
        <v>7</v>
      </c>
      <c r="F53">
        <v>4.6900000000000004</v>
      </c>
      <c r="G53">
        <v>4.7</v>
      </c>
      <c r="H53">
        <v>62.22</v>
      </c>
      <c r="I53">
        <v>0</v>
      </c>
      <c r="J53">
        <v>29.86</v>
      </c>
      <c r="K53">
        <v>14.85</v>
      </c>
    </row>
    <row r="54" spans="1:11" ht="16.5" x14ac:dyDescent="0.3">
      <c r="A54" s="1">
        <v>22.800809999999998</v>
      </c>
      <c r="B54">
        <v>89.441410000000005</v>
      </c>
      <c r="C54">
        <v>2018</v>
      </c>
      <c r="D54">
        <v>2</v>
      </c>
      <c r="E54">
        <v>8</v>
      </c>
      <c r="F54">
        <v>2.21</v>
      </c>
      <c r="G54">
        <v>-999</v>
      </c>
      <c r="H54">
        <v>54.17</v>
      </c>
      <c r="I54">
        <v>0</v>
      </c>
      <c r="J54">
        <v>29.31</v>
      </c>
      <c r="K54">
        <v>16.84</v>
      </c>
    </row>
    <row r="55" spans="1:11" ht="16.5" x14ac:dyDescent="0.3">
      <c r="A55" s="1">
        <v>22.800809999999998</v>
      </c>
      <c r="B55">
        <v>89.441410000000005</v>
      </c>
      <c r="C55">
        <v>2018</v>
      </c>
      <c r="D55">
        <v>2</v>
      </c>
      <c r="E55">
        <v>9</v>
      </c>
      <c r="F55">
        <v>4.3499999999999996</v>
      </c>
      <c r="G55">
        <v>-999</v>
      </c>
      <c r="H55">
        <v>57.19</v>
      </c>
      <c r="I55">
        <v>0.02</v>
      </c>
      <c r="J55">
        <v>29.98</v>
      </c>
      <c r="K55">
        <v>14.91</v>
      </c>
    </row>
    <row r="56" spans="1:11" ht="16.5" x14ac:dyDescent="0.3">
      <c r="A56" s="1">
        <v>22.800809999999998</v>
      </c>
      <c r="B56">
        <v>89.441410000000005</v>
      </c>
      <c r="C56">
        <v>2018</v>
      </c>
      <c r="D56">
        <v>2</v>
      </c>
      <c r="E56">
        <v>10</v>
      </c>
      <c r="F56">
        <v>4.26</v>
      </c>
      <c r="G56">
        <v>-999</v>
      </c>
      <c r="H56">
        <v>65.55</v>
      </c>
      <c r="I56">
        <v>0.28000000000000003</v>
      </c>
      <c r="J56">
        <v>28.27</v>
      </c>
      <c r="K56">
        <v>16.809999999999999</v>
      </c>
    </row>
    <row r="57" spans="1:11" ht="16.5" x14ac:dyDescent="0.3">
      <c r="A57" s="1">
        <v>22.800809999999998</v>
      </c>
      <c r="B57">
        <v>89.441410000000005</v>
      </c>
      <c r="C57">
        <v>2018</v>
      </c>
      <c r="D57">
        <v>2</v>
      </c>
      <c r="E57">
        <v>11</v>
      </c>
      <c r="F57">
        <v>4.1900000000000004</v>
      </c>
      <c r="G57">
        <v>-999</v>
      </c>
      <c r="H57">
        <v>48.22</v>
      </c>
      <c r="I57">
        <v>0.14000000000000001</v>
      </c>
      <c r="J57">
        <v>26.4</v>
      </c>
      <c r="K57">
        <v>15.27</v>
      </c>
    </row>
    <row r="58" spans="1:11" ht="16.5" x14ac:dyDescent="0.3">
      <c r="A58" s="1">
        <v>22.800809999999998</v>
      </c>
      <c r="B58">
        <v>89.441410000000005</v>
      </c>
      <c r="C58">
        <v>2018</v>
      </c>
      <c r="D58">
        <v>2</v>
      </c>
      <c r="E58">
        <v>12</v>
      </c>
      <c r="F58">
        <v>4.91</v>
      </c>
      <c r="G58">
        <v>5.04</v>
      </c>
      <c r="H58">
        <v>45.81</v>
      </c>
      <c r="I58">
        <v>0</v>
      </c>
      <c r="J58">
        <v>29.27</v>
      </c>
      <c r="K58">
        <v>12.35</v>
      </c>
    </row>
    <row r="59" spans="1:11" ht="16.5" x14ac:dyDescent="0.3">
      <c r="A59" s="1">
        <v>22.800809999999998</v>
      </c>
      <c r="B59">
        <v>89.441410000000005</v>
      </c>
      <c r="C59">
        <v>2018</v>
      </c>
      <c r="D59">
        <v>2</v>
      </c>
      <c r="E59">
        <v>13</v>
      </c>
      <c r="F59">
        <v>4.7300000000000004</v>
      </c>
      <c r="G59">
        <v>-999</v>
      </c>
      <c r="H59">
        <v>53.09</v>
      </c>
      <c r="I59">
        <v>0</v>
      </c>
      <c r="J59">
        <v>29.73</v>
      </c>
      <c r="K59">
        <v>12.32</v>
      </c>
    </row>
    <row r="60" spans="1:11" ht="16.5" x14ac:dyDescent="0.3">
      <c r="A60" s="1">
        <v>22.800809999999998</v>
      </c>
      <c r="B60">
        <v>89.441410000000005</v>
      </c>
      <c r="C60">
        <v>2018</v>
      </c>
      <c r="D60">
        <v>2</v>
      </c>
      <c r="E60">
        <v>14</v>
      </c>
      <c r="F60">
        <v>4.91</v>
      </c>
      <c r="G60">
        <v>4.93</v>
      </c>
      <c r="H60">
        <v>62.96</v>
      </c>
      <c r="I60">
        <v>0</v>
      </c>
      <c r="J60">
        <v>29.47</v>
      </c>
      <c r="K60">
        <v>15.5</v>
      </c>
    </row>
    <row r="61" spans="1:11" ht="16.5" x14ac:dyDescent="0.3">
      <c r="A61" s="1">
        <v>22.800809999999998</v>
      </c>
      <c r="B61">
        <v>89.441410000000005</v>
      </c>
      <c r="C61">
        <v>2018</v>
      </c>
      <c r="D61">
        <v>2</v>
      </c>
      <c r="E61">
        <v>15</v>
      </c>
      <c r="F61">
        <v>5.17</v>
      </c>
      <c r="G61">
        <v>5.22</v>
      </c>
      <c r="H61">
        <v>52.84</v>
      </c>
      <c r="I61">
        <v>0</v>
      </c>
      <c r="J61">
        <v>29.21</v>
      </c>
      <c r="K61">
        <v>13.87</v>
      </c>
    </row>
    <row r="62" spans="1:11" ht="16.5" x14ac:dyDescent="0.3">
      <c r="A62" s="1">
        <v>22.800809999999998</v>
      </c>
      <c r="B62">
        <v>89.441410000000005</v>
      </c>
      <c r="C62">
        <v>2018</v>
      </c>
      <c r="D62">
        <v>2</v>
      </c>
      <c r="E62">
        <v>16</v>
      </c>
      <c r="F62">
        <v>5.29</v>
      </c>
      <c r="G62">
        <v>5.29</v>
      </c>
      <c r="H62">
        <v>47.3</v>
      </c>
      <c r="I62">
        <v>0</v>
      </c>
      <c r="J62">
        <v>29.11</v>
      </c>
      <c r="K62">
        <v>12.81</v>
      </c>
    </row>
    <row r="63" spans="1:11" ht="16.5" x14ac:dyDescent="0.3">
      <c r="A63" s="1">
        <v>22.800809999999998</v>
      </c>
      <c r="B63">
        <v>89.441410000000005</v>
      </c>
      <c r="C63">
        <v>2018</v>
      </c>
      <c r="D63">
        <v>2</v>
      </c>
      <c r="E63">
        <v>17</v>
      </c>
      <c r="F63">
        <v>5.19</v>
      </c>
      <c r="G63">
        <v>5.22</v>
      </c>
      <c r="H63">
        <v>52.38</v>
      </c>
      <c r="I63">
        <v>0</v>
      </c>
      <c r="J63">
        <v>29.66</v>
      </c>
      <c r="K63">
        <v>12.6</v>
      </c>
    </row>
    <row r="64" spans="1:11" ht="16.5" x14ac:dyDescent="0.3">
      <c r="A64" s="1">
        <v>22.800809999999998</v>
      </c>
      <c r="B64">
        <v>89.441410000000005</v>
      </c>
      <c r="C64">
        <v>2018</v>
      </c>
      <c r="D64">
        <v>2</v>
      </c>
      <c r="E64">
        <v>18</v>
      </c>
      <c r="F64">
        <v>5.22</v>
      </c>
      <c r="G64">
        <v>5.25</v>
      </c>
      <c r="H64">
        <v>53.68</v>
      </c>
      <c r="I64">
        <v>0</v>
      </c>
      <c r="J64">
        <v>30.36</v>
      </c>
      <c r="K64">
        <v>14.16</v>
      </c>
    </row>
    <row r="65" spans="1:11" ht="16.5" x14ac:dyDescent="0.3">
      <c r="A65" s="1">
        <v>22.800809999999998</v>
      </c>
      <c r="B65">
        <v>89.441410000000005</v>
      </c>
      <c r="C65">
        <v>2018</v>
      </c>
      <c r="D65">
        <v>2</v>
      </c>
      <c r="E65">
        <v>19</v>
      </c>
      <c r="F65">
        <v>5.0999999999999996</v>
      </c>
      <c r="G65">
        <v>5.23</v>
      </c>
      <c r="H65">
        <v>53.72</v>
      </c>
      <c r="I65">
        <v>0</v>
      </c>
      <c r="J65">
        <v>30.62</v>
      </c>
      <c r="K65">
        <v>15.74</v>
      </c>
    </row>
    <row r="66" spans="1:11" ht="16.5" x14ac:dyDescent="0.3">
      <c r="A66" s="1">
        <v>22.800809999999998</v>
      </c>
      <c r="B66">
        <v>89.441410000000005</v>
      </c>
      <c r="C66">
        <v>2018</v>
      </c>
      <c r="D66">
        <v>2</v>
      </c>
      <c r="E66">
        <v>20</v>
      </c>
      <c r="F66">
        <v>4.91</v>
      </c>
      <c r="G66">
        <v>-999</v>
      </c>
      <c r="H66">
        <v>61.64</v>
      </c>
      <c r="I66">
        <v>0</v>
      </c>
      <c r="J66">
        <v>31.43</v>
      </c>
      <c r="K66">
        <v>17.079999999999998</v>
      </c>
    </row>
    <row r="67" spans="1:11" ht="16.5" x14ac:dyDescent="0.3">
      <c r="A67" s="1">
        <v>22.800809999999998</v>
      </c>
      <c r="B67">
        <v>89.441410000000005</v>
      </c>
      <c r="C67">
        <v>2018</v>
      </c>
      <c r="D67">
        <v>2</v>
      </c>
      <c r="E67">
        <v>21</v>
      </c>
      <c r="F67">
        <v>5.03</v>
      </c>
      <c r="G67">
        <v>5.26</v>
      </c>
      <c r="H67">
        <v>54.2</v>
      </c>
      <c r="I67">
        <v>0</v>
      </c>
      <c r="J67">
        <v>31.95</v>
      </c>
      <c r="K67">
        <v>17.489999999999998</v>
      </c>
    </row>
    <row r="68" spans="1:11" ht="16.5" x14ac:dyDescent="0.3">
      <c r="A68" s="1">
        <v>22.800809999999998</v>
      </c>
      <c r="B68">
        <v>89.441410000000005</v>
      </c>
      <c r="C68">
        <v>2018</v>
      </c>
      <c r="D68">
        <v>2</v>
      </c>
      <c r="E68">
        <v>22</v>
      </c>
      <c r="F68">
        <v>5.23</v>
      </c>
      <c r="G68">
        <v>5.29</v>
      </c>
      <c r="H68">
        <v>52.69</v>
      </c>
      <c r="I68">
        <v>0</v>
      </c>
      <c r="J68">
        <v>31.46</v>
      </c>
      <c r="K68">
        <v>16.739999999999998</v>
      </c>
    </row>
    <row r="69" spans="1:11" ht="16.5" x14ac:dyDescent="0.3">
      <c r="A69" s="1">
        <v>22.800809999999998</v>
      </c>
      <c r="B69">
        <v>89.441410000000005</v>
      </c>
      <c r="C69">
        <v>2018</v>
      </c>
      <c r="D69">
        <v>2</v>
      </c>
      <c r="E69">
        <v>23</v>
      </c>
      <c r="F69">
        <v>5.25</v>
      </c>
      <c r="G69">
        <v>-999</v>
      </c>
      <c r="H69">
        <v>50.07</v>
      </c>
      <c r="I69">
        <v>0</v>
      </c>
      <c r="J69">
        <v>33.53</v>
      </c>
      <c r="K69">
        <v>16.670000000000002</v>
      </c>
    </row>
    <row r="70" spans="1:11" ht="16.5" x14ac:dyDescent="0.3">
      <c r="A70" s="1">
        <v>22.800809999999998</v>
      </c>
      <c r="B70">
        <v>89.441410000000005</v>
      </c>
      <c r="C70">
        <v>2018</v>
      </c>
      <c r="D70">
        <v>2</v>
      </c>
      <c r="E70">
        <v>24</v>
      </c>
      <c r="F70">
        <v>5.29</v>
      </c>
      <c r="G70">
        <v>5.33</v>
      </c>
      <c r="H70">
        <v>54.88</v>
      </c>
      <c r="I70">
        <v>0</v>
      </c>
      <c r="J70">
        <v>34.979999999999997</v>
      </c>
      <c r="K70">
        <v>18.11</v>
      </c>
    </row>
    <row r="71" spans="1:11" ht="16.5" x14ac:dyDescent="0.3">
      <c r="A71" s="1">
        <v>22.800809999999998</v>
      </c>
      <c r="B71">
        <v>89.441410000000005</v>
      </c>
      <c r="C71">
        <v>2018</v>
      </c>
      <c r="D71">
        <v>2</v>
      </c>
      <c r="E71">
        <v>25</v>
      </c>
      <c r="F71">
        <v>5.3</v>
      </c>
      <c r="G71">
        <v>5.4</v>
      </c>
      <c r="H71">
        <v>50.54</v>
      </c>
      <c r="I71">
        <v>0</v>
      </c>
      <c r="J71">
        <v>35.42</v>
      </c>
      <c r="K71">
        <v>17.78</v>
      </c>
    </row>
    <row r="72" spans="1:11" ht="16.5" x14ac:dyDescent="0.3">
      <c r="A72" s="1">
        <v>22.800809999999998</v>
      </c>
      <c r="B72">
        <v>89.441410000000005</v>
      </c>
      <c r="C72">
        <v>2018</v>
      </c>
      <c r="D72">
        <v>2</v>
      </c>
      <c r="E72">
        <v>26</v>
      </c>
      <c r="F72">
        <v>4.0199999999999996</v>
      </c>
      <c r="G72">
        <v>5.34</v>
      </c>
      <c r="H72">
        <v>54.17</v>
      </c>
      <c r="I72">
        <v>2.7</v>
      </c>
      <c r="J72">
        <v>34.659999999999997</v>
      </c>
      <c r="K72">
        <v>19.39</v>
      </c>
    </row>
    <row r="73" spans="1:11" ht="16.5" x14ac:dyDescent="0.3">
      <c r="A73" s="1">
        <v>22.800809999999998</v>
      </c>
      <c r="B73">
        <v>89.441410000000005</v>
      </c>
      <c r="C73">
        <v>2018</v>
      </c>
      <c r="D73">
        <v>2</v>
      </c>
      <c r="E73">
        <v>27</v>
      </c>
      <c r="F73">
        <v>5.39</v>
      </c>
      <c r="G73">
        <v>5.46</v>
      </c>
      <c r="H73">
        <v>52.18</v>
      </c>
      <c r="I73">
        <v>0.21</v>
      </c>
      <c r="J73">
        <v>33.71</v>
      </c>
      <c r="K73">
        <v>19.05</v>
      </c>
    </row>
    <row r="74" spans="1:11" ht="16.5" x14ac:dyDescent="0.3">
      <c r="A74" s="1">
        <v>22.800809999999998</v>
      </c>
      <c r="B74">
        <v>89.441410000000005</v>
      </c>
      <c r="C74">
        <v>2018</v>
      </c>
      <c r="D74">
        <v>2</v>
      </c>
      <c r="E74">
        <v>28</v>
      </c>
      <c r="F74">
        <v>5.25</v>
      </c>
      <c r="G74">
        <v>-999</v>
      </c>
      <c r="H74">
        <v>51.73</v>
      </c>
      <c r="I74">
        <v>0.16</v>
      </c>
      <c r="J74">
        <v>33.4</v>
      </c>
      <c r="K74">
        <v>18.760000000000002</v>
      </c>
    </row>
    <row r="75" spans="1:11" ht="16.5" x14ac:dyDescent="0.3">
      <c r="A75" s="1">
        <v>22.800809999999998</v>
      </c>
      <c r="B75">
        <v>89.441410000000005</v>
      </c>
      <c r="C75">
        <v>2018</v>
      </c>
      <c r="D75">
        <v>3</v>
      </c>
      <c r="E75">
        <v>1</v>
      </c>
      <c r="F75">
        <v>5.3</v>
      </c>
      <c r="G75">
        <v>5.4</v>
      </c>
      <c r="H75">
        <v>46.46</v>
      </c>
      <c r="I75">
        <v>0</v>
      </c>
      <c r="J75">
        <v>34.1</v>
      </c>
      <c r="K75">
        <v>19.29</v>
      </c>
    </row>
    <row r="76" spans="1:11" ht="16.5" x14ac:dyDescent="0.3">
      <c r="A76" s="1">
        <v>22.800809999999998</v>
      </c>
      <c r="B76">
        <v>89.441410000000005</v>
      </c>
      <c r="C76">
        <v>2018</v>
      </c>
      <c r="D76">
        <v>3</v>
      </c>
      <c r="E76">
        <v>2</v>
      </c>
      <c r="F76">
        <v>5.32</v>
      </c>
      <c r="G76">
        <v>5.41</v>
      </c>
      <c r="H76">
        <v>47.26</v>
      </c>
      <c r="I76">
        <v>0</v>
      </c>
      <c r="J76">
        <v>34.9</v>
      </c>
      <c r="K76">
        <v>18.3</v>
      </c>
    </row>
    <row r="77" spans="1:11" ht="16.5" x14ac:dyDescent="0.3">
      <c r="A77" s="1">
        <v>22.800809999999998</v>
      </c>
      <c r="B77">
        <v>89.441410000000005</v>
      </c>
      <c r="C77">
        <v>2018</v>
      </c>
      <c r="D77">
        <v>3</v>
      </c>
      <c r="E77">
        <v>3</v>
      </c>
      <c r="F77">
        <v>5.41</v>
      </c>
      <c r="G77">
        <v>5.45</v>
      </c>
      <c r="H77">
        <v>50.25</v>
      </c>
      <c r="I77">
        <v>0</v>
      </c>
      <c r="J77">
        <v>36.47</v>
      </c>
      <c r="K77">
        <v>19.559999999999999</v>
      </c>
    </row>
    <row r="78" spans="1:11" ht="16.5" x14ac:dyDescent="0.3">
      <c r="A78" s="1">
        <v>22.800809999999998</v>
      </c>
      <c r="B78">
        <v>89.441410000000005</v>
      </c>
      <c r="C78">
        <v>2018</v>
      </c>
      <c r="D78">
        <v>3</v>
      </c>
      <c r="E78">
        <v>4</v>
      </c>
      <c r="F78">
        <v>5.38</v>
      </c>
      <c r="G78">
        <v>5.47</v>
      </c>
      <c r="H78">
        <v>50.89</v>
      </c>
      <c r="I78">
        <v>0</v>
      </c>
      <c r="J78">
        <v>37.17</v>
      </c>
      <c r="K78">
        <v>19.75</v>
      </c>
    </row>
    <row r="79" spans="1:11" ht="16.5" x14ac:dyDescent="0.3">
      <c r="A79" s="1">
        <v>22.800809999999998</v>
      </c>
      <c r="B79">
        <v>89.441410000000005</v>
      </c>
      <c r="C79">
        <v>2018</v>
      </c>
      <c r="D79">
        <v>3</v>
      </c>
      <c r="E79">
        <v>5</v>
      </c>
      <c r="F79">
        <v>5.4</v>
      </c>
      <c r="G79">
        <v>5.49</v>
      </c>
      <c r="H79">
        <v>47.32</v>
      </c>
      <c r="I79">
        <v>0.02</v>
      </c>
      <c r="J79">
        <v>37.67</v>
      </c>
      <c r="K79">
        <v>20.239999999999998</v>
      </c>
    </row>
    <row r="80" spans="1:11" ht="16.5" x14ac:dyDescent="0.3">
      <c r="A80" s="1">
        <v>22.800809999999998</v>
      </c>
      <c r="B80">
        <v>89.441410000000005</v>
      </c>
      <c r="C80">
        <v>2018</v>
      </c>
      <c r="D80">
        <v>3</v>
      </c>
      <c r="E80">
        <v>6</v>
      </c>
      <c r="F80">
        <v>5.41</v>
      </c>
      <c r="G80">
        <v>5.54</v>
      </c>
      <c r="H80">
        <v>38.08</v>
      </c>
      <c r="I80">
        <v>0.15</v>
      </c>
      <c r="J80">
        <v>36.700000000000003</v>
      </c>
      <c r="K80">
        <v>19.399999999999999</v>
      </c>
    </row>
    <row r="81" spans="1:11" ht="16.5" x14ac:dyDescent="0.3">
      <c r="A81" s="1">
        <v>22.800809999999998</v>
      </c>
      <c r="B81">
        <v>89.441410000000005</v>
      </c>
      <c r="C81">
        <v>2018</v>
      </c>
      <c r="D81">
        <v>3</v>
      </c>
      <c r="E81">
        <v>7</v>
      </c>
      <c r="F81">
        <v>5.67</v>
      </c>
      <c r="G81">
        <v>5.67</v>
      </c>
      <c r="H81">
        <v>33.03</v>
      </c>
      <c r="I81">
        <v>7.0000000000000007E-2</v>
      </c>
      <c r="J81">
        <v>35.979999999999997</v>
      </c>
      <c r="K81">
        <v>20.34</v>
      </c>
    </row>
    <row r="82" spans="1:11" ht="16.5" x14ac:dyDescent="0.3">
      <c r="A82" s="1">
        <v>22.800809999999998</v>
      </c>
      <c r="B82">
        <v>89.441410000000005</v>
      </c>
      <c r="C82">
        <v>2018</v>
      </c>
      <c r="D82">
        <v>3</v>
      </c>
      <c r="E82">
        <v>8</v>
      </c>
      <c r="F82">
        <v>5.91</v>
      </c>
      <c r="G82">
        <v>5.91</v>
      </c>
      <c r="H82">
        <v>27.61</v>
      </c>
      <c r="I82">
        <v>0</v>
      </c>
      <c r="J82">
        <v>35.03</v>
      </c>
      <c r="K82">
        <v>17.260000000000002</v>
      </c>
    </row>
    <row r="83" spans="1:11" ht="16.5" x14ac:dyDescent="0.3">
      <c r="A83" s="1">
        <v>22.800809999999998</v>
      </c>
      <c r="B83">
        <v>89.441410000000005</v>
      </c>
      <c r="C83">
        <v>2018</v>
      </c>
      <c r="D83">
        <v>3</v>
      </c>
      <c r="E83">
        <v>9</v>
      </c>
      <c r="F83">
        <v>5.65</v>
      </c>
      <c r="G83">
        <v>5.74</v>
      </c>
      <c r="H83">
        <v>28.87</v>
      </c>
      <c r="I83">
        <v>0</v>
      </c>
      <c r="J83">
        <v>35.47</v>
      </c>
      <c r="K83">
        <v>18.07</v>
      </c>
    </row>
    <row r="84" spans="1:11" ht="16.5" x14ac:dyDescent="0.3">
      <c r="A84" s="1">
        <v>22.800809999999998</v>
      </c>
      <c r="B84">
        <v>89.441410000000005</v>
      </c>
      <c r="C84">
        <v>2018</v>
      </c>
      <c r="D84">
        <v>3</v>
      </c>
      <c r="E84">
        <v>10</v>
      </c>
      <c r="F84">
        <v>5.85</v>
      </c>
      <c r="G84">
        <v>5.85</v>
      </c>
      <c r="H84">
        <v>30.11</v>
      </c>
      <c r="I84">
        <v>0</v>
      </c>
      <c r="J84">
        <v>35.770000000000003</v>
      </c>
      <c r="K84">
        <v>16.579999999999998</v>
      </c>
    </row>
    <row r="85" spans="1:11" ht="16.5" x14ac:dyDescent="0.3">
      <c r="A85" s="1">
        <v>22.800809999999998</v>
      </c>
      <c r="B85">
        <v>89.441410000000005</v>
      </c>
      <c r="C85">
        <v>2018</v>
      </c>
      <c r="D85">
        <v>3</v>
      </c>
      <c r="E85">
        <v>11</v>
      </c>
      <c r="F85">
        <v>5.85</v>
      </c>
      <c r="G85">
        <v>5.85</v>
      </c>
      <c r="H85">
        <v>33.94</v>
      </c>
      <c r="I85">
        <v>0</v>
      </c>
      <c r="J85">
        <v>36.340000000000003</v>
      </c>
      <c r="K85">
        <v>17.77</v>
      </c>
    </row>
    <row r="86" spans="1:11" ht="16.5" x14ac:dyDescent="0.3">
      <c r="A86" s="1">
        <v>22.800809999999998</v>
      </c>
      <c r="B86">
        <v>89.441410000000005</v>
      </c>
      <c r="C86">
        <v>2018</v>
      </c>
      <c r="D86">
        <v>3</v>
      </c>
      <c r="E86">
        <v>12</v>
      </c>
      <c r="F86">
        <v>5.67</v>
      </c>
      <c r="G86">
        <v>5.76</v>
      </c>
      <c r="H86">
        <v>45.81</v>
      </c>
      <c r="I86">
        <v>0</v>
      </c>
      <c r="J86">
        <v>36.83</v>
      </c>
      <c r="K86">
        <v>18.329999999999998</v>
      </c>
    </row>
    <row r="87" spans="1:11" ht="16.5" x14ac:dyDescent="0.3">
      <c r="A87" s="1">
        <v>22.800809999999998</v>
      </c>
      <c r="B87">
        <v>89.441410000000005</v>
      </c>
      <c r="C87">
        <v>2018</v>
      </c>
      <c r="D87">
        <v>3</v>
      </c>
      <c r="E87">
        <v>13</v>
      </c>
      <c r="F87">
        <v>5.61</v>
      </c>
      <c r="G87">
        <v>-999</v>
      </c>
      <c r="H87">
        <v>43.54</v>
      </c>
      <c r="I87">
        <v>0.02</v>
      </c>
      <c r="J87">
        <v>37.29</v>
      </c>
      <c r="K87">
        <v>20.81</v>
      </c>
    </row>
    <row r="88" spans="1:11" ht="16.5" x14ac:dyDescent="0.3">
      <c r="A88" s="1">
        <v>22.800809999999998</v>
      </c>
      <c r="B88">
        <v>89.441410000000005</v>
      </c>
      <c r="C88">
        <v>2018</v>
      </c>
      <c r="D88">
        <v>3</v>
      </c>
      <c r="E88">
        <v>14</v>
      </c>
      <c r="F88">
        <v>5.86</v>
      </c>
      <c r="G88">
        <v>5.92</v>
      </c>
      <c r="H88">
        <v>37.94</v>
      </c>
      <c r="I88">
        <v>0.01</v>
      </c>
      <c r="J88">
        <v>37.39</v>
      </c>
      <c r="K88">
        <v>19.2</v>
      </c>
    </row>
    <row r="89" spans="1:11" ht="16.5" x14ac:dyDescent="0.3">
      <c r="A89" s="1">
        <v>22.800809999999998</v>
      </c>
      <c r="B89">
        <v>89.441410000000005</v>
      </c>
      <c r="C89">
        <v>2018</v>
      </c>
      <c r="D89">
        <v>3</v>
      </c>
      <c r="E89">
        <v>15</v>
      </c>
      <c r="F89">
        <v>5.73</v>
      </c>
      <c r="G89">
        <v>5.8</v>
      </c>
      <c r="H89">
        <v>42.63</v>
      </c>
      <c r="I89">
        <v>0.02</v>
      </c>
      <c r="J89">
        <v>37.979999999999997</v>
      </c>
      <c r="K89">
        <v>19.45</v>
      </c>
    </row>
    <row r="90" spans="1:11" ht="16.5" x14ac:dyDescent="0.3">
      <c r="A90" s="1">
        <v>22.800809999999998</v>
      </c>
      <c r="B90">
        <v>89.441410000000005</v>
      </c>
      <c r="C90">
        <v>2018</v>
      </c>
      <c r="D90">
        <v>3</v>
      </c>
      <c r="E90">
        <v>16</v>
      </c>
      <c r="F90">
        <v>2.0099999999999998</v>
      </c>
      <c r="G90">
        <v>-999</v>
      </c>
      <c r="H90">
        <v>54.48</v>
      </c>
      <c r="I90">
        <v>0.23</v>
      </c>
      <c r="J90">
        <v>36.26</v>
      </c>
      <c r="K90">
        <v>22.17</v>
      </c>
    </row>
    <row r="91" spans="1:11" ht="16.5" x14ac:dyDescent="0.3">
      <c r="A91" s="1">
        <v>22.800809999999998</v>
      </c>
      <c r="B91">
        <v>89.441410000000005</v>
      </c>
      <c r="C91">
        <v>2018</v>
      </c>
      <c r="D91">
        <v>3</v>
      </c>
      <c r="E91">
        <v>17</v>
      </c>
      <c r="F91">
        <v>5.7</v>
      </c>
      <c r="G91">
        <v>5.78</v>
      </c>
      <c r="H91">
        <v>45.13</v>
      </c>
      <c r="I91">
        <v>0.57999999999999996</v>
      </c>
      <c r="J91">
        <v>37.090000000000003</v>
      </c>
      <c r="K91">
        <v>23.4</v>
      </c>
    </row>
    <row r="92" spans="1:11" ht="16.5" x14ac:dyDescent="0.3">
      <c r="A92" s="1">
        <v>22.800809999999998</v>
      </c>
      <c r="B92">
        <v>89.441410000000005</v>
      </c>
      <c r="C92">
        <v>2018</v>
      </c>
      <c r="D92">
        <v>3</v>
      </c>
      <c r="E92">
        <v>18</v>
      </c>
      <c r="F92">
        <v>5.44</v>
      </c>
      <c r="G92">
        <v>-999</v>
      </c>
      <c r="H92">
        <v>43.71</v>
      </c>
      <c r="I92">
        <v>0.32</v>
      </c>
      <c r="J92">
        <v>36.549999999999997</v>
      </c>
      <c r="K92">
        <v>22.28</v>
      </c>
    </row>
    <row r="93" spans="1:11" ht="16.5" x14ac:dyDescent="0.3">
      <c r="A93" s="1">
        <v>22.800809999999998</v>
      </c>
      <c r="B93">
        <v>89.441410000000005</v>
      </c>
      <c r="C93">
        <v>2018</v>
      </c>
      <c r="D93">
        <v>3</v>
      </c>
      <c r="E93">
        <v>19</v>
      </c>
      <c r="F93">
        <v>6.07</v>
      </c>
      <c r="G93">
        <v>6.11</v>
      </c>
      <c r="H93">
        <v>34.71</v>
      </c>
      <c r="I93">
        <v>0.5</v>
      </c>
      <c r="J93">
        <v>37.75</v>
      </c>
      <c r="K93">
        <v>20.239999999999998</v>
      </c>
    </row>
    <row r="94" spans="1:11" ht="16.5" x14ac:dyDescent="0.3">
      <c r="A94" s="1">
        <v>22.800809999999998</v>
      </c>
      <c r="B94">
        <v>89.441410000000005</v>
      </c>
      <c r="C94">
        <v>2018</v>
      </c>
      <c r="D94">
        <v>3</v>
      </c>
      <c r="E94">
        <v>20</v>
      </c>
      <c r="F94">
        <v>6.09</v>
      </c>
      <c r="G94">
        <v>6.16</v>
      </c>
      <c r="H94">
        <v>27.9</v>
      </c>
      <c r="I94">
        <v>0</v>
      </c>
      <c r="J94">
        <v>37.369999999999997</v>
      </c>
      <c r="K94">
        <v>18.88</v>
      </c>
    </row>
    <row r="95" spans="1:11" ht="16.5" x14ac:dyDescent="0.3">
      <c r="A95" s="1">
        <v>22.800809999999998</v>
      </c>
      <c r="B95">
        <v>89.441410000000005</v>
      </c>
      <c r="C95">
        <v>2018</v>
      </c>
      <c r="D95">
        <v>3</v>
      </c>
      <c r="E95">
        <v>21</v>
      </c>
      <c r="F95">
        <v>5.99</v>
      </c>
      <c r="G95">
        <v>6.06</v>
      </c>
      <c r="H95">
        <v>33.92</v>
      </c>
      <c r="I95">
        <v>0</v>
      </c>
      <c r="J95">
        <v>37.39</v>
      </c>
      <c r="K95">
        <v>20.36</v>
      </c>
    </row>
    <row r="96" spans="1:11" ht="16.5" x14ac:dyDescent="0.3">
      <c r="A96" s="1">
        <v>22.800809999999998</v>
      </c>
      <c r="B96">
        <v>89.441410000000005</v>
      </c>
      <c r="C96">
        <v>2018</v>
      </c>
      <c r="D96">
        <v>3</v>
      </c>
      <c r="E96">
        <v>22</v>
      </c>
      <c r="F96">
        <v>5.93</v>
      </c>
      <c r="G96">
        <v>5.97</v>
      </c>
      <c r="H96">
        <v>44.98</v>
      </c>
      <c r="I96">
        <v>0</v>
      </c>
      <c r="J96">
        <v>38.32</v>
      </c>
      <c r="K96">
        <v>20.62</v>
      </c>
    </row>
    <row r="97" spans="1:11" ht="16.5" x14ac:dyDescent="0.3">
      <c r="A97" s="1">
        <v>22.800809999999998</v>
      </c>
      <c r="B97">
        <v>89.441410000000005</v>
      </c>
      <c r="C97">
        <v>2018</v>
      </c>
      <c r="D97">
        <v>3</v>
      </c>
      <c r="E97">
        <v>23</v>
      </c>
      <c r="F97">
        <v>5.34</v>
      </c>
      <c r="G97">
        <v>5.94</v>
      </c>
      <c r="H97">
        <v>52.66</v>
      </c>
      <c r="I97">
        <v>0.48</v>
      </c>
      <c r="J97">
        <v>37.450000000000003</v>
      </c>
      <c r="K97">
        <v>23.85</v>
      </c>
    </row>
    <row r="98" spans="1:11" ht="16.5" x14ac:dyDescent="0.3">
      <c r="A98" s="1">
        <v>22.800809999999998</v>
      </c>
      <c r="B98">
        <v>89.441410000000005</v>
      </c>
      <c r="C98">
        <v>2018</v>
      </c>
      <c r="D98">
        <v>3</v>
      </c>
      <c r="E98">
        <v>24</v>
      </c>
      <c r="F98">
        <v>5.31</v>
      </c>
      <c r="G98">
        <v>-999</v>
      </c>
      <c r="H98">
        <v>56</v>
      </c>
      <c r="I98">
        <v>1.1399999999999999</v>
      </c>
      <c r="J98">
        <v>37.64</v>
      </c>
      <c r="K98">
        <v>23.05</v>
      </c>
    </row>
    <row r="99" spans="1:11" ht="16.5" x14ac:dyDescent="0.3">
      <c r="A99" s="1">
        <v>22.800809999999998</v>
      </c>
      <c r="B99">
        <v>89.441410000000005</v>
      </c>
      <c r="C99">
        <v>2018</v>
      </c>
      <c r="D99">
        <v>3</v>
      </c>
      <c r="E99">
        <v>25</v>
      </c>
      <c r="F99">
        <v>5.41</v>
      </c>
      <c r="G99">
        <v>-999</v>
      </c>
      <c r="H99">
        <v>49.53</v>
      </c>
      <c r="I99">
        <v>0.33</v>
      </c>
      <c r="J99">
        <v>37.89</v>
      </c>
      <c r="K99">
        <v>23.65</v>
      </c>
    </row>
    <row r="100" spans="1:11" ht="16.5" x14ac:dyDescent="0.3">
      <c r="A100" s="1">
        <v>22.800809999999998</v>
      </c>
      <c r="B100">
        <v>89.441410000000005</v>
      </c>
      <c r="C100">
        <v>2018</v>
      </c>
      <c r="D100">
        <v>3</v>
      </c>
      <c r="E100">
        <v>26</v>
      </c>
      <c r="F100">
        <v>5.27</v>
      </c>
      <c r="G100">
        <v>-999</v>
      </c>
      <c r="H100">
        <v>53.8</v>
      </c>
      <c r="I100">
        <v>0.62</v>
      </c>
      <c r="J100">
        <v>37.28</v>
      </c>
      <c r="K100">
        <v>23.6</v>
      </c>
    </row>
    <row r="101" spans="1:11" ht="16.5" x14ac:dyDescent="0.3">
      <c r="A101" s="1">
        <v>22.800809999999998</v>
      </c>
      <c r="B101">
        <v>89.441410000000005</v>
      </c>
      <c r="C101">
        <v>2018</v>
      </c>
      <c r="D101">
        <v>3</v>
      </c>
      <c r="E101">
        <v>27</v>
      </c>
      <c r="F101">
        <v>5.0999999999999996</v>
      </c>
      <c r="G101">
        <v>-999</v>
      </c>
      <c r="H101">
        <v>49.17</v>
      </c>
      <c r="I101">
        <v>0.14000000000000001</v>
      </c>
      <c r="J101">
        <v>38.119999999999997</v>
      </c>
      <c r="K101">
        <v>23.24</v>
      </c>
    </row>
    <row r="102" spans="1:11" ht="16.5" x14ac:dyDescent="0.3">
      <c r="A102" s="1">
        <v>22.800809999999998</v>
      </c>
      <c r="B102">
        <v>89.441410000000005</v>
      </c>
      <c r="C102">
        <v>2018</v>
      </c>
      <c r="D102">
        <v>3</v>
      </c>
      <c r="E102">
        <v>28</v>
      </c>
      <c r="F102">
        <v>6.01</v>
      </c>
      <c r="G102">
        <v>6.17</v>
      </c>
      <c r="H102">
        <v>47.37</v>
      </c>
      <c r="I102">
        <v>0.1</v>
      </c>
      <c r="J102">
        <v>38.44</v>
      </c>
      <c r="K102">
        <v>22.78</v>
      </c>
    </row>
    <row r="103" spans="1:11" ht="16.5" x14ac:dyDescent="0.3">
      <c r="A103" s="1">
        <v>22.800809999999998</v>
      </c>
      <c r="B103">
        <v>89.441410000000005</v>
      </c>
      <c r="C103">
        <v>2018</v>
      </c>
      <c r="D103">
        <v>3</v>
      </c>
      <c r="E103">
        <v>29</v>
      </c>
      <c r="F103">
        <v>5.41</v>
      </c>
      <c r="G103">
        <v>-999</v>
      </c>
      <c r="H103">
        <v>55.46</v>
      </c>
      <c r="I103">
        <v>0.1</v>
      </c>
      <c r="J103">
        <v>37.6</v>
      </c>
      <c r="K103">
        <v>23.16</v>
      </c>
    </row>
    <row r="104" spans="1:11" ht="16.5" x14ac:dyDescent="0.3">
      <c r="A104" s="1">
        <v>22.800809999999998</v>
      </c>
      <c r="B104">
        <v>89.441410000000005</v>
      </c>
      <c r="C104">
        <v>2018</v>
      </c>
      <c r="D104">
        <v>3</v>
      </c>
      <c r="E104">
        <v>30</v>
      </c>
      <c r="F104">
        <v>5.67</v>
      </c>
      <c r="G104">
        <v>-999</v>
      </c>
      <c r="H104">
        <v>57.49</v>
      </c>
      <c r="I104">
        <v>0.3</v>
      </c>
      <c r="J104">
        <v>37.81</v>
      </c>
      <c r="K104">
        <v>23.39</v>
      </c>
    </row>
    <row r="105" spans="1:11" ht="16.5" x14ac:dyDescent="0.3">
      <c r="A105" s="1">
        <v>22.800809999999998</v>
      </c>
      <c r="B105">
        <v>89.441410000000005</v>
      </c>
      <c r="C105">
        <v>2018</v>
      </c>
      <c r="D105">
        <v>3</v>
      </c>
      <c r="E105">
        <v>31</v>
      </c>
      <c r="F105">
        <v>5.44</v>
      </c>
      <c r="G105">
        <v>6.16</v>
      </c>
      <c r="H105">
        <v>67.239999999999995</v>
      </c>
      <c r="I105">
        <v>4.3499999999999996</v>
      </c>
      <c r="J105">
        <v>34.15</v>
      </c>
      <c r="K105">
        <v>23.02</v>
      </c>
    </row>
    <row r="106" spans="1:11" ht="16.5" x14ac:dyDescent="0.3">
      <c r="A106" s="1">
        <v>22.800809999999998</v>
      </c>
      <c r="B106">
        <v>89.441410000000005</v>
      </c>
      <c r="C106">
        <v>2018</v>
      </c>
      <c r="D106">
        <v>4</v>
      </c>
      <c r="E106">
        <v>1</v>
      </c>
      <c r="F106">
        <v>6.21</v>
      </c>
      <c r="G106">
        <v>6.28</v>
      </c>
      <c r="H106">
        <v>64.33</v>
      </c>
      <c r="I106">
        <v>4.0199999999999996</v>
      </c>
      <c r="J106">
        <v>34.409999999999997</v>
      </c>
      <c r="K106">
        <v>22.65</v>
      </c>
    </row>
    <row r="107" spans="1:11" ht="16.5" x14ac:dyDescent="0.3">
      <c r="A107" s="1">
        <v>22.800809999999998</v>
      </c>
      <c r="B107">
        <v>89.441410000000005</v>
      </c>
      <c r="C107">
        <v>2018</v>
      </c>
      <c r="D107">
        <v>4</v>
      </c>
      <c r="E107">
        <v>2</v>
      </c>
      <c r="F107">
        <v>3.11</v>
      </c>
      <c r="G107">
        <v>-999</v>
      </c>
      <c r="H107">
        <v>68.23</v>
      </c>
      <c r="I107">
        <v>2.65</v>
      </c>
      <c r="J107">
        <v>30.2</v>
      </c>
      <c r="K107">
        <v>22.54</v>
      </c>
    </row>
    <row r="108" spans="1:11" ht="16.5" x14ac:dyDescent="0.3">
      <c r="A108" s="1">
        <v>22.800809999999998</v>
      </c>
      <c r="B108">
        <v>89.441410000000005</v>
      </c>
      <c r="C108">
        <v>2018</v>
      </c>
      <c r="D108">
        <v>4</v>
      </c>
      <c r="E108">
        <v>3</v>
      </c>
      <c r="F108">
        <v>6.12</v>
      </c>
      <c r="G108">
        <v>-999</v>
      </c>
      <c r="H108">
        <v>49.74</v>
      </c>
      <c r="I108">
        <v>0.06</v>
      </c>
      <c r="J108">
        <v>36.450000000000003</v>
      </c>
      <c r="K108">
        <v>20.28</v>
      </c>
    </row>
    <row r="109" spans="1:11" ht="16.5" x14ac:dyDescent="0.3">
      <c r="A109" s="1">
        <v>22.800809999999998</v>
      </c>
      <c r="B109">
        <v>89.441410000000005</v>
      </c>
      <c r="C109">
        <v>2018</v>
      </c>
      <c r="D109">
        <v>4</v>
      </c>
      <c r="E109">
        <v>4</v>
      </c>
      <c r="F109">
        <v>6.25</v>
      </c>
      <c r="G109">
        <v>6.3</v>
      </c>
      <c r="H109">
        <v>49.29</v>
      </c>
      <c r="I109">
        <v>0.02</v>
      </c>
      <c r="J109">
        <v>37.33</v>
      </c>
      <c r="K109">
        <v>21.89</v>
      </c>
    </row>
    <row r="110" spans="1:11" ht="16.5" x14ac:dyDescent="0.3">
      <c r="A110" s="1">
        <v>22.800809999999998</v>
      </c>
      <c r="B110">
        <v>89.441410000000005</v>
      </c>
      <c r="C110">
        <v>2018</v>
      </c>
      <c r="D110">
        <v>4</v>
      </c>
      <c r="E110">
        <v>5</v>
      </c>
      <c r="F110">
        <v>5.77</v>
      </c>
      <c r="G110">
        <v>-999</v>
      </c>
      <c r="H110">
        <v>64</v>
      </c>
      <c r="I110">
        <v>1.28</v>
      </c>
      <c r="J110">
        <v>33.81</v>
      </c>
      <c r="K110">
        <v>22.62</v>
      </c>
    </row>
    <row r="111" spans="1:11" ht="16.5" x14ac:dyDescent="0.3">
      <c r="A111" s="1">
        <v>22.800809999999998</v>
      </c>
      <c r="B111">
        <v>89.441410000000005</v>
      </c>
      <c r="C111">
        <v>2018</v>
      </c>
      <c r="D111">
        <v>4</v>
      </c>
      <c r="E111">
        <v>6</v>
      </c>
      <c r="F111">
        <v>5.59</v>
      </c>
      <c r="G111">
        <v>-999</v>
      </c>
      <c r="H111">
        <v>67.33</v>
      </c>
      <c r="I111">
        <v>6.47</v>
      </c>
      <c r="J111">
        <v>34.409999999999997</v>
      </c>
      <c r="K111">
        <v>22.77</v>
      </c>
    </row>
    <row r="112" spans="1:11" ht="16.5" x14ac:dyDescent="0.3">
      <c r="A112" s="1">
        <v>22.800809999999998</v>
      </c>
      <c r="B112">
        <v>89.441410000000005</v>
      </c>
      <c r="C112">
        <v>2018</v>
      </c>
      <c r="D112">
        <v>4</v>
      </c>
      <c r="E112">
        <v>7</v>
      </c>
      <c r="F112">
        <v>5.21</v>
      </c>
      <c r="G112">
        <v>-999</v>
      </c>
      <c r="H112">
        <v>76.97</v>
      </c>
      <c r="I112">
        <v>9.8699999999999992</v>
      </c>
      <c r="J112">
        <v>30.7</v>
      </c>
      <c r="K112">
        <v>23.99</v>
      </c>
    </row>
    <row r="113" spans="1:11" ht="16.5" x14ac:dyDescent="0.3">
      <c r="A113" s="1">
        <v>22.800809999999998</v>
      </c>
      <c r="B113">
        <v>89.441410000000005</v>
      </c>
      <c r="C113">
        <v>2018</v>
      </c>
      <c r="D113">
        <v>4</v>
      </c>
      <c r="E113">
        <v>8</v>
      </c>
      <c r="F113">
        <v>6.17</v>
      </c>
      <c r="G113">
        <v>-999</v>
      </c>
      <c r="H113">
        <v>76.3</v>
      </c>
      <c r="I113">
        <v>12.55</v>
      </c>
      <c r="J113">
        <v>31.44</v>
      </c>
      <c r="K113">
        <v>23.38</v>
      </c>
    </row>
    <row r="114" spans="1:11" ht="16.5" x14ac:dyDescent="0.3">
      <c r="A114" s="1">
        <v>22.800809999999998</v>
      </c>
      <c r="B114">
        <v>89.441410000000005</v>
      </c>
      <c r="C114">
        <v>2018</v>
      </c>
      <c r="D114">
        <v>4</v>
      </c>
      <c r="E114">
        <v>9</v>
      </c>
      <c r="F114">
        <v>6.1</v>
      </c>
      <c r="G114">
        <v>-999</v>
      </c>
      <c r="H114">
        <v>71.34</v>
      </c>
      <c r="I114">
        <v>10.33</v>
      </c>
      <c r="J114">
        <v>32.909999999999997</v>
      </c>
      <c r="K114">
        <v>22.49</v>
      </c>
    </row>
    <row r="115" spans="1:11" ht="16.5" x14ac:dyDescent="0.3">
      <c r="A115" s="1">
        <v>22.800809999999998</v>
      </c>
      <c r="B115">
        <v>89.441410000000005</v>
      </c>
      <c r="C115">
        <v>2018</v>
      </c>
      <c r="D115">
        <v>4</v>
      </c>
      <c r="E115">
        <v>10</v>
      </c>
      <c r="F115">
        <v>5.32</v>
      </c>
      <c r="G115">
        <v>-999</v>
      </c>
      <c r="H115">
        <v>67.12</v>
      </c>
      <c r="I115">
        <v>5.64</v>
      </c>
      <c r="J115">
        <v>34.090000000000003</v>
      </c>
      <c r="K115">
        <v>23.04</v>
      </c>
    </row>
    <row r="116" spans="1:11" ht="16.5" x14ac:dyDescent="0.3">
      <c r="A116" s="1">
        <v>22.800809999999998</v>
      </c>
      <c r="B116">
        <v>89.441410000000005</v>
      </c>
      <c r="C116">
        <v>2018</v>
      </c>
      <c r="D116">
        <v>4</v>
      </c>
      <c r="E116">
        <v>11</v>
      </c>
      <c r="F116">
        <v>5.9</v>
      </c>
      <c r="G116">
        <v>-999</v>
      </c>
      <c r="H116">
        <v>64.849999999999994</v>
      </c>
      <c r="I116">
        <v>4</v>
      </c>
      <c r="J116">
        <v>35.51</v>
      </c>
      <c r="K116">
        <v>22.44</v>
      </c>
    </row>
    <row r="117" spans="1:11" ht="16.5" x14ac:dyDescent="0.3">
      <c r="A117" s="1">
        <v>22.800809999999998</v>
      </c>
      <c r="B117">
        <v>89.441410000000005</v>
      </c>
      <c r="C117">
        <v>2018</v>
      </c>
      <c r="D117">
        <v>4</v>
      </c>
      <c r="E117">
        <v>12</v>
      </c>
      <c r="F117">
        <v>6.13</v>
      </c>
      <c r="G117">
        <v>6.37</v>
      </c>
      <c r="H117">
        <v>64.11</v>
      </c>
      <c r="I117">
        <v>11.46</v>
      </c>
      <c r="J117">
        <v>36.31</v>
      </c>
      <c r="K117">
        <v>22.68</v>
      </c>
    </row>
    <row r="118" spans="1:11" ht="16.5" x14ac:dyDescent="0.3">
      <c r="A118" s="1">
        <v>22.800809999999998</v>
      </c>
      <c r="B118">
        <v>89.441410000000005</v>
      </c>
      <c r="C118">
        <v>2018</v>
      </c>
      <c r="D118">
        <v>4</v>
      </c>
      <c r="E118">
        <v>13</v>
      </c>
      <c r="F118">
        <v>6.08</v>
      </c>
      <c r="G118">
        <v>-999</v>
      </c>
      <c r="H118">
        <v>66.48</v>
      </c>
      <c r="I118">
        <v>13.89</v>
      </c>
      <c r="J118">
        <v>35.33</v>
      </c>
      <c r="K118">
        <v>22.75</v>
      </c>
    </row>
    <row r="119" spans="1:11" ht="16.5" x14ac:dyDescent="0.3">
      <c r="A119" s="1">
        <v>22.800809999999998</v>
      </c>
      <c r="B119">
        <v>89.441410000000005</v>
      </c>
      <c r="C119">
        <v>2018</v>
      </c>
      <c r="D119">
        <v>4</v>
      </c>
      <c r="E119">
        <v>14</v>
      </c>
      <c r="F119">
        <v>6.26</v>
      </c>
      <c r="G119">
        <v>6.44</v>
      </c>
      <c r="H119">
        <v>66.86</v>
      </c>
      <c r="I119">
        <v>17.940000000000001</v>
      </c>
      <c r="J119">
        <v>36.130000000000003</v>
      </c>
      <c r="K119">
        <v>23.56</v>
      </c>
    </row>
    <row r="120" spans="1:11" ht="16.5" x14ac:dyDescent="0.3">
      <c r="A120" s="1">
        <v>22.800809999999998</v>
      </c>
      <c r="B120">
        <v>89.441410000000005</v>
      </c>
      <c r="C120">
        <v>2018</v>
      </c>
      <c r="D120">
        <v>4</v>
      </c>
      <c r="E120">
        <v>15</v>
      </c>
      <c r="F120">
        <v>6.45</v>
      </c>
      <c r="G120">
        <v>6.49</v>
      </c>
      <c r="H120">
        <v>61.72</v>
      </c>
      <c r="I120">
        <v>5.58</v>
      </c>
      <c r="J120">
        <v>36.590000000000003</v>
      </c>
      <c r="K120">
        <v>23.82</v>
      </c>
    </row>
    <row r="121" spans="1:11" ht="16.5" x14ac:dyDescent="0.3">
      <c r="A121" s="1">
        <v>22.800809999999998</v>
      </c>
      <c r="B121">
        <v>89.441410000000005</v>
      </c>
      <c r="C121">
        <v>2018</v>
      </c>
      <c r="D121">
        <v>4</v>
      </c>
      <c r="E121">
        <v>16</v>
      </c>
      <c r="F121">
        <v>6.53</v>
      </c>
      <c r="G121">
        <v>6.56</v>
      </c>
      <c r="H121">
        <v>62.11</v>
      </c>
      <c r="I121">
        <v>3.57</v>
      </c>
      <c r="J121">
        <v>37.24</v>
      </c>
      <c r="K121">
        <v>22.48</v>
      </c>
    </row>
    <row r="122" spans="1:11" ht="16.5" x14ac:dyDescent="0.3">
      <c r="A122" s="1">
        <v>22.800809999999998</v>
      </c>
      <c r="B122">
        <v>89.441410000000005</v>
      </c>
      <c r="C122">
        <v>2018</v>
      </c>
      <c r="D122">
        <v>4</v>
      </c>
      <c r="E122">
        <v>17</v>
      </c>
      <c r="F122">
        <v>6.2</v>
      </c>
      <c r="G122">
        <v>6.47</v>
      </c>
      <c r="H122">
        <v>63.1</v>
      </c>
      <c r="I122">
        <v>3.3</v>
      </c>
      <c r="J122">
        <v>37.630000000000003</v>
      </c>
      <c r="K122">
        <v>24.55</v>
      </c>
    </row>
    <row r="123" spans="1:11" ht="16.5" x14ac:dyDescent="0.3">
      <c r="A123" s="1">
        <v>22.800809999999998</v>
      </c>
      <c r="B123">
        <v>89.441410000000005</v>
      </c>
      <c r="C123">
        <v>2018</v>
      </c>
      <c r="D123">
        <v>4</v>
      </c>
      <c r="E123">
        <v>18</v>
      </c>
      <c r="F123">
        <v>5.77</v>
      </c>
      <c r="G123">
        <v>6.49</v>
      </c>
      <c r="H123">
        <v>69.14</v>
      </c>
      <c r="I123">
        <v>7.61</v>
      </c>
      <c r="J123">
        <v>35.83</v>
      </c>
      <c r="K123">
        <v>24.36</v>
      </c>
    </row>
    <row r="124" spans="1:11" ht="16.5" x14ac:dyDescent="0.3">
      <c r="A124" s="1">
        <v>22.800809999999998</v>
      </c>
      <c r="B124">
        <v>89.441410000000005</v>
      </c>
      <c r="C124">
        <v>2018</v>
      </c>
      <c r="D124">
        <v>4</v>
      </c>
      <c r="E124">
        <v>19</v>
      </c>
      <c r="F124">
        <v>5.59</v>
      </c>
      <c r="G124">
        <v>-999</v>
      </c>
      <c r="H124">
        <v>68.790000000000006</v>
      </c>
      <c r="I124">
        <v>5.19</v>
      </c>
      <c r="J124">
        <v>36.42</v>
      </c>
      <c r="K124">
        <v>24.91</v>
      </c>
    </row>
    <row r="125" spans="1:11" ht="16.5" x14ac:dyDescent="0.3">
      <c r="A125" s="1">
        <v>22.800809999999998</v>
      </c>
      <c r="B125">
        <v>89.441410000000005</v>
      </c>
      <c r="C125">
        <v>2018</v>
      </c>
      <c r="D125">
        <v>4</v>
      </c>
      <c r="E125">
        <v>20</v>
      </c>
      <c r="F125">
        <v>5.89</v>
      </c>
      <c r="G125">
        <v>-999</v>
      </c>
      <c r="H125">
        <v>68.87</v>
      </c>
      <c r="I125">
        <v>2</v>
      </c>
      <c r="J125">
        <v>37.04</v>
      </c>
      <c r="K125">
        <v>24.63</v>
      </c>
    </row>
    <row r="126" spans="1:11" ht="16.5" x14ac:dyDescent="0.3">
      <c r="A126" s="1">
        <v>22.800809999999998</v>
      </c>
      <c r="B126">
        <v>89.441410000000005</v>
      </c>
      <c r="C126">
        <v>2018</v>
      </c>
      <c r="D126">
        <v>4</v>
      </c>
      <c r="E126">
        <v>21</v>
      </c>
      <c r="F126">
        <v>-999</v>
      </c>
      <c r="G126">
        <v>-999</v>
      </c>
      <c r="H126">
        <v>71.819999999999993</v>
      </c>
      <c r="I126">
        <v>4.13</v>
      </c>
      <c r="J126">
        <v>36.520000000000003</v>
      </c>
      <c r="K126">
        <v>25.67</v>
      </c>
    </row>
    <row r="127" spans="1:11" ht="16.5" x14ac:dyDescent="0.3">
      <c r="A127" s="1">
        <v>22.800809999999998</v>
      </c>
      <c r="B127">
        <v>89.441410000000005</v>
      </c>
      <c r="C127">
        <v>2018</v>
      </c>
      <c r="D127">
        <v>4</v>
      </c>
      <c r="E127">
        <v>22</v>
      </c>
      <c r="F127">
        <v>4.9400000000000004</v>
      </c>
      <c r="G127">
        <v>-999</v>
      </c>
      <c r="H127">
        <v>75.680000000000007</v>
      </c>
      <c r="I127">
        <v>7.45</v>
      </c>
      <c r="J127">
        <v>35.03</v>
      </c>
      <c r="K127">
        <v>25.57</v>
      </c>
    </row>
    <row r="128" spans="1:11" ht="16.5" x14ac:dyDescent="0.3">
      <c r="A128" s="1">
        <v>22.800809999999998</v>
      </c>
      <c r="B128">
        <v>89.441410000000005</v>
      </c>
      <c r="C128">
        <v>2018</v>
      </c>
      <c r="D128">
        <v>4</v>
      </c>
      <c r="E128">
        <v>23</v>
      </c>
      <c r="F128">
        <v>6.02</v>
      </c>
      <c r="G128">
        <v>-999</v>
      </c>
      <c r="H128">
        <v>68.59</v>
      </c>
      <c r="I128">
        <v>4.3600000000000003</v>
      </c>
      <c r="J128">
        <v>36.32</v>
      </c>
      <c r="K128">
        <v>25.02</v>
      </c>
    </row>
    <row r="129" spans="1:11" ht="16.5" x14ac:dyDescent="0.3">
      <c r="A129" s="1">
        <v>22.800809999999998</v>
      </c>
      <c r="B129">
        <v>89.441410000000005</v>
      </c>
      <c r="C129">
        <v>2018</v>
      </c>
      <c r="D129">
        <v>4</v>
      </c>
      <c r="E129">
        <v>24</v>
      </c>
      <c r="F129">
        <v>5.81</v>
      </c>
      <c r="G129">
        <v>-999</v>
      </c>
      <c r="H129">
        <v>61.65</v>
      </c>
      <c r="I129">
        <v>2.13</v>
      </c>
      <c r="J129">
        <v>37.229999999999997</v>
      </c>
      <c r="K129">
        <v>24.33</v>
      </c>
    </row>
    <row r="130" spans="1:11" ht="16.5" x14ac:dyDescent="0.3">
      <c r="A130" s="1">
        <v>22.800809999999998</v>
      </c>
      <c r="B130">
        <v>89.441410000000005</v>
      </c>
      <c r="C130">
        <v>2018</v>
      </c>
      <c r="D130">
        <v>4</v>
      </c>
      <c r="E130">
        <v>25</v>
      </c>
      <c r="F130">
        <v>6.17</v>
      </c>
      <c r="G130">
        <v>-999</v>
      </c>
      <c r="H130">
        <v>65.05</v>
      </c>
      <c r="I130">
        <v>0.28999999999999998</v>
      </c>
      <c r="J130">
        <v>36.659999999999997</v>
      </c>
      <c r="K130">
        <v>23.63</v>
      </c>
    </row>
    <row r="131" spans="1:11" ht="16.5" x14ac:dyDescent="0.3">
      <c r="A131" s="1">
        <v>22.800809999999998</v>
      </c>
      <c r="B131">
        <v>89.441410000000005</v>
      </c>
      <c r="C131">
        <v>2018</v>
      </c>
      <c r="D131">
        <v>4</v>
      </c>
      <c r="E131">
        <v>26</v>
      </c>
      <c r="F131">
        <v>5.74</v>
      </c>
      <c r="G131">
        <v>-999</v>
      </c>
      <c r="H131">
        <v>70.319999999999993</v>
      </c>
      <c r="I131">
        <v>4.59</v>
      </c>
      <c r="J131">
        <v>35.06</v>
      </c>
      <c r="K131">
        <v>23.87</v>
      </c>
    </row>
    <row r="132" spans="1:11" ht="16.5" x14ac:dyDescent="0.3">
      <c r="A132" s="1">
        <v>22.800809999999998</v>
      </c>
      <c r="B132">
        <v>89.441410000000005</v>
      </c>
      <c r="C132">
        <v>2018</v>
      </c>
      <c r="D132">
        <v>4</v>
      </c>
      <c r="E132">
        <v>27</v>
      </c>
      <c r="F132">
        <v>6.61</v>
      </c>
      <c r="G132">
        <v>6.68</v>
      </c>
      <c r="H132">
        <v>71.06</v>
      </c>
      <c r="I132">
        <v>7.65</v>
      </c>
      <c r="J132">
        <v>33.590000000000003</v>
      </c>
      <c r="K132">
        <v>24.2</v>
      </c>
    </row>
    <row r="133" spans="1:11" ht="16.5" x14ac:dyDescent="0.3">
      <c r="A133" s="1">
        <v>22.800809999999998</v>
      </c>
      <c r="B133">
        <v>89.441410000000005</v>
      </c>
      <c r="C133">
        <v>2018</v>
      </c>
      <c r="D133">
        <v>4</v>
      </c>
      <c r="E133">
        <v>28</v>
      </c>
      <c r="F133">
        <v>6.2</v>
      </c>
      <c r="G133">
        <v>-999</v>
      </c>
      <c r="H133">
        <v>63.56</v>
      </c>
      <c r="I133">
        <v>6.8</v>
      </c>
      <c r="J133">
        <v>35.85</v>
      </c>
      <c r="K133">
        <v>23.52</v>
      </c>
    </row>
    <row r="134" spans="1:11" ht="16.5" x14ac:dyDescent="0.3">
      <c r="A134" s="1">
        <v>22.800809999999998</v>
      </c>
      <c r="B134">
        <v>89.441410000000005</v>
      </c>
      <c r="C134">
        <v>2018</v>
      </c>
      <c r="D134">
        <v>4</v>
      </c>
      <c r="E134">
        <v>29</v>
      </c>
      <c r="F134">
        <v>5.23</v>
      </c>
      <c r="G134">
        <v>-999</v>
      </c>
      <c r="H134">
        <v>67.83</v>
      </c>
      <c r="I134">
        <v>4.57</v>
      </c>
      <c r="J134">
        <v>35.659999999999997</v>
      </c>
      <c r="K134">
        <v>23.94</v>
      </c>
    </row>
    <row r="135" spans="1:11" ht="16.5" x14ac:dyDescent="0.3">
      <c r="A135" s="1">
        <v>22.800809999999998</v>
      </c>
      <c r="B135">
        <v>89.441410000000005</v>
      </c>
      <c r="C135">
        <v>2018</v>
      </c>
      <c r="D135">
        <v>4</v>
      </c>
      <c r="E135">
        <v>30</v>
      </c>
      <c r="F135">
        <v>1.19</v>
      </c>
      <c r="G135">
        <v>-999</v>
      </c>
      <c r="H135">
        <v>77.64</v>
      </c>
      <c r="I135">
        <v>24.91</v>
      </c>
      <c r="J135">
        <v>33.47</v>
      </c>
      <c r="K135">
        <v>24.6</v>
      </c>
    </row>
    <row r="136" spans="1:11" ht="16.5" x14ac:dyDescent="0.3">
      <c r="A136" s="1">
        <v>22.800809999999998</v>
      </c>
      <c r="B136">
        <v>89.441410000000005</v>
      </c>
      <c r="C136">
        <v>2018</v>
      </c>
      <c r="D136">
        <v>5</v>
      </c>
      <c r="E136">
        <v>1</v>
      </c>
      <c r="F136">
        <v>5.12</v>
      </c>
      <c r="G136">
        <v>-999</v>
      </c>
      <c r="H136">
        <v>77.05</v>
      </c>
      <c r="I136">
        <v>14</v>
      </c>
      <c r="J136">
        <v>32.69</v>
      </c>
      <c r="K136">
        <v>24.34</v>
      </c>
    </row>
    <row r="137" spans="1:11" ht="16.5" x14ac:dyDescent="0.3">
      <c r="A137" s="1">
        <v>22.800809999999998</v>
      </c>
      <c r="B137">
        <v>89.441410000000005</v>
      </c>
      <c r="C137">
        <v>2018</v>
      </c>
      <c r="D137">
        <v>5</v>
      </c>
      <c r="E137">
        <v>2</v>
      </c>
      <c r="F137">
        <v>5.82</v>
      </c>
      <c r="G137">
        <v>-999</v>
      </c>
      <c r="H137">
        <v>77.14</v>
      </c>
      <c r="I137">
        <v>4.33</v>
      </c>
      <c r="J137">
        <v>32.99</v>
      </c>
      <c r="K137">
        <v>23.59</v>
      </c>
    </row>
    <row r="138" spans="1:11" ht="16.5" x14ac:dyDescent="0.3">
      <c r="A138" s="1">
        <v>22.800809999999998</v>
      </c>
      <c r="B138">
        <v>89.441410000000005</v>
      </c>
      <c r="C138">
        <v>2018</v>
      </c>
      <c r="D138">
        <v>5</v>
      </c>
      <c r="E138">
        <v>3</v>
      </c>
      <c r="F138">
        <v>6.2</v>
      </c>
      <c r="G138">
        <v>-999</v>
      </c>
      <c r="H138">
        <v>76.08</v>
      </c>
      <c r="I138">
        <v>6.75</v>
      </c>
      <c r="J138">
        <v>32.520000000000003</v>
      </c>
      <c r="K138">
        <v>23.92</v>
      </c>
    </row>
    <row r="139" spans="1:11" ht="16.5" x14ac:dyDescent="0.3">
      <c r="A139" s="1">
        <v>22.800809999999998</v>
      </c>
      <c r="B139">
        <v>89.441410000000005</v>
      </c>
      <c r="C139">
        <v>2018</v>
      </c>
      <c r="D139">
        <v>5</v>
      </c>
      <c r="E139">
        <v>4</v>
      </c>
      <c r="F139">
        <v>5.22</v>
      </c>
      <c r="G139">
        <v>-999</v>
      </c>
      <c r="H139">
        <v>72.52</v>
      </c>
      <c r="I139">
        <v>3.59</v>
      </c>
      <c r="J139">
        <v>33.65</v>
      </c>
      <c r="K139">
        <v>23.95</v>
      </c>
    </row>
    <row r="140" spans="1:11" ht="16.5" x14ac:dyDescent="0.3">
      <c r="A140" s="1">
        <v>22.800809999999998</v>
      </c>
      <c r="B140">
        <v>89.441410000000005</v>
      </c>
      <c r="C140">
        <v>2018</v>
      </c>
      <c r="D140">
        <v>5</v>
      </c>
      <c r="E140">
        <v>5</v>
      </c>
      <c r="F140">
        <v>5.89</v>
      </c>
      <c r="G140">
        <v>-999</v>
      </c>
      <c r="H140">
        <v>75.28</v>
      </c>
      <c r="I140">
        <v>8.57</v>
      </c>
      <c r="J140">
        <v>35.119999999999997</v>
      </c>
      <c r="K140">
        <v>24.63</v>
      </c>
    </row>
    <row r="141" spans="1:11" ht="16.5" x14ac:dyDescent="0.3">
      <c r="A141" s="1">
        <v>22.800809999999998</v>
      </c>
      <c r="B141">
        <v>89.441410000000005</v>
      </c>
      <c r="C141">
        <v>2018</v>
      </c>
      <c r="D141">
        <v>5</v>
      </c>
      <c r="E141">
        <v>6</v>
      </c>
      <c r="F141">
        <v>5.16</v>
      </c>
      <c r="G141">
        <v>-999</v>
      </c>
      <c r="H141">
        <v>73.66</v>
      </c>
      <c r="I141">
        <v>1.1499999999999999</v>
      </c>
      <c r="J141">
        <v>35.880000000000003</v>
      </c>
      <c r="K141">
        <v>25.8</v>
      </c>
    </row>
    <row r="142" spans="1:11" ht="16.5" x14ac:dyDescent="0.3">
      <c r="A142" s="1">
        <v>22.800809999999998</v>
      </c>
      <c r="B142">
        <v>89.441410000000005</v>
      </c>
      <c r="C142">
        <v>2018</v>
      </c>
      <c r="D142">
        <v>5</v>
      </c>
      <c r="E142">
        <v>7</v>
      </c>
      <c r="F142">
        <v>4.05</v>
      </c>
      <c r="G142">
        <v>-999</v>
      </c>
      <c r="H142">
        <v>72.78</v>
      </c>
      <c r="I142">
        <v>0.21</v>
      </c>
      <c r="J142">
        <v>36.270000000000003</v>
      </c>
      <c r="K142">
        <v>26.12</v>
      </c>
    </row>
    <row r="143" spans="1:11" ht="16.5" x14ac:dyDescent="0.3">
      <c r="A143" s="1">
        <v>22.800809999999998</v>
      </c>
      <c r="B143">
        <v>89.441410000000005</v>
      </c>
      <c r="C143">
        <v>2018</v>
      </c>
      <c r="D143">
        <v>5</v>
      </c>
      <c r="E143">
        <v>8</v>
      </c>
      <c r="F143">
        <v>5.7</v>
      </c>
      <c r="G143">
        <v>-999</v>
      </c>
      <c r="H143">
        <v>68.81</v>
      </c>
      <c r="I143">
        <v>0.23</v>
      </c>
      <c r="J143">
        <v>37.979999999999997</v>
      </c>
      <c r="K143">
        <v>26.55</v>
      </c>
    </row>
    <row r="144" spans="1:11" ht="16.5" x14ac:dyDescent="0.3">
      <c r="A144" s="1">
        <v>22.800809999999998</v>
      </c>
      <c r="B144">
        <v>89.441410000000005</v>
      </c>
      <c r="C144">
        <v>2018</v>
      </c>
      <c r="D144">
        <v>5</v>
      </c>
      <c r="E144">
        <v>9</v>
      </c>
      <c r="F144">
        <v>5.14</v>
      </c>
      <c r="G144">
        <v>-999</v>
      </c>
      <c r="H144">
        <v>70.540000000000006</v>
      </c>
      <c r="I144">
        <v>1.52</v>
      </c>
      <c r="J144">
        <v>37.380000000000003</v>
      </c>
      <c r="K144">
        <v>26.33</v>
      </c>
    </row>
    <row r="145" spans="1:11" ht="16.5" x14ac:dyDescent="0.3">
      <c r="A145" s="1">
        <v>22.800809999999998</v>
      </c>
      <c r="B145">
        <v>89.441410000000005</v>
      </c>
      <c r="C145">
        <v>2018</v>
      </c>
      <c r="D145">
        <v>5</v>
      </c>
      <c r="E145">
        <v>10</v>
      </c>
      <c r="F145">
        <v>2.99</v>
      </c>
      <c r="G145">
        <v>-999</v>
      </c>
      <c r="H145">
        <v>69.97</v>
      </c>
      <c r="I145">
        <v>5.78</v>
      </c>
      <c r="J145">
        <v>36.520000000000003</v>
      </c>
      <c r="K145">
        <v>25.58</v>
      </c>
    </row>
    <row r="146" spans="1:11" ht="16.5" x14ac:dyDescent="0.3">
      <c r="A146" s="1">
        <v>22.800809999999998</v>
      </c>
      <c r="B146">
        <v>89.441410000000005</v>
      </c>
      <c r="C146">
        <v>2018</v>
      </c>
      <c r="D146">
        <v>5</v>
      </c>
      <c r="E146">
        <v>11</v>
      </c>
      <c r="F146">
        <v>6</v>
      </c>
      <c r="G146">
        <v>-999</v>
      </c>
      <c r="H146">
        <v>75.06</v>
      </c>
      <c r="I146">
        <v>16.63</v>
      </c>
      <c r="J146">
        <v>34.79</v>
      </c>
      <c r="K146">
        <v>25.11</v>
      </c>
    </row>
    <row r="147" spans="1:11" ht="16.5" x14ac:dyDescent="0.3">
      <c r="A147" s="1">
        <v>22.800809999999998</v>
      </c>
      <c r="B147">
        <v>89.441410000000005</v>
      </c>
      <c r="C147">
        <v>2018</v>
      </c>
      <c r="D147">
        <v>5</v>
      </c>
      <c r="E147">
        <v>12</v>
      </c>
      <c r="F147">
        <v>5.76</v>
      </c>
      <c r="G147">
        <v>-999</v>
      </c>
      <c r="H147">
        <v>73.52</v>
      </c>
      <c r="I147">
        <v>8.43</v>
      </c>
      <c r="J147">
        <v>34.380000000000003</v>
      </c>
      <c r="K147">
        <v>24.7</v>
      </c>
    </row>
    <row r="148" spans="1:11" ht="16.5" x14ac:dyDescent="0.3">
      <c r="A148" s="1">
        <v>22.800809999999998</v>
      </c>
      <c r="B148">
        <v>89.441410000000005</v>
      </c>
      <c r="C148">
        <v>2018</v>
      </c>
      <c r="D148">
        <v>5</v>
      </c>
      <c r="E148">
        <v>13</v>
      </c>
      <c r="F148">
        <v>2.42</v>
      </c>
      <c r="G148">
        <v>-999</v>
      </c>
      <c r="H148">
        <v>80.14</v>
      </c>
      <c r="I148">
        <v>17.89</v>
      </c>
      <c r="J148">
        <v>33</v>
      </c>
      <c r="K148">
        <v>24.9</v>
      </c>
    </row>
    <row r="149" spans="1:11" ht="16.5" x14ac:dyDescent="0.3">
      <c r="A149" s="1">
        <v>22.800809999999998</v>
      </c>
      <c r="B149">
        <v>89.441410000000005</v>
      </c>
      <c r="C149">
        <v>2018</v>
      </c>
      <c r="D149">
        <v>5</v>
      </c>
      <c r="E149">
        <v>14</v>
      </c>
      <c r="F149">
        <v>6.33</v>
      </c>
      <c r="G149">
        <v>-999</v>
      </c>
      <c r="H149">
        <v>79.33</v>
      </c>
      <c r="I149">
        <v>11.78</v>
      </c>
      <c r="J149">
        <v>30.72</v>
      </c>
      <c r="K149">
        <v>25.14</v>
      </c>
    </row>
    <row r="150" spans="1:11" ht="16.5" x14ac:dyDescent="0.3">
      <c r="A150" s="1">
        <v>22.800809999999998</v>
      </c>
      <c r="B150">
        <v>89.441410000000005</v>
      </c>
      <c r="C150">
        <v>2018</v>
      </c>
      <c r="D150">
        <v>5</v>
      </c>
      <c r="E150">
        <v>15</v>
      </c>
      <c r="F150">
        <v>6.2</v>
      </c>
      <c r="G150">
        <v>-999</v>
      </c>
      <c r="H150">
        <v>74.03</v>
      </c>
      <c r="I150">
        <v>5.43</v>
      </c>
      <c r="J150">
        <v>33.520000000000003</v>
      </c>
      <c r="K150">
        <v>24</v>
      </c>
    </row>
    <row r="151" spans="1:11" ht="16.5" x14ac:dyDescent="0.3">
      <c r="A151" s="1">
        <v>22.800809999999998</v>
      </c>
      <c r="B151">
        <v>89.441410000000005</v>
      </c>
      <c r="C151">
        <v>2018</v>
      </c>
      <c r="D151">
        <v>5</v>
      </c>
      <c r="E151">
        <v>16</v>
      </c>
      <c r="F151">
        <v>1.25</v>
      </c>
      <c r="G151">
        <v>-999</v>
      </c>
      <c r="H151">
        <v>84.92</v>
      </c>
      <c r="I151">
        <v>18.899999999999999</v>
      </c>
      <c r="J151">
        <v>30.95</v>
      </c>
      <c r="K151">
        <v>24</v>
      </c>
    </row>
    <row r="152" spans="1:11" ht="16.5" x14ac:dyDescent="0.3">
      <c r="A152" s="1">
        <v>22.800809999999998</v>
      </c>
      <c r="B152">
        <v>89.441410000000005</v>
      </c>
      <c r="C152">
        <v>2018</v>
      </c>
      <c r="D152">
        <v>5</v>
      </c>
      <c r="E152">
        <v>17</v>
      </c>
      <c r="F152">
        <v>6.49</v>
      </c>
      <c r="G152">
        <v>6.61</v>
      </c>
      <c r="H152">
        <v>78.77</v>
      </c>
      <c r="I152">
        <v>7.85</v>
      </c>
      <c r="J152">
        <v>32.93</v>
      </c>
      <c r="K152">
        <v>24.09</v>
      </c>
    </row>
    <row r="153" spans="1:11" ht="16.5" x14ac:dyDescent="0.3">
      <c r="A153" s="1">
        <v>22.800809999999998</v>
      </c>
      <c r="B153">
        <v>89.441410000000005</v>
      </c>
      <c r="C153">
        <v>2018</v>
      </c>
      <c r="D153">
        <v>5</v>
      </c>
      <c r="E153">
        <v>18</v>
      </c>
      <c r="F153">
        <v>2.1</v>
      </c>
      <c r="G153">
        <v>-999</v>
      </c>
      <c r="H153">
        <v>78.930000000000007</v>
      </c>
      <c r="I153">
        <v>16.809999999999999</v>
      </c>
      <c r="J153">
        <v>33.97</v>
      </c>
      <c r="K153">
        <v>24.6</v>
      </c>
    </row>
    <row r="154" spans="1:11" ht="16.5" x14ac:dyDescent="0.3">
      <c r="A154" s="1">
        <v>22.800809999999998</v>
      </c>
      <c r="B154">
        <v>89.441410000000005</v>
      </c>
      <c r="C154">
        <v>2018</v>
      </c>
      <c r="D154">
        <v>5</v>
      </c>
      <c r="E154">
        <v>19</v>
      </c>
      <c r="F154">
        <v>6.45</v>
      </c>
      <c r="G154">
        <v>6.63</v>
      </c>
      <c r="H154">
        <v>79.099999999999994</v>
      </c>
      <c r="I154">
        <v>23.56</v>
      </c>
      <c r="J154">
        <v>34.200000000000003</v>
      </c>
      <c r="K154">
        <v>25.23</v>
      </c>
    </row>
    <row r="155" spans="1:11" ht="16.5" x14ac:dyDescent="0.3">
      <c r="A155" s="1">
        <v>22.800809999999998</v>
      </c>
      <c r="B155">
        <v>89.441410000000005</v>
      </c>
      <c r="C155">
        <v>2018</v>
      </c>
      <c r="D155">
        <v>5</v>
      </c>
      <c r="E155">
        <v>20</v>
      </c>
      <c r="F155">
        <v>2.73</v>
      </c>
      <c r="G155">
        <v>-999</v>
      </c>
      <c r="H155">
        <v>76.53</v>
      </c>
      <c r="I155">
        <v>1.92</v>
      </c>
      <c r="J155">
        <v>34.64</v>
      </c>
      <c r="K155">
        <v>25.13</v>
      </c>
    </row>
    <row r="156" spans="1:11" ht="16.5" x14ac:dyDescent="0.3">
      <c r="A156" s="1">
        <v>22.800809999999998</v>
      </c>
      <c r="B156">
        <v>89.441410000000005</v>
      </c>
      <c r="C156">
        <v>2018</v>
      </c>
      <c r="D156">
        <v>5</v>
      </c>
      <c r="E156">
        <v>21</v>
      </c>
      <c r="F156">
        <v>3.46</v>
      </c>
      <c r="G156">
        <v>-999</v>
      </c>
      <c r="H156">
        <v>77.22</v>
      </c>
      <c r="I156">
        <v>1.76</v>
      </c>
      <c r="J156">
        <v>34.56</v>
      </c>
      <c r="K156">
        <v>25.2</v>
      </c>
    </row>
    <row r="157" spans="1:11" ht="16.5" x14ac:dyDescent="0.3">
      <c r="A157" s="1">
        <v>22.800809999999998</v>
      </c>
      <c r="B157">
        <v>89.441410000000005</v>
      </c>
      <c r="C157">
        <v>2018</v>
      </c>
      <c r="D157">
        <v>5</v>
      </c>
      <c r="E157">
        <v>22</v>
      </c>
      <c r="F157">
        <v>3.68</v>
      </c>
      <c r="G157">
        <v>-999</v>
      </c>
      <c r="H157">
        <v>79.209999999999994</v>
      </c>
      <c r="I157">
        <v>9.59</v>
      </c>
      <c r="J157">
        <v>33.72</v>
      </c>
      <c r="K157">
        <v>25.69</v>
      </c>
    </row>
    <row r="158" spans="1:11" ht="16.5" x14ac:dyDescent="0.3">
      <c r="A158" s="1">
        <v>22.800809999999998</v>
      </c>
      <c r="B158">
        <v>89.441410000000005</v>
      </c>
      <c r="C158">
        <v>2018</v>
      </c>
      <c r="D158">
        <v>5</v>
      </c>
      <c r="E158">
        <v>23</v>
      </c>
      <c r="F158">
        <v>1.78</v>
      </c>
      <c r="G158">
        <v>-999</v>
      </c>
      <c r="H158">
        <v>88.04</v>
      </c>
      <c r="I158">
        <v>24.26</v>
      </c>
      <c r="J158">
        <v>30.69</v>
      </c>
      <c r="K158">
        <v>26.16</v>
      </c>
    </row>
    <row r="159" spans="1:11" ht="16.5" x14ac:dyDescent="0.3">
      <c r="A159" s="1">
        <v>22.800809999999998</v>
      </c>
      <c r="B159">
        <v>89.441410000000005</v>
      </c>
      <c r="C159">
        <v>2018</v>
      </c>
      <c r="D159">
        <v>5</v>
      </c>
      <c r="E159">
        <v>24</v>
      </c>
      <c r="F159">
        <v>2.96</v>
      </c>
      <c r="G159">
        <v>-999</v>
      </c>
      <c r="H159">
        <v>85.63</v>
      </c>
      <c r="I159">
        <v>6.23</v>
      </c>
      <c r="J159">
        <v>30.78</v>
      </c>
      <c r="K159">
        <v>25.9</v>
      </c>
    </row>
    <row r="160" spans="1:11" ht="16.5" x14ac:dyDescent="0.3">
      <c r="A160" s="1">
        <v>22.800809999999998</v>
      </c>
      <c r="B160">
        <v>89.441410000000005</v>
      </c>
      <c r="C160">
        <v>2018</v>
      </c>
      <c r="D160">
        <v>5</v>
      </c>
      <c r="E160">
        <v>25</v>
      </c>
      <c r="F160">
        <v>5.24</v>
      </c>
      <c r="G160">
        <v>-999</v>
      </c>
      <c r="H160">
        <v>84.28</v>
      </c>
      <c r="I160">
        <v>2.57</v>
      </c>
      <c r="J160">
        <v>32.479999999999997</v>
      </c>
      <c r="K160">
        <v>25.84</v>
      </c>
    </row>
    <row r="161" spans="1:11" ht="16.5" x14ac:dyDescent="0.3">
      <c r="A161" s="1">
        <v>22.800809999999998</v>
      </c>
      <c r="B161">
        <v>89.441410000000005</v>
      </c>
      <c r="C161">
        <v>2018</v>
      </c>
      <c r="D161">
        <v>5</v>
      </c>
      <c r="E161">
        <v>26</v>
      </c>
      <c r="F161">
        <v>6.05</v>
      </c>
      <c r="G161">
        <v>-999</v>
      </c>
      <c r="H161">
        <v>84.2</v>
      </c>
      <c r="I161">
        <v>3.02</v>
      </c>
      <c r="J161">
        <v>32.57</v>
      </c>
      <c r="K161">
        <v>26.43</v>
      </c>
    </row>
    <row r="162" spans="1:11" ht="16.5" x14ac:dyDescent="0.3">
      <c r="A162" s="1">
        <v>22.800809999999998</v>
      </c>
      <c r="B162">
        <v>89.441410000000005</v>
      </c>
      <c r="C162">
        <v>2018</v>
      </c>
      <c r="D162">
        <v>5</v>
      </c>
      <c r="E162">
        <v>27</v>
      </c>
      <c r="F162">
        <v>6.51</v>
      </c>
      <c r="G162">
        <v>-999</v>
      </c>
      <c r="H162">
        <v>84.02</v>
      </c>
      <c r="I162">
        <v>0.88</v>
      </c>
      <c r="J162">
        <v>32.44</v>
      </c>
      <c r="K162">
        <v>26.02</v>
      </c>
    </row>
    <row r="163" spans="1:11" ht="16.5" x14ac:dyDescent="0.3">
      <c r="A163" s="1">
        <v>22.800809999999998</v>
      </c>
      <c r="B163">
        <v>89.441410000000005</v>
      </c>
      <c r="C163">
        <v>2018</v>
      </c>
      <c r="D163">
        <v>5</v>
      </c>
      <c r="E163">
        <v>28</v>
      </c>
      <c r="F163">
        <v>6.19</v>
      </c>
      <c r="G163">
        <v>-999</v>
      </c>
      <c r="H163">
        <v>80.260000000000005</v>
      </c>
      <c r="I163">
        <v>0.1</v>
      </c>
      <c r="J163">
        <v>33.869999999999997</v>
      </c>
      <c r="K163">
        <v>25.86</v>
      </c>
    </row>
    <row r="164" spans="1:11" ht="16.5" x14ac:dyDescent="0.3">
      <c r="A164" s="1">
        <v>22.800809999999998</v>
      </c>
      <c r="B164">
        <v>89.441410000000005</v>
      </c>
      <c r="C164">
        <v>2018</v>
      </c>
      <c r="D164">
        <v>5</v>
      </c>
      <c r="E164">
        <v>29</v>
      </c>
      <c r="F164">
        <v>6.03</v>
      </c>
      <c r="G164">
        <v>-999</v>
      </c>
      <c r="H164">
        <v>75.75</v>
      </c>
      <c r="I164">
        <v>1.53</v>
      </c>
      <c r="J164">
        <v>34.57</v>
      </c>
      <c r="K164">
        <v>25.49</v>
      </c>
    </row>
    <row r="165" spans="1:11" ht="16.5" x14ac:dyDescent="0.3">
      <c r="A165" s="1">
        <v>22.800809999999998</v>
      </c>
      <c r="B165">
        <v>89.441410000000005</v>
      </c>
      <c r="C165">
        <v>2018</v>
      </c>
      <c r="D165">
        <v>5</v>
      </c>
      <c r="E165">
        <v>30</v>
      </c>
      <c r="F165">
        <v>5.75</v>
      </c>
      <c r="G165">
        <v>-999</v>
      </c>
      <c r="H165">
        <v>72.69</v>
      </c>
      <c r="I165">
        <v>7.69</v>
      </c>
      <c r="J165">
        <v>35.39</v>
      </c>
      <c r="K165">
        <v>25.65</v>
      </c>
    </row>
    <row r="166" spans="1:11" ht="16.5" x14ac:dyDescent="0.3">
      <c r="A166" s="1">
        <v>22.800809999999998</v>
      </c>
      <c r="B166">
        <v>89.441410000000005</v>
      </c>
      <c r="C166">
        <v>2018</v>
      </c>
      <c r="D166">
        <v>5</v>
      </c>
      <c r="E166">
        <v>31</v>
      </c>
      <c r="F166">
        <v>2.64</v>
      </c>
      <c r="G166">
        <v>-999</v>
      </c>
      <c r="H166">
        <v>84.94</v>
      </c>
      <c r="I166">
        <v>10.02</v>
      </c>
      <c r="J166">
        <v>32.729999999999997</v>
      </c>
      <c r="K166">
        <v>26.65</v>
      </c>
    </row>
    <row r="167" spans="1:11" ht="16.5" x14ac:dyDescent="0.3">
      <c r="A167" s="1">
        <v>22.800809999999998</v>
      </c>
      <c r="B167">
        <v>89.441410000000005</v>
      </c>
      <c r="C167">
        <v>2018</v>
      </c>
      <c r="D167">
        <v>6</v>
      </c>
      <c r="E167">
        <v>1</v>
      </c>
      <c r="F167">
        <v>4.62</v>
      </c>
      <c r="G167">
        <v>-999</v>
      </c>
      <c r="H167">
        <v>91.7</v>
      </c>
      <c r="I167">
        <v>20.420000000000002</v>
      </c>
      <c r="J167">
        <v>29.56</v>
      </c>
      <c r="K167">
        <v>25.22</v>
      </c>
    </row>
    <row r="168" spans="1:11" ht="16.5" x14ac:dyDescent="0.3">
      <c r="A168" s="1">
        <v>22.800809999999998</v>
      </c>
      <c r="B168">
        <v>89.441410000000005</v>
      </c>
      <c r="C168">
        <v>2018</v>
      </c>
      <c r="D168">
        <v>6</v>
      </c>
      <c r="E168">
        <v>2</v>
      </c>
      <c r="F168">
        <v>4.87</v>
      </c>
      <c r="G168">
        <v>-999</v>
      </c>
      <c r="H168">
        <v>88.69</v>
      </c>
      <c r="I168">
        <v>26.71</v>
      </c>
      <c r="J168">
        <v>30.7</v>
      </c>
      <c r="K168">
        <v>25.14</v>
      </c>
    </row>
    <row r="169" spans="1:11" ht="16.5" x14ac:dyDescent="0.3">
      <c r="A169" s="1">
        <v>22.800809999999998</v>
      </c>
      <c r="B169">
        <v>89.441410000000005</v>
      </c>
      <c r="C169">
        <v>2018</v>
      </c>
      <c r="D169">
        <v>6</v>
      </c>
      <c r="E169">
        <v>3</v>
      </c>
      <c r="F169">
        <v>3.14</v>
      </c>
      <c r="G169">
        <v>-999</v>
      </c>
      <c r="H169">
        <v>86.27</v>
      </c>
      <c r="I169">
        <v>8.8000000000000007</v>
      </c>
      <c r="J169">
        <v>32.04</v>
      </c>
      <c r="K169">
        <v>25.5</v>
      </c>
    </row>
    <row r="170" spans="1:11" ht="16.5" x14ac:dyDescent="0.3">
      <c r="A170" s="1">
        <v>22.800809999999998</v>
      </c>
      <c r="B170">
        <v>89.441410000000005</v>
      </c>
      <c r="C170">
        <v>2018</v>
      </c>
      <c r="D170">
        <v>6</v>
      </c>
      <c r="E170">
        <v>4</v>
      </c>
      <c r="F170">
        <v>4.38</v>
      </c>
      <c r="G170">
        <v>-999</v>
      </c>
      <c r="H170">
        <v>88.55</v>
      </c>
      <c r="I170">
        <v>8.74</v>
      </c>
      <c r="J170">
        <v>31.4</v>
      </c>
      <c r="K170">
        <v>26.33</v>
      </c>
    </row>
    <row r="171" spans="1:11" ht="16.5" x14ac:dyDescent="0.3">
      <c r="A171" s="1">
        <v>22.800809999999998</v>
      </c>
      <c r="B171">
        <v>89.441410000000005</v>
      </c>
      <c r="C171">
        <v>2018</v>
      </c>
      <c r="D171">
        <v>6</v>
      </c>
      <c r="E171">
        <v>5</v>
      </c>
      <c r="F171">
        <v>4.75</v>
      </c>
      <c r="G171">
        <v>-999</v>
      </c>
      <c r="H171">
        <v>84.65</v>
      </c>
      <c r="I171">
        <v>10.11</v>
      </c>
      <c r="J171">
        <v>31.52</v>
      </c>
      <c r="K171">
        <v>25.05</v>
      </c>
    </row>
    <row r="172" spans="1:11" ht="16.5" x14ac:dyDescent="0.3">
      <c r="A172" s="1">
        <v>22.800809999999998</v>
      </c>
      <c r="B172">
        <v>89.441410000000005</v>
      </c>
      <c r="C172">
        <v>2018</v>
      </c>
      <c r="D172">
        <v>6</v>
      </c>
      <c r="E172">
        <v>6</v>
      </c>
      <c r="F172">
        <v>4.84</v>
      </c>
      <c r="G172">
        <v>-999</v>
      </c>
      <c r="H172">
        <v>81.84</v>
      </c>
      <c r="I172">
        <v>5.01</v>
      </c>
      <c r="J172">
        <v>33</v>
      </c>
      <c r="K172">
        <v>26.47</v>
      </c>
    </row>
    <row r="173" spans="1:11" ht="16.5" x14ac:dyDescent="0.3">
      <c r="A173" s="1">
        <v>22.800809999999998</v>
      </c>
      <c r="B173">
        <v>89.441410000000005</v>
      </c>
      <c r="C173">
        <v>2018</v>
      </c>
      <c r="D173">
        <v>6</v>
      </c>
      <c r="E173">
        <v>7</v>
      </c>
      <c r="F173">
        <v>5.55</v>
      </c>
      <c r="G173">
        <v>-999</v>
      </c>
      <c r="H173">
        <v>82.59</v>
      </c>
      <c r="I173">
        <v>6</v>
      </c>
      <c r="J173">
        <v>33.21</v>
      </c>
      <c r="K173">
        <v>26.47</v>
      </c>
    </row>
    <row r="174" spans="1:11" ht="16.5" x14ac:dyDescent="0.3">
      <c r="A174" s="1">
        <v>22.800809999999998</v>
      </c>
      <c r="B174">
        <v>89.441410000000005</v>
      </c>
      <c r="C174">
        <v>2018</v>
      </c>
      <c r="D174">
        <v>6</v>
      </c>
      <c r="E174">
        <v>8</v>
      </c>
      <c r="F174">
        <v>5.46</v>
      </c>
      <c r="G174">
        <v>-999</v>
      </c>
      <c r="H174">
        <v>86.87</v>
      </c>
      <c r="I174">
        <v>3.56</v>
      </c>
      <c r="J174">
        <v>31.27</v>
      </c>
      <c r="K174">
        <v>27.05</v>
      </c>
    </row>
    <row r="175" spans="1:11" ht="16.5" x14ac:dyDescent="0.3">
      <c r="A175" s="1">
        <v>22.800809999999998</v>
      </c>
      <c r="B175">
        <v>89.441410000000005</v>
      </c>
      <c r="C175">
        <v>2018</v>
      </c>
      <c r="D175">
        <v>6</v>
      </c>
      <c r="E175">
        <v>9</v>
      </c>
      <c r="F175">
        <v>3.64</v>
      </c>
      <c r="G175">
        <v>-999</v>
      </c>
      <c r="H175">
        <v>83.32</v>
      </c>
      <c r="I175">
        <v>24.44</v>
      </c>
      <c r="J175">
        <v>32.479999999999997</v>
      </c>
      <c r="K175">
        <v>27</v>
      </c>
    </row>
    <row r="176" spans="1:11" ht="16.5" x14ac:dyDescent="0.3">
      <c r="A176" s="1">
        <v>22.800809999999998</v>
      </c>
      <c r="B176">
        <v>89.441410000000005</v>
      </c>
      <c r="C176">
        <v>2018</v>
      </c>
      <c r="D176">
        <v>6</v>
      </c>
      <c r="E176">
        <v>10</v>
      </c>
      <c r="F176">
        <v>2.97</v>
      </c>
      <c r="G176">
        <v>-999</v>
      </c>
      <c r="H176">
        <v>92.71</v>
      </c>
      <c r="I176">
        <v>37.07</v>
      </c>
      <c r="J176">
        <v>28.8</v>
      </c>
      <c r="K176">
        <v>26.83</v>
      </c>
    </row>
    <row r="177" spans="1:11" ht="16.5" x14ac:dyDescent="0.3">
      <c r="A177" s="1">
        <v>22.800809999999998</v>
      </c>
      <c r="B177">
        <v>89.441410000000005</v>
      </c>
      <c r="C177">
        <v>2018</v>
      </c>
      <c r="D177">
        <v>6</v>
      </c>
      <c r="E177">
        <v>11</v>
      </c>
      <c r="F177">
        <v>2.66</v>
      </c>
      <c r="G177">
        <v>-999</v>
      </c>
      <c r="H177">
        <v>91.36</v>
      </c>
      <c r="I177">
        <v>36.97</v>
      </c>
      <c r="J177">
        <v>31.01</v>
      </c>
      <c r="K177">
        <v>27.23</v>
      </c>
    </row>
    <row r="178" spans="1:11" ht="16.5" x14ac:dyDescent="0.3">
      <c r="A178" s="1">
        <v>22.800809999999998</v>
      </c>
      <c r="B178">
        <v>89.441410000000005</v>
      </c>
      <c r="C178">
        <v>2018</v>
      </c>
      <c r="D178">
        <v>6</v>
      </c>
      <c r="E178">
        <v>12</v>
      </c>
      <c r="F178">
        <v>4</v>
      </c>
      <c r="G178">
        <v>-999</v>
      </c>
      <c r="H178">
        <v>93.03</v>
      </c>
      <c r="I178">
        <v>47.21</v>
      </c>
      <c r="J178">
        <v>30.31</v>
      </c>
      <c r="K178">
        <v>27.33</v>
      </c>
    </row>
    <row r="179" spans="1:11" ht="16.5" x14ac:dyDescent="0.3">
      <c r="A179" s="1">
        <v>22.800809999999998</v>
      </c>
      <c r="B179">
        <v>89.441410000000005</v>
      </c>
      <c r="C179">
        <v>2018</v>
      </c>
      <c r="D179">
        <v>6</v>
      </c>
      <c r="E179">
        <v>13</v>
      </c>
      <c r="F179">
        <v>4.25</v>
      </c>
      <c r="G179">
        <v>-999</v>
      </c>
      <c r="H179">
        <v>87.94</v>
      </c>
      <c r="I179">
        <v>15.07</v>
      </c>
      <c r="J179">
        <v>32.6</v>
      </c>
      <c r="K179">
        <v>26.77</v>
      </c>
    </row>
    <row r="180" spans="1:11" ht="16.5" x14ac:dyDescent="0.3">
      <c r="A180" s="1">
        <v>22.800809999999998</v>
      </c>
      <c r="B180">
        <v>89.441410000000005</v>
      </c>
      <c r="C180">
        <v>2018</v>
      </c>
      <c r="D180">
        <v>6</v>
      </c>
      <c r="E180">
        <v>14</v>
      </c>
      <c r="F180">
        <v>6.2</v>
      </c>
      <c r="G180">
        <v>-999</v>
      </c>
      <c r="H180">
        <v>88.53</v>
      </c>
      <c r="I180">
        <v>7.46</v>
      </c>
      <c r="J180">
        <v>32.49</v>
      </c>
      <c r="K180">
        <v>27.28</v>
      </c>
    </row>
    <row r="181" spans="1:11" ht="16.5" x14ac:dyDescent="0.3">
      <c r="A181" s="1">
        <v>22.800809999999998</v>
      </c>
      <c r="B181">
        <v>89.441410000000005</v>
      </c>
      <c r="C181">
        <v>2018</v>
      </c>
      <c r="D181">
        <v>6</v>
      </c>
      <c r="E181">
        <v>15</v>
      </c>
      <c r="F181">
        <v>6.27</v>
      </c>
      <c r="G181">
        <v>-999</v>
      </c>
      <c r="H181">
        <v>85.41</v>
      </c>
      <c r="I181">
        <v>0.76</v>
      </c>
      <c r="J181">
        <v>33.69</v>
      </c>
      <c r="K181">
        <v>27.31</v>
      </c>
    </row>
    <row r="182" spans="1:11" ht="16.5" x14ac:dyDescent="0.3">
      <c r="A182" s="1">
        <v>22.800809999999998</v>
      </c>
      <c r="B182">
        <v>89.441410000000005</v>
      </c>
      <c r="C182">
        <v>2018</v>
      </c>
      <c r="D182">
        <v>6</v>
      </c>
      <c r="E182">
        <v>16</v>
      </c>
      <c r="F182">
        <v>5.51</v>
      </c>
      <c r="G182">
        <v>6.65</v>
      </c>
      <c r="H182">
        <v>85.32</v>
      </c>
      <c r="I182">
        <v>4.34</v>
      </c>
      <c r="J182">
        <v>33.270000000000003</v>
      </c>
      <c r="K182">
        <v>26.93</v>
      </c>
    </row>
    <row r="183" spans="1:11" ht="16.5" x14ac:dyDescent="0.3">
      <c r="A183" s="1">
        <v>22.800809999999998</v>
      </c>
      <c r="B183">
        <v>89.441410000000005</v>
      </c>
      <c r="C183">
        <v>2018</v>
      </c>
      <c r="D183">
        <v>6</v>
      </c>
      <c r="E183">
        <v>17</v>
      </c>
      <c r="F183">
        <v>2.92</v>
      </c>
      <c r="G183">
        <v>-999</v>
      </c>
      <c r="H183">
        <v>82.78</v>
      </c>
      <c r="I183">
        <v>3.48</v>
      </c>
      <c r="J183">
        <v>33.78</v>
      </c>
      <c r="K183">
        <v>26.58</v>
      </c>
    </row>
    <row r="184" spans="1:11" ht="16.5" x14ac:dyDescent="0.3">
      <c r="A184" s="1">
        <v>22.800809999999998</v>
      </c>
      <c r="B184">
        <v>89.441410000000005</v>
      </c>
      <c r="C184">
        <v>2018</v>
      </c>
      <c r="D184">
        <v>6</v>
      </c>
      <c r="E184">
        <v>18</v>
      </c>
      <c r="F184">
        <v>6.51</v>
      </c>
      <c r="G184">
        <v>6.66</v>
      </c>
      <c r="H184">
        <v>85.76</v>
      </c>
      <c r="I184">
        <v>2.93</v>
      </c>
      <c r="J184">
        <v>33.24</v>
      </c>
      <c r="K184">
        <v>26.17</v>
      </c>
    </row>
    <row r="185" spans="1:11" ht="16.5" x14ac:dyDescent="0.3">
      <c r="A185" s="1">
        <v>22.800809999999998</v>
      </c>
      <c r="B185">
        <v>89.441410000000005</v>
      </c>
      <c r="C185">
        <v>2018</v>
      </c>
      <c r="D185">
        <v>6</v>
      </c>
      <c r="E185">
        <v>19</v>
      </c>
      <c r="F185">
        <v>3.45</v>
      </c>
      <c r="G185">
        <v>-999</v>
      </c>
      <c r="H185">
        <v>85.51</v>
      </c>
      <c r="I185">
        <v>7.33</v>
      </c>
      <c r="J185">
        <v>33.01</v>
      </c>
      <c r="K185">
        <v>27.5</v>
      </c>
    </row>
    <row r="186" spans="1:11" ht="16.5" x14ac:dyDescent="0.3">
      <c r="A186" s="1">
        <v>22.800809999999998</v>
      </c>
      <c r="B186">
        <v>89.441410000000005</v>
      </c>
      <c r="C186">
        <v>2018</v>
      </c>
      <c r="D186">
        <v>6</v>
      </c>
      <c r="E186">
        <v>20</v>
      </c>
      <c r="F186">
        <v>3.99</v>
      </c>
      <c r="G186">
        <v>-999</v>
      </c>
      <c r="H186">
        <v>89.99</v>
      </c>
      <c r="I186">
        <v>9.1</v>
      </c>
      <c r="J186">
        <v>31.2</v>
      </c>
      <c r="K186">
        <v>27.31</v>
      </c>
    </row>
    <row r="187" spans="1:11" ht="16.5" x14ac:dyDescent="0.3">
      <c r="A187" s="1">
        <v>22.800809999999998</v>
      </c>
      <c r="B187">
        <v>89.441410000000005</v>
      </c>
      <c r="C187">
        <v>2018</v>
      </c>
      <c r="D187">
        <v>6</v>
      </c>
      <c r="E187">
        <v>21</v>
      </c>
      <c r="F187">
        <v>3.56</v>
      </c>
      <c r="G187">
        <v>-999</v>
      </c>
      <c r="H187">
        <v>90.16</v>
      </c>
      <c r="I187">
        <v>7.52</v>
      </c>
      <c r="J187">
        <v>30.83</v>
      </c>
      <c r="K187">
        <v>26.65</v>
      </c>
    </row>
    <row r="188" spans="1:11" ht="16.5" x14ac:dyDescent="0.3">
      <c r="A188" s="1">
        <v>22.800809999999998</v>
      </c>
      <c r="B188">
        <v>89.441410000000005</v>
      </c>
      <c r="C188">
        <v>2018</v>
      </c>
      <c r="D188">
        <v>6</v>
      </c>
      <c r="E188">
        <v>22</v>
      </c>
      <c r="F188">
        <v>4.8</v>
      </c>
      <c r="G188">
        <v>-999</v>
      </c>
      <c r="H188">
        <v>89.63</v>
      </c>
      <c r="I188">
        <v>1.52</v>
      </c>
      <c r="J188">
        <v>30.62</v>
      </c>
      <c r="K188">
        <v>26.33</v>
      </c>
    </row>
    <row r="189" spans="1:11" ht="16.5" x14ac:dyDescent="0.3">
      <c r="A189" s="1">
        <v>22.800809999999998</v>
      </c>
      <c r="B189">
        <v>89.441410000000005</v>
      </c>
      <c r="C189">
        <v>2018</v>
      </c>
      <c r="D189">
        <v>6</v>
      </c>
      <c r="E189">
        <v>23</v>
      </c>
      <c r="F189">
        <v>1.64</v>
      </c>
      <c r="G189">
        <v>-999</v>
      </c>
      <c r="H189">
        <v>90.7</v>
      </c>
      <c r="I189">
        <v>11.41</v>
      </c>
      <c r="J189">
        <v>30.11</v>
      </c>
      <c r="K189">
        <v>26.39</v>
      </c>
    </row>
    <row r="190" spans="1:11" ht="16.5" x14ac:dyDescent="0.3">
      <c r="A190" s="1">
        <v>22.800809999999998</v>
      </c>
      <c r="B190">
        <v>89.441410000000005</v>
      </c>
      <c r="C190">
        <v>2018</v>
      </c>
      <c r="D190">
        <v>6</v>
      </c>
      <c r="E190">
        <v>24</v>
      </c>
      <c r="F190">
        <v>1.39</v>
      </c>
      <c r="G190">
        <v>-999</v>
      </c>
      <c r="H190">
        <v>93.92</v>
      </c>
      <c r="I190">
        <v>34.47</v>
      </c>
      <c r="J190">
        <v>28.73</v>
      </c>
      <c r="K190">
        <v>26.55</v>
      </c>
    </row>
    <row r="191" spans="1:11" ht="16.5" x14ac:dyDescent="0.3">
      <c r="A191" s="1">
        <v>22.800809999999998</v>
      </c>
      <c r="B191">
        <v>89.441410000000005</v>
      </c>
      <c r="C191">
        <v>2018</v>
      </c>
      <c r="D191">
        <v>6</v>
      </c>
      <c r="E191">
        <v>25</v>
      </c>
      <c r="F191">
        <v>0.83</v>
      </c>
      <c r="G191">
        <v>-999</v>
      </c>
      <c r="H191">
        <v>92.46</v>
      </c>
      <c r="I191">
        <v>17.100000000000001</v>
      </c>
      <c r="J191">
        <v>30.11</v>
      </c>
      <c r="K191">
        <v>26.83</v>
      </c>
    </row>
    <row r="192" spans="1:11" ht="16.5" x14ac:dyDescent="0.3">
      <c r="A192" s="1">
        <v>22.800809999999998</v>
      </c>
      <c r="B192">
        <v>89.441410000000005</v>
      </c>
      <c r="C192">
        <v>2018</v>
      </c>
      <c r="D192">
        <v>6</v>
      </c>
      <c r="E192">
        <v>26</v>
      </c>
      <c r="F192">
        <v>4.6399999999999997</v>
      </c>
      <c r="G192">
        <v>-999</v>
      </c>
      <c r="H192">
        <v>88.94</v>
      </c>
      <c r="I192">
        <v>36.869999999999997</v>
      </c>
      <c r="J192">
        <v>29.94</v>
      </c>
      <c r="K192">
        <v>25.95</v>
      </c>
    </row>
    <row r="193" spans="1:11" ht="16.5" x14ac:dyDescent="0.3">
      <c r="A193" s="1">
        <v>22.800809999999998</v>
      </c>
      <c r="B193">
        <v>89.441410000000005</v>
      </c>
      <c r="C193">
        <v>2018</v>
      </c>
      <c r="D193">
        <v>6</v>
      </c>
      <c r="E193">
        <v>27</v>
      </c>
      <c r="F193">
        <v>3.99</v>
      </c>
      <c r="G193">
        <v>-999</v>
      </c>
      <c r="H193">
        <v>90.78</v>
      </c>
      <c r="I193">
        <v>13.71</v>
      </c>
      <c r="J193">
        <v>30.95</v>
      </c>
      <c r="K193">
        <v>25.63</v>
      </c>
    </row>
    <row r="194" spans="1:11" ht="16.5" x14ac:dyDescent="0.3">
      <c r="A194" s="1">
        <v>22.800809999999998</v>
      </c>
      <c r="B194">
        <v>89.441410000000005</v>
      </c>
      <c r="C194">
        <v>2018</v>
      </c>
      <c r="D194">
        <v>6</v>
      </c>
      <c r="E194">
        <v>28</v>
      </c>
      <c r="F194">
        <v>4.5599999999999996</v>
      </c>
      <c r="G194">
        <v>-999</v>
      </c>
      <c r="H194">
        <v>90.84</v>
      </c>
      <c r="I194">
        <v>12.25</v>
      </c>
      <c r="J194">
        <v>30.03</v>
      </c>
      <c r="K194">
        <v>25.54</v>
      </c>
    </row>
    <row r="195" spans="1:11" ht="16.5" x14ac:dyDescent="0.3">
      <c r="A195" s="1">
        <v>22.800809999999998</v>
      </c>
      <c r="B195">
        <v>89.441410000000005</v>
      </c>
      <c r="C195">
        <v>2018</v>
      </c>
      <c r="D195">
        <v>6</v>
      </c>
      <c r="E195">
        <v>29</v>
      </c>
      <c r="F195">
        <v>3.39</v>
      </c>
      <c r="G195">
        <v>-999</v>
      </c>
      <c r="H195">
        <v>87.46</v>
      </c>
      <c r="I195">
        <v>4.03</v>
      </c>
      <c r="J195">
        <v>31.7</v>
      </c>
      <c r="K195">
        <v>25.62</v>
      </c>
    </row>
    <row r="196" spans="1:11" ht="16.5" x14ac:dyDescent="0.3">
      <c r="A196" s="1">
        <v>22.800809999999998</v>
      </c>
      <c r="B196">
        <v>89.441410000000005</v>
      </c>
      <c r="C196">
        <v>2018</v>
      </c>
      <c r="D196">
        <v>6</v>
      </c>
      <c r="E196">
        <v>30</v>
      </c>
      <c r="F196">
        <v>3.21</v>
      </c>
      <c r="G196">
        <v>-999</v>
      </c>
      <c r="H196">
        <v>86.96</v>
      </c>
      <c r="I196">
        <v>2.0499999999999998</v>
      </c>
      <c r="J196">
        <v>31.63</v>
      </c>
      <c r="K196">
        <v>25.85</v>
      </c>
    </row>
    <row r="197" spans="1:11" ht="16.5" x14ac:dyDescent="0.3">
      <c r="A197" s="1">
        <v>22.800809999999998</v>
      </c>
      <c r="B197">
        <v>89.441410000000005</v>
      </c>
      <c r="C197">
        <v>2018</v>
      </c>
      <c r="D197">
        <v>7</v>
      </c>
      <c r="E197">
        <v>1</v>
      </c>
      <c r="F197">
        <v>4.28</v>
      </c>
      <c r="G197">
        <v>-999</v>
      </c>
      <c r="H197">
        <v>89.05</v>
      </c>
      <c r="I197">
        <v>7.57</v>
      </c>
      <c r="J197">
        <v>31.09</v>
      </c>
      <c r="K197">
        <v>26.68</v>
      </c>
    </row>
    <row r="198" spans="1:11" ht="16.5" x14ac:dyDescent="0.3">
      <c r="A198" s="1">
        <v>22.800809999999998</v>
      </c>
      <c r="B198">
        <v>89.441410000000005</v>
      </c>
      <c r="C198">
        <v>2018</v>
      </c>
      <c r="D198">
        <v>7</v>
      </c>
      <c r="E198">
        <v>2</v>
      </c>
      <c r="F198">
        <v>4.26</v>
      </c>
      <c r="G198">
        <v>-999</v>
      </c>
      <c r="H198">
        <v>89.18</v>
      </c>
      <c r="I198">
        <v>5.69</v>
      </c>
      <c r="J198">
        <v>31.33</v>
      </c>
      <c r="K198">
        <v>26.41</v>
      </c>
    </row>
    <row r="199" spans="1:11" ht="16.5" x14ac:dyDescent="0.3">
      <c r="A199" s="1">
        <v>22.800809999999998</v>
      </c>
      <c r="B199">
        <v>89.441410000000005</v>
      </c>
      <c r="C199">
        <v>2018</v>
      </c>
      <c r="D199">
        <v>7</v>
      </c>
      <c r="E199">
        <v>3</v>
      </c>
      <c r="F199">
        <v>1</v>
      </c>
      <c r="G199">
        <v>-999</v>
      </c>
      <c r="H199">
        <v>91.72</v>
      </c>
      <c r="I199">
        <v>52.19</v>
      </c>
      <c r="J199">
        <v>30.11</v>
      </c>
      <c r="K199">
        <v>26.64</v>
      </c>
    </row>
    <row r="200" spans="1:11" ht="16.5" x14ac:dyDescent="0.3">
      <c r="A200" s="1">
        <v>22.800809999999998</v>
      </c>
      <c r="B200">
        <v>89.441410000000005</v>
      </c>
      <c r="C200">
        <v>2018</v>
      </c>
      <c r="D200">
        <v>7</v>
      </c>
      <c r="E200">
        <v>4</v>
      </c>
      <c r="F200">
        <v>1.41</v>
      </c>
      <c r="G200">
        <v>-999</v>
      </c>
      <c r="H200">
        <v>92.61</v>
      </c>
      <c r="I200">
        <v>29.93</v>
      </c>
      <c r="J200">
        <v>29.84</v>
      </c>
      <c r="K200">
        <v>26.42</v>
      </c>
    </row>
    <row r="201" spans="1:11" ht="16.5" x14ac:dyDescent="0.3">
      <c r="A201" s="1">
        <v>22.800809999999998</v>
      </c>
      <c r="B201">
        <v>89.441410000000005</v>
      </c>
      <c r="C201">
        <v>2018</v>
      </c>
      <c r="D201">
        <v>7</v>
      </c>
      <c r="E201">
        <v>5</v>
      </c>
      <c r="F201">
        <v>2.89</v>
      </c>
      <c r="G201">
        <v>-999</v>
      </c>
      <c r="H201">
        <v>85.66</v>
      </c>
      <c r="I201">
        <v>8.84</v>
      </c>
      <c r="J201">
        <v>32.47</v>
      </c>
      <c r="K201">
        <v>26</v>
      </c>
    </row>
    <row r="202" spans="1:11" ht="16.5" x14ac:dyDescent="0.3">
      <c r="A202" s="1">
        <v>22.800809999999998</v>
      </c>
      <c r="B202">
        <v>89.441410000000005</v>
      </c>
      <c r="C202">
        <v>2018</v>
      </c>
      <c r="D202">
        <v>7</v>
      </c>
      <c r="E202">
        <v>6</v>
      </c>
      <c r="F202">
        <v>5.58</v>
      </c>
      <c r="G202">
        <v>-999</v>
      </c>
      <c r="H202">
        <v>85.52</v>
      </c>
      <c r="I202">
        <v>10.62</v>
      </c>
      <c r="J202">
        <v>33.21</v>
      </c>
      <c r="K202">
        <v>26.55</v>
      </c>
    </row>
    <row r="203" spans="1:11" ht="16.5" x14ac:dyDescent="0.3">
      <c r="A203" s="1">
        <v>22.800809999999998</v>
      </c>
      <c r="B203">
        <v>89.441410000000005</v>
      </c>
      <c r="C203">
        <v>2018</v>
      </c>
      <c r="D203">
        <v>7</v>
      </c>
      <c r="E203">
        <v>7</v>
      </c>
      <c r="F203">
        <v>5.64</v>
      </c>
      <c r="G203">
        <v>-999</v>
      </c>
      <c r="H203">
        <v>87.15</v>
      </c>
      <c r="I203">
        <v>0.87</v>
      </c>
      <c r="J203">
        <v>32.57</v>
      </c>
      <c r="K203">
        <v>26.6</v>
      </c>
    </row>
    <row r="204" spans="1:11" ht="16.5" x14ac:dyDescent="0.3">
      <c r="A204" s="1">
        <v>22.800809999999998</v>
      </c>
      <c r="B204">
        <v>89.441410000000005</v>
      </c>
      <c r="C204">
        <v>2018</v>
      </c>
      <c r="D204">
        <v>7</v>
      </c>
      <c r="E204">
        <v>8</v>
      </c>
      <c r="F204">
        <v>4.5199999999999996</v>
      </c>
      <c r="G204">
        <v>-999</v>
      </c>
      <c r="H204">
        <v>88.65</v>
      </c>
      <c r="I204">
        <v>2.59</v>
      </c>
      <c r="J204">
        <v>31.81</v>
      </c>
      <c r="K204">
        <v>26.71</v>
      </c>
    </row>
    <row r="205" spans="1:11" ht="16.5" x14ac:dyDescent="0.3">
      <c r="A205" s="1">
        <v>22.800809999999998</v>
      </c>
      <c r="B205">
        <v>89.441410000000005</v>
      </c>
      <c r="C205">
        <v>2018</v>
      </c>
      <c r="D205">
        <v>7</v>
      </c>
      <c r="E205">
        <v>9</v>
      </c>
      <c r="F205">
        <v>4.54</v>
      </c>
      <c r="G205">
        <v>-999</v>
      </c>
      <c r="H205">
        <v>87.4</v>
      </c>
      <c r="I205">
        <v>8.0299999999999994</v>
      </c>
      <c r="J205">
        <v>32.369999999999997</v>
      </c>
      <c r="K205">
        <v>26.47</v>
      </c>
    </row>
    <row r="206" spans="1:11" ht="16.5" x14ac:dyDescent="0.3">
      <c r="A206" s="1">
        <v>22.800809999999998</v>
      </c>
      <c r="B206">
        <v>89.441410000000005</v>
      </c>
      <c r="C206">
        <v>2018</v>
      </c>
      <c r="D206">
        <v>7</v>
      </c>
      <c r="E206">
        <v>10</v>
      </c>
      <c r="F206">
        <v>4.04</v>
      </c>
      <c r="G206">
        <v>-999</v>
      </c>
      <c r="H206">
        <v>89.73</v>
      </c>
      <c r="I206">
        <v>21.41</v>
      </c>
      <c r="J206">
        <v>32.049999999999997</v>
      </c>
      <c r="K206">
        <v>26.8</v>
      </c>
    </row>
    <row r="207" spans="1:11" ht="16.5" x14ac:dyDescent="0.3">
      <c r="A207" s="1">
        <v>22.800809999999998</v>
      </c>
      <c r="B207">
        <v>89.441410000000005</v>
      </c>
      <c r="C207">
        <v>2018</v>
      </c>
      <c r="D207">
        <v>7</v>
      </c>
      <c r="E207">
        <v>11</v>
      </c>
      <c r="F207">
        <v>4.82</v>
      </c>
      <c r="G207">
        <v>-999</v>
      </c>
      <c r="H207">
        <v>88.49</v>
      </c>
      <c r="I207">
        <v>4.8899999999999997</v>
      </c>
      <c r="J207">
        <v>31.76</v>
      </c>
      <c r="K207">
        <v>26.48</v>
      </c>
    </row>
    <row r="208" spans="1:11" ht="16.5" x14ac:dyDescent="0.3">
      <c r="A208" s="1">
        <v>22.800809999999998</v>
      </c>
      <c r="B208">
        <v>89.441410000000005</v>
      </c>
      <c r="C208">
        <v>2018</v>
      </c>
      <c r="D208">
        <v>7</v>
      </c>
      <c r="E208">
        <v>12</v>
      </c>
      <c r="F208">
        <v>4.3899999999999997</v>
      </c>
      <c r="G208">
        <v>-999</v>
      </c>
      <c r="H208">
        <v>88.87</v>
      </c>
      <c r="I208">
        <v>5.56</v>
      </c>
      <c r="J208">
        <v>31.61</v>
      </c>
      <c r="K208">
        <v>26.67</v>
      </c>
    </row>
    <row r="209" spans="1:11" ht="16.5" x14ac:dyDescent="0.3">
      <c r="A209" s="1">
        <v>22.800809999999998</v>
      </c>
      <c r="B209">
        <v>89.441410000000005</v>
      </c>
      <c r="C209">
        <v>2018</v>
      </c>
      <c r="D209">
        <v>7</v>
      </c>
      <c r="E209">
        <v>13</v>
      </c>
      <c r="F209">
        <v>4.87</v>
      </c>
      <c r="G209">
        <v>-999</v>
      </c>
      <c r="H209">
        <v>90.63</v>
      </c>
      <c r="I209">
        <v>3.69</v>
      </c>
      <c r="J209">
        <v>30.86</v>
      </c>
      <c r="K209">
        <v>26.83</v>
      </c>
    </row>
    <row r="210" spans="1:11" ht="16.5" x14ac:dyDescent="0.3">
      <c r="A210" s="1">
        <v>22.800809999999998</v>
      </c>
      <c r="B210">
        <v>89.441410000000005</v>
      </c>
      <c r="C210">
        <v>2018</v>
      </c>
      <c r="D210">
        <v>7</v>
      </c>
      <c r="E210">
        <v>14</v>
      </c>
      <c r="F210">
        <v>5.03</v>
      </c>
      <c r="G210">
        <v>-999</v>
      </c>
      <c r="H210">
        <v>90.3</v>
      </c>
      <c r="I210">
        <v>4.46</v>
      </c>
      <c r="J210">
        <v>31.43</v>
      </c>
      <c r="K210">
        <v>26.55</v>
      </c>
    </row>
    <row r="211" spans="1:11" ht="16.5" x14ac:dyDescent="0.3">
      <c r="A211" s="1">
        <v>22.800809999999998</v>
      </c>
      <c r="B211">
        <v>89.441410000000005</v>
      </c>
      <c r="C211">
        <v>2018</v>
      </c>
      <c r="D211">
        <v>7</v>
      </c>
      <c r="E211">
        <v>15</v>
      </c>
      <c r="F211">
        <v>4.67</v>
      </c>
      <c r="G211">
        <v>-999</v>
      </c>
      <c r="H211">
        <v>89.71</v>
      </c>
      <c r="I211">
        <v>11.78</v>
      </c>
      <c r="J211">
        <v>32.33</v>
      </c>
      <c r="K211">
        <v>26.57</v>
      </c>
    </row>
    <row r="212" spans="1:11" ht="16.5" x14ac:dyDescent="0.3">
      <c r="A212" s="1">
        <v>22.800809999999998</v>
      </c>
      <c r="B212">
        <v>89.441410000000005</v>
      </c>
      <c r="C212">
        <v>2018</v>
      </c>
      <c r="D212">
        <v>7</v>
      </c>
      <c r="E212">
        <v>16</v>
      </c>
      <c r="F212">
        <v>4.83</v>
      </c>
      <c r="G212">
        <v>-999</v>
      </c>
      <c r="H212">
        <v>88.11</v>
      </c>
      <c r="I212">
        <v>12.16</v>
      </c>
      <c r="J212">
        <v>32.42</v>
      </c>
      <c r="K212">
        <v>26.58</v>
      </c>
    </row>
    <row r="213" spans="1:11" ht="16.5" x14ac:dyDescent="0.3">
      <c r="A213" s="1">
        <v>22.800809999999998</v>
      </c>
      <c r="B213">
        <v>89.441410000000005</v>
      </c>
      <c r="C213">
        <v>2018</v>
      </c>
      <c r="D213">
        <v>7</v>
      </c>
      <c r="E213">
        <v>17</v>
      </c>
      <c r="F213">
        <v>0.91</v>
      </c>
      <c r="G213">
        <v>-999</v>
      </c>
      <c r="H213">
        <v>87.8</v>
      </c>
      <c r="I213">
        <v>15.4</v>
      </c>
      <c r="J213">
        <v>32.44</v>
      </c>
      <c r="K213">
        <v>26.63</v>
      </c>
    </row>
    <row r="214" spans="1:11" ht="16.5" x14ac:dyDescent="0.3">
      <c r="A214" s="1">
        <v>22.800809999999998</v>
      </c>
      <c r="B214">
        <v>89.441410000000005</v>
      </c>
      <c r="C214">
        <v>2018</v>
      </c>
      <c r="D214">
        <v>7</v>
      </c>
      <c r="E214">
        <v>18</v>
      </c>
      <c r="F214">
        <v>5.17</v>
      </c>
      <c r="G214">
        <v>-999</v>
      </c>
      <c r="H214">
        <v>86.45</v>
      </c>
      <c r="I214">
        <v>5.44</v>
      </c>
      <c r="J214">
        <v>33.159999999999997</v>
      </c>
      <c r="K214">
        <v>26.68</v>
      </c>
    </row>
    <row r="215" spans="1:11" ht="16.5" x14ac:dyDescent="0.3">
      <c r="A215" s="1">
        <v>22.800809999999998</v>
      </c>
      <c r="B215">
        <v>89.441410000000005</v>
      </c>
      <c r="C215">
        <v>2018</v>
      </c>
      <c r="D215">
        <v>7</v>
      </c>
      <c r="E215">
        <v>19</v>
      </c>
      <c r="F215">
        <v>6.83</v>
      </c>
      <c r="G215">
        <v>6.89</v>
      </c>
      <c r="H215">
        <v>83.8</v>
      </c>
      <c r="I215">
        <v>1.32</v>
      </c>
      <c r="J215">
        <v>34.020000000000003</v>
      </c>
      <c r="K215">
        <v>27.13</v>
      </c>
    </row>
    <row r="216" spans="1:11" ht="16.5" x14ac:dyDescent="0.3">
      <c r="A216" s="1">
        <v>22.800809999999998</v>
      </c>
      <c r="B216">
        <v>89.441410000000005</v>
      </c>
      <c r="C216">
        <v>2018</v>
      </c>
      <c r="D216">
        <v>7</v>
      </c>
      <c r="E216">
        <v>20</v>
      </c>
      <c r="F216">
        <v>5.03</v>
      </c>
      <c r="G216">
        <v>-999</v>
      </c>
      <c r="H216">
        <v>87.1</v>
      </c>
      <c r="I216">
        <v>6.39</v>
      </c>
      <c r="J216">
        <v>33.24</v>
      </c>
      <c r="K216">
        <v>27.17</v>
      </c>
    </row>
    <row r="217" spans="1:11" ht="16.5" x14ac:dyDescent="0.3">
      <c r="A217" s="1">
        <v>22.800809999999998</v>
      </c>
      <c r="B217">
        <v>89.441410000000005</v>
      </c>
      <c r="C217">
        <v>2018</v>
      </c>
      <c r="D217">
        <v>7</v>
      </c>
      <c r="E217">
        <v>21</v>
      </c>
      <c r="F217">
        <v>3.01</v>
      </c>
      <c r="G217">
        <v>-999</v>
      </c>
      <c r="H217">
        <v>90.18</v>
      </c>
      <c r="I217">
        <v>12.65</v>
      </c>
      <c r="J217">
        <v>31.71</v>
      </c>
      <c r="K217">
        <v>27.02</v>
      </c>
    </row>
    <row r="218" spans="1:11" ht="16.5" x14ac:dyDescent="0.3">
      <c r="A218" s="1">
        <v>22.800809999999998</v>
      </c>
      <c r="B218">
        <v>89.441410000000005</v>
      </c>
      <c r="C218">
        <v>2018</v>
      </c>
      <c r="D218">
        <v>7</v>
      </c>
      <c r="E218">
        <v>22</v>
      </c>
      <c r="F218">
        <v>3.94</v>
      </c>
      <c r="G218">
        <v>-999</v>
      </c>
      <c r="H218">
        <v>91.35</v>
      </c>
      <c r="I218">
        <v>43.36</v>
      </c>
      <c r="J218">
        <v>30.36</v>
      </c>
      <c r="K218">
        <v>26.85</v>
      </c>
    </row>
    <row r="219" spans="1:11" ht="16.5" x14ac:dyDescent="0.3">
      <c r="A219" s="1">
        <v>22.800809999999998</v>
      </c>
      <c r="B219">
        <v>89.441410000000005</v>
      </c>
      <c r="C219">
        <v>2018</v>
      </c>
      <c r="D219">
        <v>7</v>
      </c>
      <c r="E219">
        <v>23</v>
      </c>
      <c r="F219">
        <v>1.92</v>
      </c>
      <c r="G219">
        <v>-999</v>
      </c>
      <c r="H219">
        <v>89.38</v>
      </c>
      <c r="I219">
        <v>30.95</v>
      </c>
      <c r="J219">
        <v>31.48</v>
      </c>
      <c r="K219">
        <v>26.53</v>
      </c>
    </row>
    <row r="220" spans="1:11" ht="16.5" x14ac:dyDescent="0.3">
      <c r="A220" s="1">
        <v>22.800809999999998</v>
      </c>
      <c r="B220">
        <v>89.441410000000005</v>
      </c>
      <c r="C220">
        <v>2018</v>
      </c>
      <c r="D220">
        <v>7</v>
      </c>
      <c r="E220">
        <v>24</v>
      </c>
      <c r="F220">
        <v>1.37</v>
      </c>
      <c r="G220">
        <v>-999</v>
      </c>
      <c r="H220">
        <v>90.73</v>
      </c>
      <c r="I220">
        <v>22.72</v>
      </c>
      <c r="J220">
        <v>31.12</v>
      </c>
      <c r="K220">
        <v>26.44</v>
      </c>
    </row>
    <row r="221" spans="1:11" ht="16.5" x14ac:dyDescent="0.3">
      <c r="A221" s="1">
        <v>22.800809999999998</v>
      </c>
      <c r="B221">
        <v>89.441410000000005</v>
      </c>
      <c r="C221">
        <v>2018</v>
      </c>
      <c r="D221">
        <v>7</v>
      </c>
      <c r="E221">
        <v>25</v>
      </c>
      <c r="F221">
        <v>1.08</v>
      </c>
      <c r="G221">
        <v>-999</v>
      </c>
      <c r="H221">
        <v>94.01</v>
      </c>
      <c r="I221">
        <v>43.21</v>
      </c>
      <c r="J221">
        <v>29.23</v>
      </c>
      <c r="K221">
        <v>26.37</v>
      </c>
    </row>
    <row r="222" spans="1:11" ht="16.5" x14ac:dyDescent="0.3">
      <c r="A222" s="1">
        <v>22.800809999999998</v>
      </c>
      <c r="B222">
        <v>89.441410000000005</v>
      </c>
      <c r="C222">
        <v>2018</v>
      </c>
      <c r="D222">
        <v>7</v>
      </c>
      <c r="E222">
        <v>26</v>
      </c>
      <c r="F222">
        <v>0.7</v>
      </c>
      <c r="G222">
        <v>-999</v>
      </c>
      <c r="H222">
        <v>94.83</v>
      </c>
      <c r="I222">
        <v>52.69</v>
      </c>
      <c r="J222">
        <v>28.47</v>
      </c>
      <c r="K222">
        <v>26.11</v>
      </c>
    </row>
    <row r="223" spans="1:11" ht="16.5" x14ac:dyDescent="0.3">
      <c r="A223" s="1">
        <v>22.800809999999998</v>
      </c>
      <c r="B223">
        <v>89.441410000000005</v>
      </c>
      <c r="C223">
        <v>2018</v>
      </c>
      <c r="D223">
        <v>7</v>
      </c>
      <c r="E223">
        <v>27</v>
      </c>
      <c r="F223">
        <v>2.95</v>
      </c>
      <c r="G223">
        <v>-999</v>
      </c>
      <c r="H223">
        <v>93.41</v>
      </c>
      <c r="I223">
        <v>40.76</v>
      </c>
      <c r="J223">
        <v>29.49</v>
      </c>
      <c r="K223">
        <v>26.11</v>
      </c>
    </row>
    <row r="224" spans="1:11" ht="16.5" x14ac:dyDescent="0.3">
      <c r="A224" s="1">
        <v>22.800809999999998</v>
      </c>
      <c r="B224">
        <v>89.441410000000005</v>
      </c>
      <c r="C224">
        <v>2018</v>
      </c>
      <c r="D224">
        <v>7</v>
      </c>
      <c r="E224">
        <v>28</v>
      </c>
      <c r="F224">
        <v>2.56</v>
      </c>
      <c r="G224">
        <v>-999</v>
      </c>
      <c r="H224">
        <v>91.19</v>
      </c>
      <c r="I224">
        <v>35.340000000000003</v>
      </c>
      <c r="J224">
        <v>30.77</v>
      </c>
      <c r="K224">
        <v>25.77</v>
      </c>
    </row>
    <row r="225" spans="1:11" ht="16.5" x14ac:dyDescent="0.3">
      <c r="A225" s="1">
        <v>22.800809999999998</v>
      </c>
      <c r="B225">
        <v>89.441410000000005</v>
      </c>
      <c r="C225">
        <v>2018</v>
      </c>
      <c r="D225">
        <v>7</v>
      </c>
      <c r="E225">
        <v>29</v>
      </c>
      <c r="F225">
        <v>2.96</v>
      </c>
      <c r="G225">
        <v>-999</v>
      </c>
      <c r="H225">
        <v>91.99</v>
      </c>
      <c r="I225">
        <v>52.37</v>
      </c>
      <c r="J225">
        <v>30.42</v>
      </c>
      <c r="K225">
        <v>26.2</v>
      </c>
    </row>
    <row r="226" spans="1:11" ht="16.5" x14ac:dyDescent="0.3">
      <c r="A226" s="1">
        <v>22.800809999999998</v>
      </c>
      <c r="B226">
        <v>89.441410000000005</v>
      </c>
      <c r="C226">
        <v>2018</v>
      </c>
      <c r="D226">
        <v>7</v>
      </c>
      <c r="E226">
        <v>30</v>
      </c>
      <c r="F226">
        <v>3.59</v>
      </c>
      <c r="G226">
        <v>-999</v>
      </c>
      <c r="H226">
        <v>91.13</v>
      </c>
      <c r="I226">
        <v>10.64</v>
      </c>
      <c r="J226">
        <v>30.94</v>
      </c>
      <c r="K226">
        <v>25.84</v>
      </c>
    </row>
    <row r="227" spans="1:11" ht="16.5" x14ac:dyDescent="0.3">
      <c r="A227" s="1">
        <v>22.800809999999998</v>
      </c>
      <c r="B227">
        <v>89.441410000000005</v>
      </c>
      <c r="C227">
        <v>2018</v>
      </c>
      <c r="D227">
        <v>7</v>
      </c>
      <c r="E227">
        <v>31</v>
      </c>
      <c r="F227">
        <v>4.1399999999999997</v>
      </c>
      <c r="G227">
        <v>-999</v>
      </c>
      <c r="H227">
        <v>89.65</v>
      </c>
      <c r="I227">
        <v>28</v>
      </c>
      <c r="J227">
        <v>30.83</v>
      </c>
      <c r="K227">
        <v>25.65</v>
      </c>
    </row>
    <row r="228" spans="1:11" ht="16.5" x14ac:dyDescent="0.3">
      <c r="A228" s="1">
        <v>22.800809999999998</v>
      </c>
      <c r="B228">
        <v>89.441410000000005</v>
      </c>
      <c r="C228">
        <v>2018</v>
      </c>
      <c r="D228">
        <v>8</v>
      </c>
      <c r="E228">
        <v>1</v>
      </c>
      <c r="F228">
        <v>1.52</v>
      </c>
      <c r="G228">
        <v>-999</v>
      </c>
      <c r="H228">
        <v>92.1</v>
      </c>
      <c r="I228">
        <v>36.590000000000003</v>
      </c>
      <c r="J228">
        <v>29.23</v>
      </c>
      <c r="K228">
        <v>25.87</v>
      </c>
    </row>
    <row r="229" spans="1:11" ht="16.5" x14ac:dyDescent="0.3">
      <c r="A229" s="1">
        <v>22.800809999999998</v>
      </c>
      <c r="B229">
        <v>89.441410000000005</v>
      </c>
      <c r="C229">
        <v>2018</v>
      </c>
      <c r="D229">
        <v>8</v>
      </c>
      <c r="E229">
        <v>2</v>
      </c>
      <c r="F229">
        <v>2.65</v>
      </c>
      <c r="G229">
        <v>-999</v>
      </c>
      <c r="H229">
        <v>90.09</v>
      </c>
      <c r="I229">
        <v>8.9600000000000009</v>
      </c>
      <c r="J229">
        <v>29.12</v>
      </c>
      <c r="K229">
        <v>25.84</v>
      </c>
    </row>
    <row r="230" spans="1:11" ht="16.5" x14ac:dyDescent="0.3">
      <c r="A230" s="1">
        <v>22.800809999999998</v>
      </c>
      <c r="B230">
        <v>89.441410000000005</v>
      </c>
      <c r="C230">
        <v>2018</v>
      </c>
      <c r="D230">
        <v>8</v>
      </c>
      <c r="E230">
        <v>3</v>
      </c>
      <c r="F230">
        <v>2.66</v>
      </c>
      <c r="G230">
        <v>-999</v>
      </c>
      <c r="H230">
        <v>89.99</v>
      </c>
      <c r="I230">
        <v>7.77</v>
      </c>
      <c r="J230">
        <v>30.75</v>
      </c>
      <c r="K230">
        <v>25.98</v>
      </c>
    </row>
    <row r="231" spans="1:11" ht="16.5" x14ac:dyDescent="0.3">
      <c r="A231" s="1">
        <v>22.800809999999998</v>
      </c>
      <c r="B231">
        <v>89.441410000000005</v>
      </c>
      <c r="C231">
        <v>2018</v>
      </c>
      <c r="D231">
        <v>8</v>
      </c>
      <c r="E231">
        <v>4</v>
      </c>
      <c r="F231">
        <v>5.0999999999999996</v>
      </c>
      <c r="G231">
        <v>-999</v>
      </c>
      <c r="H231">
        <v>86.8</v>
      </c>
      <c r="I231">
        <v>6.2</v>
      </c>
      <c r="J231">
        <v>32.020000000000003</v>
      </c>
      <c r="K231">
        <v>25.94</v>
      </c>
    </row>
    <row r="232" spans="1:11" ht="16.5" x14ac:dyDescent="0.3">
      <c r="A232" s="1">
        <v>22.800809999999998</v>
      </c>
      <c r="B232">
        <v>89.441410000000005</v>
      </c>
      <c r="C232">
        <v>2018</v>
      </c>
      <c r="D232">
        <v>8</v>
      </c>
      <c r="E232">
        <v>5</v>
      </c>
      <c r="F232">
        <v>3.94</v>
      </c>
      <c r="G232">
        <v>-999</v>
      </c>
      <c r="H232">
        <v>88.73</v>
      </c>
      <c r="I232">
        <v>9.0399999999999991</v>
      </c>
      <c r="J232">
        <v>32.03</v>
      </c>
      <c r="K232">
        <v>26.53</v>
      </c>
    </row>
    <row r="233" spans="1:11" ht="16.5" x14ac:dyDescent="0.3">
      <c r="A233" s="1">
        <v>22.800809999999998</v>
      </c>
      <c r="B233">
        <v>89.441410000000005</v>
      </c>
      <c r="C233">
        <v>2018</v>
      </c>
      <c r="D233">
        <v>8</v>
      </c>
      <c r="E233">
        <v>6</v>
      </c>
      <c r="F233">
        <v>3.31</v>
      </c>
      <c r="G233">
        <v>-999</v>
      </c>
      <c r="H233">
        <v>93.88</v>
      </c>
      <c r="I233">
        <v>15.79</v>
      </c>
      <c r="J233">
        <v>29.08</v>
      </c>
      <c r="K233">
        <v>26.38</v>
      </c>
    </row>
    <row r="234" spans="1:11" ht="16.5" x14ac:dyDescent="0.3">
      <c r="A234" s="1">
        <v>22.800809999999998</v>
      </c>
      <c r="B234">
        <v>89.441410000000005</v>
      </c>
      <c r="C234">
        <v>2018</v>
      </c>
      <c r="D234">
        <v>8</v>
      </c>
      <c r="E234">
        <v>7</v>
      </c>
      <c r="F234">
        <v>4.8600000000000003</v>
      </c>
      <c r="G234">
        <v>-999</v>
      </c>
      <c r="H234">
        <v>90.95</v>
      </c>
      <c r="I234">
        <v>2.88</v>
      </c>
      <c r="J234">
        <v>31.13</v>
      </c>
      <c r="K234">
        <v>26.24</v>
      </c>
    </row>
    <row r="235" spans="1:11" ht="16.5" x14ac:dyDescent="0.3">
      <c r="A235" s="1">
        <v>22.800809999999998</v>
      </c>
      <c r="B235">
        <v>89.441410000000005</v>
      </c>
      <c r="C235">
        <v>2018</v>
      </c>
      <c r="D235">
        <v>8</v>
      </c>
      <c r="E235">
        <v>8</v>
      </c>
      <c r="F235">
        <v>5.34</v>
      </c>
      <c r="G235">
        <v>-999</v>
      </c>
      <c r="H235">
        <v>88.86</v>
      </c>
      <c r="I235">
        <v>3.67</v>
      </c>
      <c r="J235">
        <v>31.19</v>
      </c>
      <c r="K235">
        <v>25.76</v>
      </c>
    </row>
    <row r="236" spans="1:11" ht="16.5" x14ac:dyDescent="0.3">
      <c r="A236" s="1">
        <v>22.800809999999998</v>
      </c>
      <c r="B236">
        <v>89.441410000000005</v>
      </c>
      <c r="C236">
        <v>2018</v>
      </c>
      <c r="D236">
        <v>8</v>
      </c>
      <c r="E236">
        <v>9</v>
      </c>
      <c r="F236">
        <v>4.8600000000000003</v>
      </c>
      <c r="G236">
        <v>-999</v>
      </c>
      <c r="H236">
        <v>87.35</v>
      </c>
      <c r="I236">
        <v>3.39</v>
      </c>
      <c r="J236">
        <v>31.68</v>
      </c>
      <c r="K236">
        <v>25.66</v>
      </c>
    </row>
    <row r="237" spans="1:11" ht="16.5" x14ac:dyDescent="0.3">
      <c r="A237" s="1">
        <v>22.800809999999998</v>
      </c>
      <c r="B237">
        <v>89.441410000000005</v>
      </c>
      <c r="C237">
        <v>2018</v>
      </c>
      <c r="D237">
        <v>8</v>
      </c>
      <c r="E237">
        <v>10</v>
      </c>
      <c r="F237">
        <v>5.89</v>
      </c>
      <c r="G237">
        <v>-999</v>
      </c>
      <c r="H237">
        <v>85.78</v>
      </c>
      <c r="I237">
        <v>2.96</v>
      </c>
      <c r="J237">
        <v>32.69</v>
      </c>
      <c r="K237">
        <v>25.65</v>
      </c>
    </row>
    <row r="238" spans="1:11" ht="16.5" x14ac:dyDescent="0.3">
      <c r="A238" s="1">
        <v>22.800809999999998</v>
      </c>
      <c r="B238">
        <v>89.441410000000005</v>
      </c>
      <c r="C238">
        <v>2018</v>
      </c>
      <c r="D238">
        <v>8</v>
      </c>
      <c r="E238">
        <v>11</v>
      </c>
      <c r="F238">
        <v>5.95</v>
      </c>
      <c r="G238">
        <v>-999</v>
      </c>
      <c r="H238">
        <v>88.47</v>
      </c>
      <c r="I238">
        <v>0.2</v>
      </c>
      <c r="J238">
        <v>31.66</v>
      </c>
      <c r="K238">
        <v>26.22</v>
      </c>
    </row>
    <row r="239" spans="1:11" ht="16.5" x14ac:dyDescent="0.3">
      <c r="A239" s="1">
        <v>22.800809999999998</v>
      </c>
      <c r="B239">
        <v>89.441410000000005</v>
      </c>
      <c r="C239">
        <v>2018</v>
      </c>
      <c r="D239">
        <v>8</v>
      </c>
      <c r="E239">
        <v>12</v>
      </c>
      <c r="F239">
        <v>5.7</v>
      </c>
      <c r="G239">
        <v>-999</v>
      </c>
      <c r="H239">
        <v>86.89</v>
      </c>
      <c r="I239">
        <v>4.45</v>
      </c>
      <c r="J239">
        <v>32.54</v>
      </c>
      <c r="K239">
        <v>26.39</v>
      </c>
    </row>
    <row r="240" spans="1:11" ht="16.5" x14ac:dyDescent="0.3">
      <c r="A240" s="1">
        <v>22.800809999999998</v>
      </c>
      <c r="B240">
        <v>89.441410000000005</v>
      </c>
      <c r="C240">
        <v>2018</v>
      </c>
      <c r="D240">
        <v>8</v>
      </c>
      <c r="E240">
        <v>13</v>
      </c>
      <c r="F240">
        <v>4.4800000000000004</v>
      </c>
      <c r="G240">
        <v>-999</v>
      </c>
      <c r="H240">
        <v>88.13</v>
      </c>
      <c r="I240">
        <v>3.93</v>
      </c>
      <c r="J240">
        <v>31.89</v>
      </c>
      <c r="K240">
        <v>26.47</v>
      </c>
    </row>
    <row r="241" spans="1:11" ht="16.5" x14ac:dyDescent="0.3">
      <c r="A241" s="1">
        <v>22.800809999999998</v>
      </c>
      <c r="B241">
        <v>89.441410000000005</v>
      </c>
      <c r="C241">
        <v>2018</v>
      </c>
      <c r="D241">
        <v>8</v>
      </c>
      <c r="E241">
        <v>14</v>
      </c>
      <c r="F241">
        <v>5.04</v>
      </c>
      <c r="G241">
        <v>-999</v>
      </c>
      <c r="H241">
        <v>90.02</v>
      </c>
      <c r="I241">
        <v>4.47</v>
      </c>
      <c r="J241">
        <v>31.15</v>
      </c>
      <c r="K241">
        <v>26.38</v>
      </c>
    </row>
    <row r="242" spans="1:11" ht="16.5" x14ac:dyDescent="0.3">
      <c r="A242" s="1">
        <v>22.800809999999998</v>
      </c>
      <c r="B242">
        <v>89.441410000000005</v>
      </c>
      <c r="C242">
        <v>2018</v>
      </c>
      <c r="D242">
        <v>8</v>
      </c>
      <c r="E242">
        <v>15</v>
      </c>
      <c r="F242">
        <v>3.83</v>
      </c>
      <c r="G242">
        <v>-999</v>
      </c>
      <c r="H242">
        <v>89.31</v>
      </c>
      <c r="I242">
        <v>4.55</v>
      </c>
      <c r="J242">
        <v>31.47</v>
      </c>
      <c r="K242">
        <v>26.74</v>
      </c>
    </row>
    <row r="243" spans="1:11" ht="16.5" x14ac:dyDescent="0.3">
      <c r="A243" s="1">
        <v>22.800809999999998</v>
      </c>
      <c r="B243">
        <v>89.441410000000005</v>
      </c>
      <c r="C243">
        <v>2018</v>
      </c>
      <c r="D243">
        <v>8</v>
      </c>
      <c r="E243">
        <v>16</v>
      </c>
      <c r="F243">
        <v>4.75</v>
      </c>
      <c r="G243">
        <v>-999</v>
      </c>
      <c r="H243">
        <v>88.25</v>
      </c>
      <c r="I243">
        <v>6.09</v>
      </c>
      <c r="J243">
        <v>32.200000000000003</v>
      </c>
      <c r="K243">
        <v>26.42</v>
      </c>
    </row>
    <row r="244" spans="1:11" ht="16.5" x14ac:dyDescent="0.3">
      <c r="A244" s="1">
        <v>22.800809999999998</v>
      </c>
      <c r="B244">
        <v>89.441410000000005</v>
      </c>
      <c r="C244">
        <v>2018</v>
      </c>
      <c r="D244">
        <v>8</v>
      </c>
      <c r="E244">
        <v>17</v>
      </c>
      <c r="F244">
        <v>4.9800000000000004</v>
      </c>
      <c r="G244">
        <v>-999</v>
      </c>
      <c r="H244">
        <v>87.8</v>
      </c>
      <c r="I244">
        <v>3.99</v>
      </c>
      <c r="J244">
        <v>30.83</v>
      </c>
      <c r="K244">
        <v>25.78</v>
      </c>
    </row>
    <row r="245" spans="1:11" ht="16.5" x14ac:dyDescent="0.3">
      <c r="A245" s="1">
        <v>22.800809999999998</v>
      </c>
      <c r="B245">
        <v>89.441410000000005</v>
      </c>
      <c r="C245">
        <v>2018</v>
      </c>
      <c r="D245">
        <v>8</v>
      </c>
      <c r="E245">
        <v>18</v>
      </c>
      <c r="F245">
        <v>5.49</v>
      </c>
      <c r="G245">
        <v>-999</v>
      </c>
      <c r="H245">
        <v>87.03</v>
      </c>
      <c r="I245">
        <v>1.37</v>
      </c>
      <c r="J245">
        <v>31.58</v>
      </c>
      <c r="K245">
        <v>26.63</v>
      </c>
    </row>
    <row r="246" spans="1:11" ht="16.5" x14ac:dyDescent="0.3">
      <c r="A246" s="1">
        <v>22.800809999999998</v>
      </c>
      <c r="B246">
        <v>89.441410000000005</v>
      </c>
      <c r="C246">
        <v>2018</v>
      </c>
      <c r="D246">
        <v>8</v>
      </c>
      <c r="E246">
        <v>19</v>
      </c>
      <c r="F246">
        <v>1.18</v>
      </c>
      <c r="G246">
        <v>-999</v>
      </c>
      <c r="H246">
        <v>93.05</v>
      </c>
      <c r="I246">
        <v>18.649999999999999</v>
      </c>
      <c r="J246">
        <v>29.99</v>
      </c>
      <c r="K246">
        <v>26.22</v>
      </c>
    </row>
    <row r="247" spans="1:11" ht="16.5" x14ac:dyDescent="0.3">
      <c r="A247" s="1">
        <v>22.800809999999998</v>
      </c>
      <c r="B247">
        <v>89.441410000000005</v>
      </c>
      <c r="C247">
        <v>2018</v>
      </c>
      <c r="D247">
        <v>8</v>
      </c>
      <c r="E247">
        <v>20</v>
      </c>
      <c r="F247">
        <v>3.13</v>
      </c>
      <c r="G247">
        <v>-999</v>
      </c>
      <c r="H247">
        <v>90.64</v>
      </c>
      <c r="I247">
        <v>11.06</v>
      </c>
      <c r="J247">
        <v>32.020000000000003</v>
      </c>
      <c r="K247">
        <v>26.24</v>
      </c>
    </row>
    <row r="248" spans="1:11" ht="16.5" x14ac:dyDescent="0.3">
      <c r="A248" s="1">
        <v>22.800809999999998</v>
      </c>
      <c r="B248">
        <v>89.441410000000005</v>
      </c>
      <c r="C248">
        <v>2018</v>
      </c>
      <c r="D248">
        <v>8</v>
      </c>
      <c r="E248">
        <v>21</v>
      </c>
      <c r="F248">
        <v>2.2599999999999998</v>
      </c>
      <c r="G248">
        <v>-999</v>
      </c>
      <c r="H248">
        <v>89.33</v>
      </c>
      <c r="I248">
        <v>7.49</v>
      </c>
      <c r="J248">
        <v>31.96</v>
      </c>
      <c r="K248">
        <v>25.96</v>
      </c>
    </row>
    <row r="249" spans="1:11" ht="16.5" x14ac:dyDescent="0.3">
      <c r="A249" s="1">
        <v>22.800809999999998</v>
      </c>
      <c r="B249">
        <v>89.441410000000005</v>
      </c>
      <c r="C249">
        <v>2018</v>
      </c>
      <c r="D249">
        <v>8</v>
      </c>
      <c r="E249">
        <v>22</v>
      </c>
      <c r="F249">
        <v>4.9400000000000004</v>
      </c>
      <c r="G249">
        <v>-999</v>
      </c>
      <c r="H249">
        <v>87.64</v>
      </c>
      <c r="I249">
        <v>23.58</v>
      </c>
      <c r="J249">
        <v>32.22</v>
      </c>
      <c r="K249">
        <v>26.42</v>
      </c>
    </row>
    <row r="250" spans="1:11" ht="16.5" x14ac:dyDescent="0.3">
      <c r="A250" s="1">
        <v>22.800809999999998</v>
      </c>
      <c r="B250">
        <v>89.441410000000005</v>
      </c>
      <c r="C250">
        <v>2018</v>
      </c>
      <c r="D250">
        <v>8</v>
      </c>
      <c r="E250">
        <v>23</v>
      </c>
      <c r="F250">
        <v>4.6399999999999997</v>
      </c>
      <c r="G250">
        <v>-999</v>
      </c>
      <c r="H250">
        <v>92.13</v>
      </c>
      <c r="I250">
        <v>35.450000000000003</v>
      </c>
      <c r="J250">
        <v>30.08</v>
      </c>
      <c r="K250">
        <v>26.6</v>
      </c>
    </row>
    <row r="251" spans="1:11" ht="16.5" x14ac:dyDescent="0.3">
      <c r="A251" s="1">
        <v>22.800809999999998</v>
      </c>
      <c r="B251">
        <v>89.441410000000005</v>
      </c>
      <c r="C251">
        <v>2018</v>
      </c>
      <c r="D251">
        <v>8</v>
      </c>
      <c r="E251">
        <v>24</v>
      </c>
      <c r="F251">
        <v>3.3</v>
      </c>
      <c r="G251">
        <v>-999</v>
      </c>
      <c r="H251">
        <v>93.1</v>
      </c>
      <c r="I251">
        <v>8.25</v>
      </c>
      <c r="J251">
        <v>30.07</v>
      </c>
      <c r="K251">
        <v>26.37</v>
      </c>
    </row>
    <row r="252" spans="1:11" ht="16.5" x14ac:dyDescent="0.3">
      <c r="A252" s="1">
        <v>22.800809999999998</v>
      </c>
      <c r="B252">
        <v>89.441410000000005</v>
      </c>
      <c r="C252">
        <v>2018</v>
      </c>
      <c r="D252">
        <v>8</v>
      </c>
      <c r="E252">
        <v>25</v>
      </c>
      <c r="F252">
        <v>5.0999999999999996</v>
      </c>
      <c r="G252">
        <v>-999</v>
      </c>
      <c r="H252">
        <v>90.12</v>
      </c>
      <c r="I252">
        <v>11.6</v>
      </c>
      <c r="J252">
        <v>32.04</v>
      </c>
      <c r="K252">
        <v>26.13</v>
      </c>
    </row>
    <row r="253" spans="1:11" ht="16.5" x14ac:dyDescent="0.3">
      <c r="A253" s="1">
        <v>22.800809999999998</v>
      </c>
      <c r="B253">
        <v>89.441410000000005</v>
      </c>
      <c r="C253">
        <v>2018</v>
      </c>
      <c r="D253">
        <v>8</v>
      </c>
      <c r="E253">
        <v>26</v>
      </c>
      <c r="F253">
        <v>5.0999999999999996</v>
      </c>
      <c r="G253">
        <v>-999</v>
      </c>
      <c r="H253">
        <v>88.84</v>
      </c>
      <c r="I253">
        <v>7.06</v>
      </c>
      <c r="J253">
        <v>31.9</v>
      </c>
      <c r="K253">
        <v>25.76</v>
      </c>
    </row>
    <row r="254" spans="1:11" ht="16.5" x14ac:dyDescent="0.3">
      <c r="A254" s="1">
        <v>22.800809999999998</v>
      </c>
      <c r="B254">
        <v>89.441410000000005</v>
      </c>
      <c r="C254">
        <v>2018</v>
      </c>
      <c r="D254">
        <v>8</v>
      </c>
      <c r="E254">
        <v>27</v>
      </c>
      <c r="F254">
        <v>4.57</v>
      </c>
      <c r="G254">
        <v>-999</v>
      </c>
      <c r="H254">
        <v>91.05</v>
      </c>
      <c r="I254">
        <v>4.5</v>
      </c>
      <c r="J254">
        <v>31.24</v>
      </c>
      <c r="K254">
        <v>26.41</v>
      </c>
    </row>
    <row r="255" spans="1:11" ht="16.5" x14ac:dyDescent="0.3">
      <c r="A255" s="1">
        <v>22.800809999999998</v>
      </c>
      <c r="B255">
        <v>89.441410000000005</v>
      </c>
      <c r="C255">
        <v>2018</v>
      </c>
      <c r="D255">
        <v>8</v>
      </c>
      <c r="E255">
        <v>28</v>
      </c>
      <c r="F255">
        <v>4.5999999999999996</v>
      </c>
      <c r="G255">
        <v>-999</v>
      </c>
      <c r="H255">
        <v>90.86</v>
      </c>
      <c r="I255">
        <v>7.43</v>
      </c>
      <c r="J255">
        <v>31.32</v>
      </c>
      <c r="K255">
        <v>26.38</v>
      </c>
    </row>
    <row r="256" spans="1:11" ht="16.5" x14ac:dyDescent="0.3">
      <c r="A256" s="1">
        <v>22.800809999999998</v>
      </c>
      <c r="B256">
        <v>89.441410000000005</v>
      </c>
      <c r="C256">
        <v>2018</v>
      </c>
      <c r="D256">
        <v>8</v>
      </c>
      <c r="E256">
        <v>29</v>
      </c>
      <c r="F256">
        <v>4.8499999999999996</v>
      </c>
      <c r="G256">
        <v>-999</v>
      </c>
      <c r="H256">
        <v>88.29</v>
      </c>
      <c r="I256">
        <v>7.52</v>
      </c>
      <c r="J256">
        <v>32.18</v>
      </c>
      <c r="K256">
        <v>25.89</v>
      </c>
    </row>
    <row r="257" spans="1:11" ht="16.5" x14ac:dyDescent="0.3">
      <c r="A257" s="1">
        <v>22.800809999999998</v>
      </c>
      <c r="B257">
        <v>89.441410000000005</v>
      </c>
      <c r="C257">
        <v>2018</v>
      </c>
      <c r="D257">
        <v>8</v>
      </c>
      <c r="E257">
        <v>30</v>
      </c>
      <c r="F257">
        <v>3.56</v>
      </c>
      <c r="G257">
        <v>-999</v>
      </c>
      <c r="H257">
        <v>89.64</v>
      </c>
      <c r="I257">
        <v>4.13</v>
      </c>
      <c r="J257">
        <v>31.06</v>
      </c>
      <c r="K257">
        <v>25.97</v>
      </c>
    </row>
    <row r="258" spans="1:11" ht="16.5" x14ac:dyDescent="0.3">
      <c r="A258" s="1">
        <v>22.800809999999998</v>
      </c>
      <c r="B258">
        <v>89.441410000000005</v>
      </c>
      <c r="C258">
        <v>2018</v>
      </c>
      <c r="D258">
        <v>8</v>
      </c>
      <c r="E258">
        <v>31</v>
      </c>
      <c r="F258">
        <v>5.19</v>
      </c>
      <c r="G258">
        <v>-999</v>
      </c>
      <c r="H258">
        <v>88.99</v>
      </c>
      <c r="I258">
        <v>10.24</v>
      </c>
      <c r="J258">
        <v>32.200000000000003</v>
      </c>
      <c r="K258">
        <v>26.3</v>
      </c>
    </row>
    <row r="259" spans="1:11" ht="16.5" x14ac:dyDescent="0.3">
      <c r="A259" s="1">
        <v>22.800809999999998</v>
      </c>
      <c r="B259">
        <v>89.441410000000005</v>
      </c>
      <c r="C259">
        <v>2018</v>
      </c>
      <c r="D259">
        <v>9</v>
      </c>
      <c r="E259">
        <v>1</v>
      </c>
      <c r="F259">
        <v>3.85</v>
      </c>
      <c r="G259">
        <v>-999</v>
      </c>
      <c r="H259">
        <v>91.46</v>
      </c>
      <c r="I259">
        <v>8.6</v>
      </c>
      <c r="J259">
        <v>30.42</v>
      </c>
      <c r="K259">
        <v>26.09</v>
      </c>
    </row>
    <row r="260" spans="1:11" ht="16.5" x14ac:dyDescent="0.3">
      <c r="A260" s="1">
        <v>22.800809999999998</v>
      </c>
      <c r="B260">
        <v>89.441410000000005</v>
      </c>
      <c r="C260">
        <v>2018</v>
      </c>
      <c r="D260">
        <v>9</v>
      </c>
      <c r="E260">
        <v>2</v>
      </c>
      <c r="F260">
        <v>2.5099999999999998</v>
      </c>
      <c r="G260">
        <v>-999</v>
      </c>
      <c r="H260">
        <v>94.25</v>
      </c>
      <c r="I260">
        <v>17.71</v>
      </c>
      <c r="J260">
        <v>29.48</v>
      </c>
      <c r="K260">
        <v>25.86</v>
      </c>
    </row>
    <row r="261" spans="1:11" ht="16.5" x14ac:dyDescent="0.3">
      <c r="A261" s="1">
        <v>22.800809999999998</v>
      </c>
      <c r="B261">
        <v>89.441410000000005</v>
      </c>
      <c r="C261">
        <v>2018</v>
      </c>
      <c r="D261">
        <v>9</v>
      </c>
      <c r="E261">
        <v>3</v>
      </c>
      <c r="F261">
        <v>3.53</v>
      </c>
      <c r="G261">
        <v>-999</v>
      </c>
      <c r="H261">
        <v>90.93</v>
      </c>
      <c r="I261">
        <v>5.31</v>
      </c>
      <c r="J261">
        <v>30.12</v>
      </c>
      <c r="K261">
        <v>25.85</v>
      </c>
    </row>
    <row r="262" spans="1:11" ht="16.5" x14ac:dyDescent="0.3">
      <c r="A262" s="1">
        <v>22.800809999999998</v>
      </c>
      <c r="B262">
        <v>89.441410000000005</v>
      </c>
      <c r="C262">
        <v>2018</v>
      </c>
      <c r="D262">
        <v>9</v>
      </c>
      <c r="E262">
        <v>4</v>
      </c>
      <c r="F262">
        <v>3.68</v>
      </c>
      <c r="G262">
        <v>-999</v>
      </c>
      <c r="H262">
        <v>86.54</v>
      </c>
      <c r="I262">
        <v>9.11</v>
      </c>
      <c r="J262">
        <v>31.82</v>
      </c>
      <c r="K262">
        <v>25.62</v>
      </c>
    </row>
    <row r="263" spans="1:11" ht="16.5" x14ac:dyDescent="0.3">
      <c r="A263" s="1">
        <v>22.800809999999998</v>
      </c>
      <c r="B263">
        <v>89.441410000000005</v>
      </c>
      <c r="C263">
        <v>2018</v>
      </c>
      <c r="D263">
        <v>9</v>
      </c>
      <c r="E263">
        <v>5</v>
      </c>
      <c r="F263">
        <v>5.29</v>
      </c>
      <c r="G263">
        <v>-999</v>
      </c>
      <c r="H263">
        <v>88.65</v>
      </c>
      <c r="I263">
        <v>10.71</v>
      </c>
      <c r="J263">
        <v>31.43</v>
      </c>
      <c r="K263">
        <v>25.49</v>
      </c>
    </row>
    <row r="264" spans="1:11" ht="16.5" x14ac:dyDescent="0.3">
      <c r="A264" s="1">
        <v>22.800809999999998</v>
      </c>
      <c r="B264">
        <v>89.441410000000005</v>
      </c>
      <c r="C264">
        <v>2018</v>
      </c>
      <c r="D264">
        <v>9</v>
      </c>
      <c r="E264">
        <v>6</v>
      </c>
      <c r="F264">
        <v>2.2200000000000002</v>
      </c>
      <c r="G264">
        <v>-999</v>
      </c>
      <c r="H264">
        <v>91.43</v>
      </c>
      <c r="I264">
        <v>21.16</v>
      </c>
      <c r="J264">
        <v>30.45</v>
      </c>
      <c r="K264">
        <v>25.51</v>
      </c>
    </row>
    <row r="265" spans="1:11" ht="16.5" x14ac:dyDescent="0.3">
      <c r="A265" s="1">
        <v>22.800809999999998</v>
      </c>
      <c r="B265">
        <v>89.441410000000005</v>
      </c>
      <c r="C265">
        <v>2018</v>
      </c>
      <c r="D265">
        <v>9</v>
      </c>
      <c r="E265">
        <v>7</v>
      </c>
      <c r="F265">
        <v>4.83</v>
      </c>
      <c r="G265">
        <v>-999</v>
      </c>
      <c r="H265">
        <v>90.25</v>
      </c>
      <c r="I265">
        <v>13.19</v>
      </c>
      <c r="J265">
        <v>30.85</v>
      </c>
      <c r="K265">
        <v>25.38</v>
      </c>
    </row>
    <row r="266" spans="1:11" ht="16.5" x14ac:dyDescent="0.3">
      <c r="A266" s="1">
        <v>22.800809999999998</v>
      </c>
      <c r="B266">
        <v>89.441410000000005</v>
      </c>
      <c r="C266">
        <v>2018</v>
      </c>
      <c r="D266">
        <v>9</v>
      </c>
      <c r="E266">
        <v>8</v>
      </c>
      <c r="F266">
        <v>5.59</v>
      </c>
      <c r="G266">
        <v>-999</v>
      </c>
      <c r="H266">
        <v>87.47</v>
      </c>
      <c r="I266">
        <v>1.79</v>
      </c>
      <c r="J266">
        <v>31.83</v>
      </c>
      <c r="K266">
        <v>24.98</v>
      </c>
    </row>
    <row r="267" spans="1:11" ht="16.5" x14ac:dyDescent="0.3">
      <c r="A267" s="1">
        <v>22.800809999999998</v>
      </c>
      <c r="B267">
        <v>89.441410000000005</v>
      </c>
      <c r="C267">
        <v>2018</v>
      </c>
      <c r="D267">
        <v>9</v>
      </c>
      <c r="E267">
        <v>9</v>
      </c>
      <c r="F267">
        <v>5.38</v>
      </c>
      <c r="G267">
        <v>-999</v>
      </c>
      <c r="H267">
        <v>88.66</v>
      </c>
      <c r="I267">
        <v>0.71</v>
      </c>
      <c r="J267">
        <v>30.59</v>
      </c>
      <c r="K267">
        <v>24.96</v>
      </c>
    </row>
    <row r="268" spans="1:11" ht="16.5" x14ac:dyDescent="0.3">
      <c r="A268" s="1">
        <v>22.800809999999998</v>
      </c>
      <c r="B268">
        <v>89.441410000000005</v>
      </c>
      <c r="C268">
        <v>2018</v>
      </c>
      <c r="D268">
        <v>9</v>
      </c>
      <c r="E268">
        <v>10</v>
      </c>
      <c r="F268">
        <v>5.1100000000000003</v>
      </c>
      <c r="G268">
        <v>-999</v>
      </c>
      <c r="H268">
        <v>87.89</v>
      </c>
      <c r="I268">
        <v>3.35</v>
      </c>
      <c r="J268">
        <v>31.36</v>
      </c>
      <c r="K268">
        <v>25.1</v>
      </c>
    </row>
    <row r="269" spans="1:11" ht="16.5" x14ac:dyDescent="0.3">
      <c r="A269" s="1">
        <v>22.800809999999998</v>
      </c>
      <c r="B269">
        <v>89.441410000000005</v>
      </c>
      <c r="C269">
        <v>2018</v>
      </c>
      <c r="D269">
        <v>9</v>
      </c>
      <c r="E269">
        <v>11</v>
      </c>
      <c r="F269">
        <v>3.15</v>
      </c>
      <c r="G269">
        <v>-999</v>
      </c>
      <c r="H269">
        <v>88.99</v>
      </c>
      <c r="I269">
        <v>6.05</v>
      </c>
      <c r="J269">
        <v>31.43</v>
      </c>
      <c r="K269">
        <v>25.41</v>
      </c>
    </row>
    <row r="270" spans="1:11" ht="16.5" x14ac:dyDescent="0.3">
      <c r="A270" s="1">
        <v>22.800809999999998</v>
      </c>
      <c r="B270">
        <v>89.441410000000005</v>
      </c>
      <c r="C270">
        <v>2018</v>
      </c>
      <c r="D270">
        <v>9</v>
      </c>
      <c r="E270">
        <v>12</v>
      </c>
      <c r="F270">
        <v>3.38</v>
      </c>
      <c r="G270">
        <v>-999</v>
      </c>
      <c r="H270">
        <v>91.25</v>
      </c>
      <c r="I270">
        <v>8.25</v>
      </c>
      <c r="J270">
        <v>30.48</v>
      </c>
      <c r="K270">
        <v>25.87</v>
      </c>
    </row>
    <row r="271" spans="1:11" ht="16.5" x14ac:dyDescent="0.3">
      <c r="A271" s="1">
        <v>22.800809999999998</v>
      </c>
      <c r="B271">
        <v>89.441410000000005</v>
      </c>
      <c r="C271">
        <v>2018</v>
      </c>
      <c r="D271">
        <v>9</v>
      </c>
      <c r="E271">
        <v>13</v>
      </c>
      <c r="F271">
        <v>3.61</v>
      </c>
      <c r="G271">
        <v>-999</v>
      </c>
      <c r="H271">
        <v>89.75</v>
      </c>
      <c r="I271">
        <v>11.94</v>
      </c>
      <c r="J271">
        <v>31.54</v>
      </c>
      <c r="K271">
        <v>25.78</v>
      </c>
    </row>
    <row r="272" spans="1:11" ht="16.5" x14ac:dyDescent="0.3">
      <c r="A272" s="1">
        <v>22.800809999999998</v>
      </c>
      <c r="B272">
        <v>89.441410000000005</v>
      </c>
      <c r="C272">
        <v>2018</v>
      </c>
      <c r="D272">
        <v>9</v>
      </c>
      <c r="E272">
        <v>14</v>
      </c>
      <c r="F272">
        <v>4.66</v>
      </c>
      <c r="G272">
        <v>-999</v>
      </c>
      <c r="H272">
        <v>87.65</v>
      </c>
      <c r="I272">
        <v>4.87</v>
      </c>
      <c r="J272">
        <v>30.58</v>
      </c>
      <c r="K272">
        <v>25.9</v>
      </c>
    </row>
    <row r="273" spans="1:11" ht="16.5" x14ac:dyDescent="0.3">
      <c r="A273" s="1">
        <v>22.800809999999998</v>
      </c>
      <c r="B273">
        <v>89.441410000000005</v>
      </c>
      <c r="C273">
        <v>2018</v>
      </c>
      <c r="D273">
        <v>9</v>
      </c>
      <c r="E273">
        <v>15</v>
      </c>
      <c r="F273">
        <v>5.31</v>
      </c>
      <c r="G273">
        <v>-999</v>
      </c>
      <c r="H273">
        <v>83.26</v>
      </c>
      <c r="I273">
        <v>2.41</v>
      </c>
      <c r="J273">
        <v>31.08</v>
      </c>
      <c r="K273">
        <v>26.26</v>
      </c>
    </row>
    <row r="274" spans="1:11" ht="16.5" x14ac:dyDescent="0.3">
      <c r="A274" s="1">
        <v>22.800809999999998</v>
      </c>
      <c r="B274">
        <v>89.441410000000005</v>
      </c>
      <c r="C274">
        <v>2018</v>
      </c>
      <c r="D274">
        <v>9</v>
      </c>
      <c r="E274">
        <v>16</v>
      </c>
      <c r="F274">
        <v>5.7</v>
      </c>
      <c r="G274">
        <v>6.17</v>
      </c>
      <c r="H274">
        <v>85.47</v>
      </c>
      <c r="I274">
        <v>0.39</v>
      </c>
      <c r="J274">
        <v>30.9</v>
      </c>
      <c r="K274">
        <v>25.46</v>
      </c>
    </row>
    <row r="275" spans="1:11" ht="16.5" x14ac:dyDescent="0.3">
      <c r="A275" s="1">
        <v>22.800809999999998</v>
      </c>
      <c r="B275">
        <v>89.441410000000005</v>
      </c>
      <c r="C275">
        <v>2018</v>
      </c>
      <c r="D275">
        <v>9</v>
      </c>
      <c r="E275">
        <v>17</v>
      </c>
      <c r="F275">
        <v>5.82</v>
      </c>
      <c r="G275">
        <v>6.2</v>
      </c>
      <c r="H275">
        <v>82.66</v>
      </c>
      <c r="I275">
        <v>0.01</v>
      </c>
      <c r="J275">
        <v>32.4</v>
      </c>
      <c r="K275">
        <v>25.36</v>
      </c>
    </row>
    <row r="276" spans="1:11" ht="16.5" x14ac:dyDescent="0.3">
      <c r="A276" s="1">
        <v>22.800809999999998</v>
      </c>
      <c r="B276">
        <v>89.441410000000005</v>
      </c>
      <c r="C276">
        <v>2018</v>
      </c>
      <c r="D276">
        <v>9</v>
      </c>
      <c r="E276">
        <v>18</v>
      </c>
      <c r="F276">
        <v>6.07</v>
      </c>
      <c r="G276">
        <v>-999</v>
      </c>
      <c r="H276">
        <v>84.48</v>
      </c>
      <c r="I276">
        <v>0</v>
      </c>
      <c r="J276">
        <v>31.62</v>
      </c>
      <c r="K276">
        <v>25.64</v>
      </c>
    </row>
    <row r="277" spans="1:11" ht="16.5" x14ac:dyDescent="0.3">
      <c r="A277" s="1">
        <v>22.800809999999998</v>
      </c>
      <c r="B277">
        <v>89.441410000000005</v>
      </c>
      <c r="C277">
        <v>2018</v>
      </c>
      <c r="D277">
        <v>9</v>
      </c>
      <c r="E277">
        <v>19</v>
      </c>
      <c r="F277">
        <v>5.71</v>
      </c>
      <c r="G277">
        <v>-999</v>
      </c>
      <c r="H277">
        <v>86.83</v>
      </c>
      <c r="I277">
        <v>0.2</v>
      </c>
      <c r="J277">
        <v>31.31</v>
      </c>
      <c r="K277">
        <v>25.93</v>
      </c>
    </row>
    <row r="278" spans="1:11" ht="16.5" x14ac:dyDescent="0.3">
      <c r="A278" s="1">
        <v>22.800809999999998</v>
      </c>
      <c r="B278">
        <v>89.441410000000005</v>
      </c>
      <c r="C278">
        <v>2018</v>
      </c>
      <c r="D278">
        <v>9</v>
      </c>
      <c r="E278">
        <v>20</v>
      </c>
      <c r="F278">
        <v>3.61</v>
      </c>
      <c r="G278">
        <v>-999</v>
      </c>
      <c r="H278">
        <v>93.61</v>
      </c>
      <c r="I278">
        <v>43.04</v>
      </c>
      <c r="J278">
        <v>29.26</v>
      </c>
      <c r="K278">
        <v>26.37</v>
      </c>
    </row>
    <row r="279" spans="1:11" ht="16.5" x14ac:dyDescent="0.3">
      <c r="A279" s="1">
        <v>22.800809999999998</v>
      </c>
      <c r="B279">
        <v>89.441410000000005</v>
      </c>
      <c r="C279">
        <v>2018</v>
      </c>
      <c r="D279">
        <v>9</v>
      </c>
      <c r="E279">
        <v>21</v>
      </c>
      <c r="F279">
        <v>2.76</v>
      </c>
      <c r="G279">
        <v>-999</v>
      </c>
      <c r="H279">
        <v>94.47</v>
      </c>
      <c r="I279">
        <v>16.27</v>
      </c>
      <c r="J279">
        <v>28.97</v>
      </c>
      <c r="K279">
        <v>25.32</v>
      </c>
    </row>
    <row r="280" spans="1:11" ht="16.5" x14ac:dyDescent="0.3">
      <c r="A280" s="1">
        <v>22.800809999999998</v>
      </c>
      <c r="B280">
        <v>89.441410000000005</v>
      </c>
      <c r="C280">
        <v>2018</v>
      </c>
      <c r="D280">
        <v>9</v>
      </c>
      <c r="E280">
        <v>22</v>
      </c>
      <c r="F280">
        <v>4.37</v>
      </c>
      <c r="G280">
        <v>-999</v>
      </c>
      <c r="H280">
        <v>87.41</v>
      </c>
      <c r="I280">
        <v>5.03</v>
      </c>
      <c r="J280">
        <v>30.61</v>
      </c>
      <c r="K280">
        <v>25.04</v>
      </c>
    </row>
    <row r="281" spans="1:11" ht="16.5" x14ac:dyDescent="0.3">
      <c r="A281" s="1">
        <v>22.800809999999998</v>
      </c>
      <c r="B281">
        <v>89.441410000000005</v>
      </c>
      <c r="C281">
        <v>2018</v>
      </c>
      <c r="D281">
        <v>9</v>
      </c>
      <c r="E281">
        <v>23</v>
      </c>
      <c r="F281">
        <v>5.87</v>
      </c>
      <c r="G281">
        <v>-999</v>
      </c>
      <c r="H281">
        <v>84.97</v>
      </c>
      <c r="I281">
        <v>0.21</v>
      </c>
      <c r="J281">
        <v>31.05</v>
      </c>
      <c r="K281">
        <v>24.25</v>
      </c>
    </row>
    <row r="282" spans="1:11" ht="16.5" x14ac:dyDescent="0.3">
      <c r="A282" s="1">
        <v>22.800809999999998</v>
      </c>
      <c r="B282">
        <v>89.441410000000005</v>
      </c>
      <c r="C282">
        <v>2018</v>
      </c>
      <c r="D282">
        <v>9</v>
      </c>
      <c r="E282">
        <v>24</v>
      </c>
      <c r="F282">
        <v>4.74</v>
      </c>
      <c r="G282">
        <v>-999</v>
      </c>
      <c r="H282">
        <v>87.18</v>
      </c>
      <c r="I282">
        <v>0.05</v>
      </c>
      <c r="J282">
        <v>31.02</v>
      </c>
      <c r="K282">
        <v>24.71</v>
      </c>
    </row>
    <row r="283" spans="1:11" ht="16.5" x14ac:dyDescent="0.3">
      <c r="A283" s="1">
        <v>22.800809999999998</v>
      </c>
      <c r="B283">
        <v>89.441410000000005</v>
      </c>
      <c r="C283">
        <v>2018</v>
      </c>
      <c r="D283">
        <v>9</v>
      </c>
      <c r="E283">
        <v>25</v>
      </c>
      <c r="F283">
        <v>4.8600000000000003</v>
      </c>
      <c r="G283">
        <v>-999</v>
      </c>
      <c r="H283">
        <v>89.59</v>
      </c>
      <c r="I283">
        <v>0.42</v>
      </c>
      <c r="J283">
        <v>30.76</v>
      </c>
      <c r="K283">
        <v>25.6</v>
      </c>
    </row>
    <row r="284" spans="1:11" ht="16.5" x14ac:dyDescent="0.3">
      <c r="A284" s="1">
        <v>22.800809999999998</v>
      </c>
      <c r="B284">
        <v>89.441410000000005</v>
      </c>
      <c r="C284">
        <v>2018</v>
      </c>
      <c r="D284">
        <v>9</v>
      </c>
      <c r="E284">
        <v>26</v>
      </c>
      <c r="F284">
        <v>4.03</v>
      </c>
      <c r="G284">
        <v>-999</v>
      </c>
      <c r="H284">
        <v>85.24</v>
      </c>
      <c r="I284">
        <v>1.29</v>
      </c>
      <c r="J284">
        <v>31.02</v>
      </c>
      <c r="K284">
        <v>25.94</v>
      </c>
    </row>
    <row r="285" spans="1:11" ht="16.5" x14ac:dyDescent="0.3">
      <c r="A285" s="1">
        <v>22.800809999999998</v>
      </c>
      <c r="B285">
        <v>89.441410000000005</v>
      </c>
      <c r="C285">
        <v>2018</v>
      </c>
      <c r="D285">
        <v>9</v>
      </c>
      <c r="E285">
        <v>27</v>
      </c>
      <c r="F285">
        <v>3.27</v>
      </c>
      <c r="G285">
        <v>-999</v>
      </c>
      <c r="H285">
        <v>90.41</v>
      </c>
      <c r="I285">
        <v>5.37</v>
      </c>
      <c r="J285">
        <v>30.37</v>
      </c>
      <c r="K285">
        <v>25.5</v>
      </c>
    </row>
    <row r="286" spans="1:11" ht="16.5" x14ac:dyDescent="0.3">
      <c r="A286" s="1">
        <v>22.800809999999998</v>
      </c>
      <c r="B286">
        <v>89.441410000000005</v>
      </c>
      <c r="C286">
        <v>2018</v>
      </c>
      <c r="D286">
        <v>9</v>
      </c>
      <c r="E286">
        <v>28</v>
      </c>
      <c r="F286">
        <v>5.22</v>
      </c>
      <c r="G286">
        <v>-999</v>
      </c>
      <c r="H286">
        <v>85.23</v>
      </c>
      <c r="I286">
        <v>4.26</v>
      </c>
      <c r="J286">
        <v>31.29</v>
      </c>
      <c r="K286">
        <v>25.12</v>
      </c>
    </row>
    <row r="287" spans="1:11" ht="16.5" x14ac:dyDescent="0.3">
      <c r="A287" s="1">
        <v>22.800809999999998</v>
      </c>
      <c r="B287">
        <v>89.441410000000005</v>
      </c>
      <c r="C287">
        <v>2018</v>
      </c>
      <c r="D287">
        <v>9</v>
      </c>
      <c r="E287">
        <v>29</v>
      </c>
      <c r="F287">
        <v>5.41</v>
      </c>
      <c r="G287">
        <v>-999</v>
      </c>
      <c r="H287">
        <v>82.88</v>
      </c>
      <c r="I287">
        <v>2.95</v>
      </c>
      <c r="J287">
        <v>32.520000000000003</v>
      </c>
      <c r="K287">
        <v>25.16</v>
      </c>
    </row>
    <row r="288" spans="1:11" ht="16.5" x14ac:dyDescent="0.3">
      <c r="A288" s="1">
        <v>22.800809999999998</v>
      </c>
      <c r="B288">
        <v>89.441410000000005</v>
      </c>
      <c r="C288">
        <v>2018</v>
      </c>
      <c r="D288">
        <v>9</v>
      </c>
      <c r="E288">
        <v>30</v>
      </c>
      <c r="F288">
        <v>5.55</v>
      </c>
      <c r="G288">
        <v>-999</v>
      </c>
      <c r="H288">
        <v>81.84</v>
      </c>
      <c r="I288">
        <v>0.35</v>
      </c>
      <c r="J288">
        <v>32.549999999999997</v>
      </c>
      <c r="K288">
        <v>24.6</v>
      </c>
    </row>
    <row r="289" spans="1:11" ht="16.5" x14ac:dyDescent="0.3">
      <c r="A289" s="1">
        <v>22.800809999999998</v>
      </c>
      <c r="B289">
        <v>89.441410000000005</v>
      </c>
      <c r="C289">
        <v>2018</v>
      </c>
      <c r="D289">
        <v>10</v>
      </c>
      <c r="E289">
        <v>1</v>
      </c>
      <c r="F289">
        <v>5.94</v>
      </c>
      <c r="G289">
        <v>6</v>
      </c>
      <c r="H289">
        <v>76.599999999999994</v>
      </c>
      <c r="I289">
        <v>0.02</v>
      </c>
      <c r="J289">
        <v>32.82</v>
      </c>
      <c r="K289">
        <v>24.15</v>
      </c>
    </row>
    <row r="290" spans="1:11" ht="16.5" x14ac:dyDescent="0.3">
      <c r="A290" s="1">
        <v>22.800809999999998</v>
      </c>
      <c r="B290">
        <v>89.441410000000005</v>
      </c>
      <c r="C290">
        <v>2018</v>
      </c>
      <c r="D290">
        <v>10</v>
      </c>
      <c r="E290">
        <v>2</v>
      </c>
      <c r="F290">
        <v>5.8</v>
      </c>
      <c r="G290">
        <v>5.93</v>
      </c>
      <c r="H290">
        <v>80.23</v>
      </c>
      <c r="I290">
        <v>0</v>
      </c>
      <c r="J290">
        <v>32.369999999999997</v>
      </c>
      <c r="K290">
        <v>23.63</v>
      </c>
    </row>
    <row r="291" spans="1:11" ht="16.5" x14ac:dyDescent="0.3">
      <c r="A291" s="1">
        <v>22.800809999999998</v>
      </c>
      <c r="B291">
        <v>89.441410000000005</v>
      </c>
      <c r="C291">
        <v>2018</v>
      </c>
      <c r="D291">
        <v>10</v>
      </c>
      <c r="E291">
        <v>3</v>
      </c>
      <c r="F291">
        <v>5.29</v>
      </c>
      <c r="G291">
        <v>-999</v>
      </c>
      <c r="H291">
        <v>79.5</v>
      </c>
      <c r="I291">
        <v>0.03</v>
      </c>
      <c r="J291">
        <v>32.25</v>
      </c>
      <c r="K291">
        <v>23.66</v>
      </c>
    </row>
    <row r="292" spans="1:11" ht="16.5" x14ac:dyDescent="0.3">
      <c r="A292" s="1">
        <v>22.800809999999998</v>
      </c>
      <c r="B292">
        <v>89.441410000000005</v>
      </c>
      <c r="C292">
        <v>2018</v>
      </c>
      <c r="D292">
        <v>10</v>
      </c>
      <c r="E292">
        <v>4</v>
      </c>
      <c r="F292">
        <v>5.67</v>
      </c>
      <c r="G292">
        <v>5.9</v>
      </c>
      <c r="H292">
        <v>75.31</v>
      </c>
      <c r="I292">
        <v>0.02</v>
      </c>
      <c r="J292">
        <v>32.549999999999997</v>
      </c>
      <c r="K292">
        <v>23.18</v>
      </c>
    </row>
    <row r="293" spans="1:11" ht="16.5" x14ac:dyDescent="0.3">
      <c r="A293" s="1">
        <v>22.800809999999998</v>
      </c>
      <c r="B293">
        <v>89.441410000000005</v>
      </c>
      <c r="C293">
        <v>2018</v>
      </c>
      <c r="D293">
        <v>10</v>
      </c>
      <c r="E293">
        <v>5</v>
      </c>
      <c r="F293">
        <v>5.37</v>
      </c>
      <c r="G293">
        <v>-999</v>
      </c>
      <c r="H293">
        <v>76.61</v>
      </c>
      <c r="I293">
        <v>0.05</v>
      </c>
      <c r="J293">
        <v>31.98</v>
      </c>
      <c r="K293">
        <v>23.9</v>
      </c>
    </row>
    <row r="294" spans="1:11" ht="16.5" x14ac:dyDescent="0.3">
      <c r="A294" s="1">
        <v>22.800809999999998</v>
      </c>
      <c r="B294">
        <v>89.441410000000005</v>
      </c>
      <c r="C294">
        <v>2018</v>
      </c>
      <c r="D294">
        <v>10</v>
      </c>
      <c r="E294">
        <v>6</v>
      </c>
      <c r="F294">
        <v>5.69</v>
      </c>
      <c r="G294">
        <v>5.79</v>
      </c>
      <c r="H294">
        <v>73.25</v>
      </c>
      <c r="I294">
        <v>0.01</v>
      </c>
      <c r="J294">
        <v>31.92</v>
      </c>
      <c r="K294">
        <v>24.57</v>
      </c>
    </row>
    <row r="295" spans="1:11" ht="16.5" x14ac:dyDescent="0.3">
      <c r="A295" s="1">
        <v>22.800809999999998</v>
      </c>
      <c r="B295">
        <v>89.441410000000005</v>
      </c>
      <c r="C295">
        <v>2018</v>
      </c>
      <c r="D295">
        <v>10</v>
      </c>
      <c r="E295">
        <v>7</v>
      </c>
      <c r="F295">
        <v>5.51</v>
      </c>
      <c r="G295">
        <v>5.83</v>
      </c>
      <c r="H295">
        <v>67.95</v>
      </c>
      <c r="I295">
        <v>0</v>
      </c>
      <c r="J295">
        <v>31.89</v>
      </c>
      <c r="K295">
        <v>23.96</v>
      </c>
    </row>
    <row r="296" spans="1:11" ht="16.5" x14ac:dyDescent="0.3">
      <c r="A296" s="1">
        <v>22.800809999999998</v>
      </c>
      <c r="B296">
        <v>89.441410000000005</v>
      </c>
      <c r="C296">
        <v>2018</v>
      </c>
      <c r="D296">
        <v>10</v>
      </c>
      <c r="E296">
        <v>8</v>
      </c>
      <c r="F296">
        <v>5.73</v>
      </c>
      <c r="G296">
        <v>5.82</v>
      </c>
      <c r="H296">
        <v>70.040000000000006</v>
      </c>
      <c r="I296">
        <v>0</v>
      </c>
      <c r="J296">
        <v>31.98</v>
      </c>
      <c r="K296">
        <v>24.4</v>
      </c>
    </row>
    <row r="297" spans="1:11" ht="16.5" x14ac:dyDescent="0.3">
      <c r="A297" s="1">
        <v>22.800809999999998</v>
      </c>
      <c r="B297">
        <v>89.441410000000005</v>
      </c>
      <c r="C297">
        <v>2018</v>
      </c>
      <c r="D297">
        <v>10</v>
      </c>
      <c r="E297">
        <v>9</v>
      </c>
      <c r="F297">
        <v>3.31</v>
      </c>
      <c r="G297">
        <v>-999</v>
      </c>
      <c r="H297">
        <v>77.13</v>
      </c>
      <c r="I297">
        <v>0.88</v>
      </c>
      <c r="J297">
        <v>31.2</v>
      </c>
      <c r="K297">
        <v>23.9</v>
      </c>
    </row>
    <row r="298" spans="1:11" ht="16.5" x14ac:dyDescent="0.3">
      <c r="A298" s="1">
        <v>22.800809999999998</v>
      </c>
      <c r="B298">
        <v>89.441410000000005</v>
      </c>
      <c r="C298">
        <v>2018</v>
      </c>
      <c r="D298">
        <v>10</v>
      </c>
      <c r="E298">
        <v>10</v>
      </c>
      <c r="F298">
        <v>1.38</v>
      </c>
      <c r="G298">
        <v>-999</v>
      </c>
      <c r="H298">
        <v>92.02</v>
      </c>
      <c r="I298">
        <v>11.18</v>
      </c>
      <c r="J298">
        <v>28.1</v>
      </c>
      <c r="K298">
        <v>23.42</v>
      </c>
    </row>
    <row r="299" spans="1:11" ht="16.5" x14ac:dyDescent="0.3">
      <c r="A299" s="1">
        <v>22.800809999999998</v>
      </c>
      <c r="B299">
        <v>89.441410000000005</v>
      </c>
      <c r="C299">
        <v>2018</v>
      </c>
      <c r="D299">
        <v>10</v>
      </c>
      <c r="E299">
        <v>11</v>
      </c>
      <c r="F299">
        <v>3.02</v>
      </c>
      <c r="G299">
        <v>-999</v>
      </c>
      <c r="H299">
        <v>93.82</v>
      </c>
      <c r="I299">
        <v>38.82</v>
      </c>
      <c r="J299">
        <v>27.91</v>
      </c>
      <c r="K299">
        <v>24.03</v>
      </c>
    </row>
    <row r="300" spans="1:11" ht="16.5" x14ac:dyDescent="0.3">
      <c r="A300" s="1">
        <v>22.800809999999998</v>
      </c>
      <c r="B300">
        <v>89.441410000000005</v>
      </c>
      <c r="C300">
        <v>2018</v>
      </c>
      <c r="D300">
        <v>10</v>
      </c>
      <c r="E300">
        <v>12</v>
      </c>
      <c r="F300">
        <v>1.69</v>
      </c>
      <c r="G300">
        <v>-999</v>
      </c>
      <c r="H300">
        <v>88.05</v>
      </c>
      <c r="I300">
        <v>11.54</v>
      </c>
      <c r="J300">
        <v>29.65</v>
      </c>
      <c r="K300">
        <v>23.47</v>
      </c>
    </row>
    <row r="301" spans="1:11" ht="16.5" x14ac:dyDescent="0.3">
      <c r="A301" s="1">
        <v>22.800809999999998</v>
      </c>
      <c r="B301">
        <v>89.441410000000005</v>
      </c>
      <c r="C301">
        <v>2018</v>
      </c>
      <c r="D301">
        <v>10</v>
      </c>
      <c r="E301">
        <v>13</v>
      </c>
      <c r="F301">
        <v>3.4</v>
      </c>
      <c r="G301">
        <v>-999</v>
      </c>
      <c r="H301">
        <v>93.23</v>
      </c>
      <c r="I301">
        <v>6.02</v>
      </c>
      <c r="J301">
        <v>27.53</v>
      </c>
      <c r="K301">
        <v>24.36</v>
      </c>
    </row>
    <row r="302" spans="1:11" ht="16.5" x14ac:dyDescent="0.3">
      <c r="A302" s="1">
        <v>22.800809999999998</v>
      </c>
      <c r="B302">
        <v>89.441410000000005</v>
      </c>
      <c r="C302">
        <v>2018</v>
      </c>
      <c r="D302">
        <v>10</v>
      </c>
      <c r="E302">
        <v>14</v>
      </c>
      <c r="F302">
        <v>4.99</v>
      </c>
      <c r="G302">
        <v>-999</v>
      </c>
      <c r="H302">
        <v>83.72</v>
      </c>
      <c r="I302">
        <v>2.86</v>
      </c>
      <c r="J302">
        <v>29.44</v>
      </c>
      <c r="K302">
        <v>22.92</v>
      </c>
    </row>
    <row r="303" spans="1:11" ht="16.5" x14ac:dyDescent="0.3">
      <c r="A303" s="1">
        <v>22.800809999999998</v>
      </c>
      <c r="B303">
        <v>89.441410000000005</v>
      </c>
      <c r="C303">
        <v>2018</v>
      </c>
      <c r="D303">
        <v>10</v>
      </c>
      <c r="E303">
        <v>15</v>
      </c>
      <c r="F303">
        <v>5.27</v>
      </c>
      <c r="G303">
        <v>-999</v>
      </c>
      <c r="H303">
        <v>75.3</v>
      </c>
      <c r="I303">
        <v>0.14000000000000001</v>
      </c>
      <c r="J303">
        <v>30.68</v>
      </c>
      <c r="K303">
        <v>21.47</v>
      </c>
    </row>
    <row r="304" spans="1:11" ht="16.5" x14ac:dyDescent="0.3">
      <c r="A304" s="1">
        <v>22.800809999999998</v>
      </c>
      <c r="B304">
        <v>89.441410000000005</v>
      </c>
      <c r="C304">
        <v>2018</v>
      </c>
      <c r="D304">
        <v>10</v>
      </c>
      <c r="E304">
        <v>16</v>
      </c>
      <c r="F304">
        <v>5.41</v>
      </c>
      <c r="G304">
        <v>5.61</v>
      </c>
      <c r="H304">
        <v>73.31</v>
      </c>
      <c r="I304">
        <v>0</v>
      </c>
      <c r="J304">
        <v>30.18</v>
      </c>
      <c r="K304">
        <v>21.53</v>
      </c>
    </row>
    <row r="305" spans="1:11" ht="16.5" x14ac:dyDescent="0.3">
      <c r="A305" s="1">
        <v>22.800809999999998</v>
      </c>
      <c r="B305">
        <v>89.441410000000005</v>
      </c>
      <c r="C305">
        <v>2018</v>
      </c>
      <c r="D305">
        <v>10</v>
      </c>
      <c r="E305">
        <v>17</v>
      </c>
      <c r="F305">
        <v>5.53</v>
      </c>
      <c r="G305">
        <v>5.6</v>
      </c>
      <c r="H305">
        <v>69.56</v>
      </c>
      <c r="I305">
        <v>0</v>
      </c>
      <c r="J305">
        <v>29.82</v>
      </c>
      <c r="K305">
        <v>20.3</v>
      </c>
    </row>
    <row r="306" spans="1:11" ht="16.5" x14ac:dyDescent="0.3">
      <c r="A306" s="1">
        <v>22.800809999999998</v>
      </c>
      <c r="B306">
        <v>89.441410000000005</v>
      </c>
      <c r="C306">
        <v>2018</v>
      </c>
      <c r="D306">
        <v>10</v>
      </c>
      <c r="E306">
        <v>18</v>
      </c>
      <c r="F306">
        <v>5.38</v>
      </c>
      <c r="G306">
        <v>5.47</v>
      </c>
      <c r="H306">
        <v>77.7</v>
      </c>
      <c r="I306">
        <v>0.03</v>
      </c>
      <c r="J306">
        <v>30.55</v>
      </c>
      <c r="K306">
        <v>20.61</v>
      </c>
    </row>
    <row r="307" spans="1:11" ht="16.5" x14ac:dyDescent="0.3">
      <c r="A307" s="1">
        <v>22.800809999999998</v>
      </c>
      <c r="B307">
        <v>89.441410000000005</v>
      </c>
      <c r="C307">
        <v>2018</v>
      </c>
      <c r="D307">
        <v>10</v>
      </c>
      <c r="E307">
        <v>19</v>
      </c>
      <c r="F307">
        <v>4.79</v>
      </c>
      <c r="G307">
        <v>-999</v>
      </c>
      <c r="H307">
        <v>74.11</v>
      </c>
      <c r="I307">
        <v>0.34</v>
      </c>
      <c r="J307">
        <v>31.29</v>
      </c>
      <c r="K307">
        <v>21.97</v>
      </c>
    </row>
    <row r="308" spans="1:11" ht="16.5" x14ac:dyDescent="0.3">
      <c r="A308" s="1">
        <v>22.800809999999998</v>
      </c>
      <c r="B308">
        <v>89.441410000000005</v>
      </c>
      <c r="C308">
        <v>2018</v>
      </c>
      <c r="D308">
        <v>10</v>
      </c>
      <c r="E308">
        <v>20</v>
      </c>
      <c r="F308">
        <v>5.13</v>
      </c>
      <c r="G308">
        <v>5.35</v>
      </c>
      <c r="H308">
        <v>69.45</v>
      </c>
      <c r="I308">
        <v>0</v>
      </c>
      <c r="J308">
        <v>31.38</v>
      </c>
      <c r="K308">
        <v>23.08</v>
      </c>
    </row>
    <row r="309" spans="1:11" ht="16.5" x14ac:dyDescent="0.3">
      <c r="A309" s="1">
        <v>22.800809999999998</v>
      </c>
      <c r="B309">
        <v>89.441410000000005</v>
      </c>
      <c r="C309">
        <v>2018</v>
      </c>
      <c r="D309">
        <v>10</v>
      </c>
      <c r="E309">
        <v>21</v>
      </c>
      <c r="F309">
        <v>4.8499999999999996</v>
      </c>
      <c r="G309">
        <v>-999</v>
      </c>
      <c r="H309">
        <v>69.03</v>
      </c>
      <c r="I309">
        <v>0</v>
      </c>
      <c r="J309">
        <v>31.16</v>
      </c>
      <c r="K309">
        <v>22.74</v>
      </c>
    </row>
    <row r="310" spans="1:11" ht="16.5" x14ac:dyDescent="0.3">
      <c r="A310" s="1">
        <v>22.800809999999998</v>
      </c>
      <c r="B310">
        <v>89.441410000000005</v>
      </c>
      <c r="C310">
        <v>2018</v>
      </c>
      <c r="D310">
        <v>10</v>
      </c>
      <c r="E310">
        <v>22</v>
      </c>
      <c r="F310">
        <v>5.3</v>
      </c>
      <c r="G310">
        <v>5.32</v>
      </c>
      <c r="H310">
        <v>72.989999999999995</v>
      </c>
      <c r="I310">
        <v>0</v>
      </c>
      <c r="J310">
        <v>30.85</v>
      </c>
      <c r="K310">
        <v>21.39</v>
      </c>
    </row>
    <row r="311" spans="1:11" ht="16.5" x14ac:dyDescent="0.3">
      <c r="A311" s="1">
        <v>22.800809999999998</v>
      </c>
      <c r="B311">
        <v>89.441410000000005</v>
      </c>
      <c r="C311">
        <v>2018</v>
      </c>
      <c r="D311">
        <v>10</v>
      </c>
      <c r="E311">
        <v>23</v>
      </c>
      <c r="F311">
        <v>5.03</v>
      </c>
      <c r="G311">
        <v>5.35</v>
      </c>
      <c r="H311">
        <v>73.010000000000005</v>
      </c>
      <c r="I311">
        <v>0</v>
      </c>
      <c r="J311">
        <v>30.54</v>
      </c>
      <c r="K311">
        <v>20.43</v>
      </c>
    </row>
    <row r="312" spans="1:11" ht="16.5" x14ac:dyDescent="0.3">
      <c r="A312" s="1">
        <v>22.800809999999998</v>
      </c>
      <c r="B312">
        <v>89.441410000000005</v>
      </c>
      <c r="C312">
        <v>2018</v>
      </c>
      <c r="D312">
        <v>10</v>
      </c>
      <c r="E312">
        <v>24</v>
      </c>
      <c r="F312">
        <v>5.04</v>
      </c>
      <c r="G312">
        <v>5.27</v>
      </c>
      <c r="H312">
        <v>74.290000000000006</v>
      </c>
      <c r="I312">
        <v>1.81</v>
      </c>
      <c r="J312">
        <v>30.13</v>
      </c>
      <c r="K312">
        <v>21.11</v>
      </c>
    </row>
    <row r="313" spans="1:11" ht="16.5" x14ac:dyDescent="0.3">
      <c r="A313" s="1">
        <v>22.800809999999998</v>
      </c>
      <c r="B313">
        <v>89.441410000000005</v>
      </c>
      <c r="C313">
        <v>2018</v>
      </c>
      <c r="D313">
        <v>10</v>
      </c>
      <c r="E313">
        <v>25</v>
      </c>
      <c r="F313">
        <v>5.31</v>
      </c>
      <c r="G313">
        <v>5.35</v>
      </c>
      <c r="H313">
        <v>68.31</v>
      </c>
      <c r="I313">
        <v>0</v>
      </c>
      <c r="J313">
        <v>29.85</v>
      </c>
      <c r="K313">
        <v>18.91</v>
      </c>
    </row>
    <row r="314" spans="1:11" ht="16.5" x14ac:dyDescent="0.3">
      <c r="A314" s="1">
        <v>22.800809999999998</v>
      </c>
      <c r="B314">
        <v>89.441410000000005</v>
      </c>
      <c r="C314">
        <v>2018</v>
      </c>
      <c r="D314">
        <v>10</v>
      </c>
      <c r="E314">
        <v>26</v>
      </c>
      <c r="F314">
        <v>5.3</v>
      </c>
      <c r="G314">
        <v>5.38</v>
      </c>
      <c r="H314">
        <v>64.319999999999993</v>
      </c>
      <c r="I314">
        <v>0</v>
      </c>
      <c r="J314">
        <v>29.53</v>
      </c>
      <c r="K314">
        <v>17.399999999999999</v>
      </c>
    </row>
    <row r="315" spans="1:11" ht="16.5" x14ac:dyDescent="0.3">
      <c r="A315" s="1">
        <v>22.800809999999998</v>
      </c>
      <c r="B315">
        <v>89.441410000000005</v>
      </c>
      <c r="C315">
        <v>2018</v>
      </c>
      <c r="D315">
        <v>10</v>
      </c>
      <c r="E315">
        <v>27</v>
      </c>
      <c r="F315">
        <v>5.15</v>
      </c>
      <c r="G315">
        <v>-999</v>
      </c>
      <c r="H315">
        <v>63.98</v>
      </c>
      <c r="I315">
        <v>0</v>
      </c>
      <c r="J315">
        <v>29.31</v>
      </c>
      <c r="K315">
        <v>18.53</v>
      </c>
    </row>
    <row r="316" spans="1:11" ht="16.5" x14ac:dyDescent="0.3">
      <c r="A316" s="1">
        <v>22.800809999999998</v>
      </c>
      <c r="B316">
        <v>89.441410000000005</v>
      </c>
      <c r="C316">
        <v>2018</v>
      </c>
      <c r="D316">
        <v>10</v>
      </c>
      <c r="E316">
        <v>28</v>
      </c>
      <c r="F316">
        <v>2.25</v>
      </c>
      <c r="G316">
        <v>-999</v>
      </c>
      <c r="H316">
        <v>77.34</v>
      </c>
      <c r="I316">
        <v>0.51</v>
      </c>
      <c r="J316">
        <v>28.62</v>
      </c>
      <c r="K316">
        <v>20.32</v>
      </c>
    </row>
    <row r="317" spans="1:11" ht="16.5" x14ac:dyDescent="0.3">
      <c r="A317" s="1">
        <v>22.800809999999998</v>
      </c>
      <c r="B317">
        <v>89.441410000000005</v>
      </c>
      <c r="C317">
        <v>2018</v>
      </c>
      <c r="D317">
        <v>10</v>
      </c>
      <c r="E317">
        <v>29</v>
      </c>
      <c r="F317">
        <v>1.85</v>
      </c>
      <c r="G317">
        <v>-999</v>
      </c>
      <c r="H317">
        <v>88.33</v>
      </c>
      <c r="I317">
        <v>2.25</v>
      </c>
      <c r="J317">
        <v>26.51</v>
      </c>
      <c r="K317">
        <v>21.11</v>
      </c>
    </row>
    <row r="318" spans="1:11" ht="16.5" x14ac:dyDescent="0.3">
      <c r="A318" s="1">
        <v>22.800809999999998</v>
      </c>
      <c r="B318">
        <v>89.441410000000005</v>
      </c>
      <c r="C318">
        <v>2018</v>
      </c>
      <c r="D318">
        <v>10</v>
      </c>
      <c r="E318">
        <v>30</v>
      </c>
      <c r="F318">
        <v>2.09</v>
      </c>
      <c r="G318">
        <v>-999</v>
      </c>
      <c r="H318">
        <v>91.7</v>
      </c>
      <c r="I318">
        <v>2.4700000000000002</v>
      </c>
      <c r="J318">
        <v>25.78</v>
      </c>
      <c r="K318">
        <v>21.16</v>
      </c>
    </row>
    <row r="319" spans="1:11" ht="16.5" x14ac:dyDescent="0.3">
      <c r="A319" s="1">
        <v>22.800809999999998</v>
      </c>
      <c r="B319">
        <v>89.441410000000005</v>
      </c>
      <c r="C319">
        <v>2018</v>
      </c>
      <c r="D319">
        <v>10</v>
      </c>
      <c r="E319">
        <v>31</v>
      </c>
      <c r="F319">
        <v>4.2300000000000004</v>
      </c>
      <c r="G319">
        <v>-999</v>
      </c>
      <c r="H319">
        <v>85.03</v>
      </c>
      <c r="I319">
        <v>0.87</v>
      </c>
      <c r="J319">
        <v>27.88</v>
      </c>
      <c r="K319">
        <v>21.52</v>
      </c>
    </row>
    <row r="320" spans="1:11" ht="16.5" x14ac:dyDescent="0.3">
      <c r="A320" s="1">
        <v>22.800809999999998</v>
      </c>
      <c r="B320">
        <v>89.441410000000005</v>
      </c>
      <c r="C320">
        <v>2018</v>
      </c>
      <c r="D320">
        <v>11</v>
      </c>
      <c r="E320">
        <v>1</v>
      </c>
      <c r="F320">
        <v>4.17</v>
      </c>
      <c r="G320">
        <v>-999</v>
      </c>
      <c r="H320">
        <v>78.319999999999993</v>
      </c>
      <c r="I320">
        <v>0</v>
      </c>
      <c r="J320">
        <v>30.05</v>
      </c>
      <c r="K320">
        <v>21.15</v>
      </c>
    </row>
    <row r="321" spans="1:11" ht="16.5" x14ac:dyDescent="0.3">
      <c r="A321" s="1">
        <v>22.800809999999998</v>
      </c>
      <c r="B321">
        <v>89.441410000000005</v>
      </c>
      <c r="C321">
        <v>2018</v>
      </c>
      <c r="D321">
        <v>11</v>
      </c>
      <c r="E321">
        <v>2</v>
      </c>
      <c r="F321">
        <v>3.77</v>
      </c>
      <c r="G321">
        <v>4.83</v>
      </c>
      <c r="H321">
        <v>78.38</v>
      </c>
      <c r="I321">
        <v>0.09</v>
      </c>
      <c r="J321">
        <v>30.04</v>
      </c>
      <c r="K321">
        <v>21.67</v>
      </c>
    </row>
    <row r="322" spans="1:11" ht="16.5" x14ac:dyDescent="0.3">
      <c r="A322" s="1">
        <v>22.800809999999998</v>
      </c>
      <c r="B322">
        <v>89.441410000000005</v>
      </c>
      <c r="C322">
        <v>2018</v>
      </c>
      <c r="D322">
        <v>11</v>
      </c>
      <c r="E322">
        <v>3</v>
      </c>
      <c r="F322">
        <v>4.4800000000000004</v>
      </c>
      <c r="G322">
        <v>4.82</v>
      </c>
      <c r="H322">
        <v>77.62</v>
      </c>
      <c r="I322">
        <v>0.2</v>
      </c>
      <c r="J322">
        <v>29.96</v>
      </c>
      <c r="K322">
        <v>20.88</v>
      </c>
    </row>
    <row r="323" spans="1:11" ht="16.5" x14ac:dyDescent="0.3">
      <c r="A323" s="1">
        <v>22.800809999999998</v>
      </c>
      <c r="B323">
        <v>89.441410000000005</v>
      </c>
      <c r="C323">
        <v>2018</v>
      </c>
      <c r="D323">
        <v>11</v>
      </c>
      <c r="E323">
        <v>4</v>
      </c>
      <c r="F323">
        <v>4.5199999999999996</v>
      </c>
      <c r="G323">
        <v>-999</v>
      </c>
      <c r="H323">
        <v>79.34</v>
      </c>
      <c r="I323">
        <v>0.1</v>
      </c>
      <c r="J323">
        <v>30.39</v>
      </c>
      <c r="K323">
        <v>20.8</v>
      </c>
    </row>
    <row r="324" spans="1:11" ht="16.5" x14ac:dyDescent="0.3">
      <c r="A324" s="1">
        <v>22.800809999999998</v>
      </c>
      <c r="B324">
        <v>89.441410000000005</v>
      </c>
      <c r="C324">
        <v>2018</v>
      </c>
      <c r="D324">
        <v>11</v>
      </c>
      <c r="E324">
        <v>5</v>
      </c>
      <c r="F324">
        <v>4.6100000000000003</v>
      </c>
      <c r="G324">
        <v>4.7699999999999996</v>
      </c>
      <c r="H324">
        <v>82.13</v>
      </c>
      <c r="I324">
        <v>0.19</v>
      </c>
      <c r="J324">
        <v>30.69</v>
      </c>
      <c r="K324">
        <v>21.07</v>
      </c>
    </row>
    <row r="325" spans="1:11" ht="16.5" x14ac:dyDescent="0.3">
      <c r="A325" s="1">
        <v>22.800809999999998</v>
      </c>
      <c r="B325">
        <v>89.441410000000005</v>
      </c>
      <c r="C325">
        <v>2018</v>
      </c>
      <c r="D325">
        <v>11</v>
      </c>
      <c r="E325">
        <v>6</v>
      </c>
      <c r="F325">
        <v>4.03</v>
      </c>
      <c r="G325">
        <v>-999</v>
      </c>
      <c r="H325">
        <v>77.739999999999995</v>
      </c>
      <c r="I325">
        <v>1.08</v>
      </c>
      <c r="J325">
        <v>30.64</v>
      </c>
      <c r="K325">
        <v>22.05</v>
      </c>
    </row>
    <row r="326" spans="1:11" ht="16.5" x14ac:dyDescent="0.3">
      <c r="A326" s="1">
        <v>22.800809999999998</v>
      </c>
      <c r="B326">
        <v>89.441410000000005</v>
      </c>
      <c r="C326">
        <v>2018</v>
      </c>
      <c r="D326">
        <v>11</v>
      </c>
      <c r="E326">
        <v>7</v>
      </c>
      <c r="F326">
        <v>2.0499999999999998</v>
      </c>
      <c r="G326">
        <v>-999</v>
      </c>
      <c r="H326">
        <v>76.83</v>
      </c>
      <c r="I326">
        <v>1.43</v>
      </c>
      <c r="J326">
        <v>29.82</v>
      </c>
      <c r="K326">
        <v>22.64</v>
      </c>
    </row>
    <row r="327" spans="1:11" ht="16.5" x14ac:dyDescent="0.3">
      <c r="A327" s="1">
        <v>22.800809999999998</v>
      </c>
      <c r="B327">
        <v>89.441410000000005</v>
      </c>
      <c r="C327">
        <v>2018</v>
      </c>
      <c r="D327">
        <v>11</v>
      </c>
      <c r="E327">
        <v>8</v>
      </c>
      <c r="F327">
        <v>4.4800000000000004</v>
      </c>
      <c r="G327">
        <v>4.8</v>
      </c>
      <c r="H327">
        <v>74.62</v>
      </c>
      <c r="I327">
        <v>0.01</v>
      </c>
      <c r="J327">
        <v>29.48</v>
      </c>
      <c r="K327">
        <v>19.73</v>
      </c>
    </row>
    <row r="328" spans="1:11" ht="16.5" x14ac:dyDescent="0.3">
      <c r="A328" s="1">
        <v>22.800809999999998</v>
      </c>
      <c r="B328">
        <v>89.441410000000005</v>
      </c>
      <c r="C328">
        <v>2018</v>
      </c>
      <c r="D328">
        <v>11</v>
      </c>
      <c r="E328">
        <v>9</v>
      </c>
      <c r="F328">
        <v>4.83</v>
      </c>
      <c r="G328">
        <v>4.87</v>
      </c>
      <c r="H328">
        <v>66.92</v>
      </c>
      <c r="I328">
        <v>0</v>
      </c>
      <c r="J328">
        <v>28.65</v>
      </c>
      <c r="K328">
        <v>18.43</v>
      </c>
    </row>
    <row r="329" spans="1:11" ht="16.5" x14ac:dyDescent="0.3">
      <c r="A329" s="1">
        <v>22.800809999999998</v>
      </c>
      <c r="B329">
        <v>89.441410000000005</v>
      </c>
      <c r="C329">
        <v>2018</v>
      </c>
      <c r="D329">
        <v>11</v>
      </c>
      <c r="E329">
        <v>10</v>
      </c>
      <c r="F329">
        <v>4.75</v>
      </c>
      <c r="G329">
        <v>4.83</v>
      </c>
      <c r="H329">
        <v>64.010000000000005</v>
      </c>
      <c r="I329">
        <v>0</v>
      </c>
      <c r="J329">
        <v>28.53</v>
      </c>
      <c r="K329">
        <v>16.84</v>
      </c>
    </row>
    <row r="330" spans="1:11" ht="16.5" x14ac:dyDescent="0.3">
      <c r="A330" s="1">
        <v>22.800809999999998</v>
      </c>
      <c r="B330">
        <v>89.441410000000005</v>
      </c>
      <c r="C330">
        <v>2018</v>
      </c>
      <c r="D330">
        <v>11</v>
      </c>
      <c r="E330">
        <v>11</v>
      </c>
      <c r="F330">
        <v>4.6900000000000004</v>
      </c>
      <c r="G330">
        <v>4.78</v>
      </c>
      <c r="H330">
        <v>67.14</v>
      </c>
      <c r="I330">
        <v>0</v>
      </c>
      <c r="J330">
        <v>29.07</v>
      </c>
      <c r="K330">
        <v>18.100000000000001</v>
      </c>
    </row>
    <row r="331" spans="1:11" ht="16.5" x14ac:dyDescent="0.3">
      <c r="A331" s="1">
        <v>22.800809999999998</v>
      </c>
      <c r="B331">
        <v>89.441410000000005</v>
      </c>
      <c r="C331">
        <v>2018</v>
      </c>
      <c r="D331">
        <v>11</v>
      </c>
      <c r="E331">
        <v>12</v>
      </c>
      <c r="F331">
        <v>4.6100000000000003</v>
      </c>
      <c r="G331">
        <v>4.7699999999999996</v>
      </c>
      <c r="H331">
        <v>66.58</v>
      </c>
      <c r="I331">
        <v>0</v>
      </c>
      <c r="J331">
        <v>28.95</v>
      </c>
      <c r="K331">
        <v>17.260000000000002</v>
      </c>
    </row>
    <row r="332" spans="1:11" ht="16.5" x14ac:dyDescent="0.3">
      <c r="A332" s="1">
        <v>22.800809999999998</v>
      </c>
      <c r="B332">
        <v>89.441410000000005</v>
      </c>
      <c r="C332">
        <v>2018</v>
      </c>
      <c r="D332">
        <v>11</v>
      </c>
      <c r="E332">
        <v>13</v>
      </c>
      <c r="F332">
        <v>4.62</v>
      </c>
      <c r="G332">
        <v>4.68</v>
      </c>
      <c r="H332">
        <v>65.08</v>
      </c>
      <c r="I332">
        <v>0</v>
      </c>
      <c r="J332">
        <v>29.36</v>
      </c>
      <c r="K332">
        <v>17.45</v>
      </c>
    </row>
    <row r="333" spans="1:11" ht="16.5" x14ac:dyDescent="0.3">
      <c r="A333" s="1">
        <v>22.800809999999998</v>
      </c>
      <c r="B333">
        <v>89.441410000000005</v>
      </c>
      <c r="C333">
        <v>2018</v>
      </c>
      <c r="D333">
        <v>11</v>
      </c>
      <c r="E333">
        <v>14</v>
      </c>
      <c r="F333">
        <v>4.43</v>
      </c>
      <c r="G333">
        <v>-999</v>
      </c>
      <c r="H333">
        <v>62.67</v>
      </c>
      <c r="I333">
        <v>0</v>
      </c>
      <c r="J333">
        <v>29.41</v>
      </c>
      <c r="K333">
        <v>17.12</v>
      </c>
    </row>
    <row r="334" spans="1:11" ht="16.5" x14ac:dyDescent="0.3">
      <c r="A334" s="1">
        <v>22.800809999999998</v>
      </c>
      <c r="B334">
        <v>89.441410000000005</v>
      </c>
      <c r="C334">
        <v>2018</v>
      </c>
      <c r="D334">
        <v>11</v>
      </c>
      <c r="E334">
        <v>15</v>
      </c>
      <c r="F334">
        <v>-999</v>
      </c>
      <c r="G334">
        <v>-999</v>
      </c>
      <c r="H334">
        <v>67.45</v>
      </c>
      <c r="I334">
        <v>0</v>
      </c>
      <c r="J334">
        <v>30.22</v>
      </c>
      <c r="K334">
        <v>18.18</v>
      </c>
    </row>
    <row r="335" spans="1:11" ht="16.5" x14ac:dyDescent="0.3">
      <c r="A335" s="1">
        <v>22.800809999999998</v>
      </c>
      <c r="B335">
        <v>89.441410000000005</v>
      </c>
      <c r="C335">
        <v>2018</v>
      </c>
      <c r="D335">
        <v>11</v>
      </c>
      <c r="E335">
        <v>16</v>
      </c>
      <c r="F335">
        <v>4.5199999999999996</v>
      </c>
      <c r="G335">
        <v>4.58</v>
      </c>
      <c r="H335">
        <v>67.02</v>
      </c>
      <c r="I335">
        <v>0</v>
      </c>
      <c r="J335">
        <v>31.06</v>
      </c>
      <c r="K335">
        <v>17.96</v>
      </c>
    </row>
    <row r="336" spans="1:11" ht="16.5" x14ac:dyDescent="0.3">
      <c r="A336" s="1">
        <v>22.800809999999998</v>
      </c>
      <c r="B336">
        <v>89.441410000000005</v>
      </c>
      <c r="C336">
        <v>2018</v>
      </c>
      <c r="D336">
        <v>11</v>
      </c>
      <c r="E336">
        <v>17</v>
      </c>
      <c r="F336">
        <v>4.49</v>
      </c>
      <c r="G336">
        <v>4.53</v>
      </c>
      <c r="H336">
        <v>68.58</v>
      </c>
      <c r="I336">
        <v>0</v>
      </c>
      <c r="J336">
        <v>29.94</v>
      </c>
      <c r="K336">
        <v>17.739999999999998</v>
      </c>
    </row>
    <row r="337" spans="1:11" ht="16.5" x14ac:dyDescent="0.3">
      <c r="A337" s="1">
        <v>22.800809999999998</v>
      </c>
      <c r="B337">
        <v>89.441410000000005</v>
      </c>
      <c r="C337">
        <v>2018</v>
      </c>
      <c r="D337">
        <v>11</v>
      </c>
      <c r="E337">
        <v>18</v>
      </c>
      <c r="F337">
        <v>4.4800000000000004</v>
      </c>
      <c r="G337">
        <v>4.4800000000000004</v>
      </c>
      <c r="H337">
        <v>67.260000000000005</v>
      </c>
      <c r="I337">
        <v>0</v>
      </c>
      <c r="J337">
        <v>29.05</v>
      </c>
      <c r="K337">
        <v>16.82</v>
      </c>
    </row>
    <row r="338" spans="1:11" ht="16.5" x14ac:dyDescent="0.3">
      <c r="A338" s="1">
        <v>22.800809999999998</v>
      </c>
      <c r="B338">
        <v>89.441410000000005</v>
      </c>
      <c r="C338">
        <v>2018</v>
      </c>
      <c r="D338">
        <v>11</v>
      </c>
      <c r="E338">
        <v>19</v>
      </c>
      <c r="F338">
        <v>4.54</v>
      </c>
      <c r="G338">
        <v>4.54</v>
      </c>
      <c r="H338">
        <v>64.12</v>
      </c>
      <c r="I338">
        <v>0</v>
      </c>
      <c r="J338">
        <v>28.79</v>
      </c>
      <c r="K338">
        <v>15.64</v>
      </c>
    </row>
    <row r="339" spans="1:11" ht="16.5" x14ac:dyDescent="0.3">
      <c r="A339" s="1">
        <v>22.800809999999998</v>
      </c>
      <c r="B339">
        <v>89.441410000000005</v>
      </c>
      <c r="C339">
        <v>2018</v>
      </c>
      <c r="D339">
        <v>11</v>
      </c>
      <c r="E339">
        <v>20</v>
      </c>
      <c r="F339">
        <v>4.09</v>
      </c>
      <c r="G339">
        <v>-999</v>
      </c>
      <c r="H339">
        <v>61.7</v>
      </c>
      <c r="I339">
        <v>0</v>
      </c>
      <c r="J339">
        <v>29.11</v>
      </c>
      <c r="K339">
        <v>17.579999999999998</v>
      </c>
    </row>
    <row r="340" spans="1:11" ht="16.5" x14ac:dyDescent="0.3">
      <c r="A340" s="1">
        <v>22.800809999999998</v>
      </c>
      <c r="B340">
        <v>89.441410000000005</v>
      </c>
      <c r="C340">
        <v>2018</v>
      </c>
      <c r="D340">
        <v>11</v>
      </c>
      <c r="E340">
        <v>21</v>
      </c>
      <c r="F340">
        <v>4.24</v>
      </c>
      <c r="G340">
        <v>4.5</v>
      </c>
      <c r="H340">
        <v>64.95</v>
      </c>
      <c r="I340">
        <v>0</v>
      </c>
      <c r="J340">
        <v>29.25</v>
      </c>
      <c r="K340">
        <v>16.420000000000002</v>
      </c>
    </row>
    <row r="341" spans="1:11" ht="16.5" x14ac:dyDescent="0.3">
      <c r="A341" s="1">
        <v>22.800809999999998</v>
      </c>
      <c r="B341">
        <v>89.441410000000005</v>
      </c>
      <c r="C341">
        <v>2018</v>
      </c>
      <c r="D341">
        <v>11</v>
      </c>
      <c r="E341">
        <v>22</v>
      </c>
      <c r="F341">
        <v>4.42</v>
      </c>
      <c r="G341">
        <v>4.5199999999999996</v>
      </c>
      <c r="H341">
        <v>65.12</v>
      </c>
      <c r="I341">
        <v>0</v>
      </c>
      <c r="J341">
        <v>28.8</v>
      </c>
      <c r="K341">
        <v>16.23</v>
      </c>
    </row>
    <row r="342" spans="1:11" ht="16.5" x14ac:dyDescent="0.3">
      <c r="A342" s="1">
        <v>22.800809999999998</v>
      </c>
      <c r="B342">
        <v>89.441410000000005</v>
      </c>
      <c r="C342">
        <v>2018</v>
      </c>
      <c r="D342">
        <v>11</v>
      </c>
      <c r="E342">
        <v>23</v>
      </c>
      <c r="F342">
        <v>4.37</v>
      </c>
      <c r="G342">
        <v>4.47</v>
      </c>
      <c r="H342">
        <v>66.08</v>
      </c>
      <c r="I342">
        <v>0</v>
      </c>
      <c r="J342">
        <v>28.11</v>
      </c>
      <c r="K342">
        <v>16.89</v>
      </c>
    </row>
    <row r="343" spans="1:11" ht="16.5" x14ac:dyDescent="0.3">
      <c r="A343" s="1">
        <v>22.800809999999998</v>
      </c>
      <c r="B343">
        <v>89.441410000000005</v>
      </c>
      <c r="C343">
        <v>2018</v>
      </c>
      <c r="D343">
        <v>11</v>
      </c>
      <c r="E343">
        <v>24</v>
      </c>
      <c r="F343">
        <v>4.2</v>
      </c>
      <c r="G343">
        <v>4.4400000000000004</v>
      </c>
      <c r="H343">
        <v>64.77</v>
      </c>
      <c r="I343">
        <v>0</v>
      </c>
      <c r="J343">
        <v>28.53</v>
      </c>
      <c r="K343">
        <v>15.09</v>
      </c>
    </row>
    <row r="344" spans="1:11" ht="16.5" x14ac:dyDescent="0.3">
      <c r="A344" s="1">
        <v>22.800809999999998</v>
      </c>
      <c r="B344">
        <v>89.441410000000005</v>
      </c>
      <c r="C344">
        <v>2018</v>
      </c>
      <c r="D344">
        <v>11</v>
      </c>
      <c r="E344">
        <v>25</v>
      </c>
      <c r="F344">
        <v>4.38</v>
      </c>
      <c r="G344">
        <v>4.4000000000000004</v>
      </c>
      <c r="H344">
        <v>68.22</v>
      </c>
      <c r="I344">
        <v>0</v>
      </c>
      <c r="J344">
        <v>28.73</v>
      </c>
      <c r="K344">
        <v>16.510000000000002</v>
      </c>
    </row>
    <row r="345" spans="1:11" ht="16.5" x14ac:dyDescent="0.3">
      <c r="A345" s="1">
        <v>22.800809999999998</v>
      </c>
      <c r="B345">
        <v>89.441410000000005</v>
      </c>
      <c r="C345">
        <v>2018</v>
      </c>
      <c r="D345">
        <v>11</v>
      </c>
      <c r="E345">
        <v>26</v>
      </c>
      <c r="F345">
        <v>4.26</v>
      </c>
      <c r="G345">
        <v>4.4000000000000004</v>
      </c>
      <c r="H345">
        <v>65.41</v>
      </c>
      <c r="I345">
        <v>0</v>
      </c>
      <c r="J345">
        <v>28.67</v>
      </c>
      <c r="K345">
        <v>17.600000000000001</v>
      </c>
    </row>
    <row r="346" spans="1:11" ht="16.5" x14ac:dyDescent="0.3">
      <c r="A346" s="1">
        <v>22.800809999999998</v>
      </c>
      <c r="B346">
        <v>89.441410000000005</v>
      </c>
      <c r="C346">
        <v>2018</v>
      </c>
      <c r="D346">
        <v>11</v>
      </c>
      <c r="E346">
        <v>27</v>
      </c>
      <c r="F346">
        <v>4.2300000000000004</v>
      </c>
      <c r="G346">
        <v>4.3499999999999996</v>
      </c>
      <c r="H346">
        <v>69.86</v>
      </c>
      <c r="I346">
        <v>0</v>
      </c>
      <c r="J346">
        <v>28.64</v>
      </c>
      <c r="K346">
        <v>16.760000000000002</v>
      </c>
    </row>
    <row r="347" spans="1:11" ht="16.5" x14ac:dyDescent="0.3">
      <c r="A347" s="1">
        <v>22.800809999999998</v>
      </c>
      <c r="B347">
        <v>89.441410000000005</v>
      </c>
      <c r="C347">
        <v>2018</v>
      </c>
      <c r="D347">
        <v>11</v>
      </c>
      <c r="E347">
        <v>28</v>
      </c>
      <c r="F347">
        <v>4.33</v>
      </c>
      <c r="G347">
        <v>4.3499999999999996</v>
      </c>
      <c r="H347">
        <v>68.63</v>
      </c>
      <c r="I347">
        <v>0</v>
      </c>
      <c r="J347">
        <v>29.04</v>
      </c>
      <c r="K347">
        <v>16.93</v>
      </c>
    </row>
    <row r="348" spans="1:11" ht="16.5" x14ac:dyDescent="0.3">
      <c r="A348" s="1">
        <v>22.800809999999998</v>
      </c>
      <c r="B348">
        <v>89.441410000000005</v>
      </c>
      <c r="C348">
        <v>2018</v>
      </c>
      <c r="D348">
        <v>11</v>
      </c>
      <c r="E348">
        <v>29</v>
      </c>
      <c r="F348">
        <v>4.2699999999999996</v>
      </c>
      <c r="G348">
        <v>4.33</v>
      </c>
      <c r="H348">
        <v>61.94</v>
      </c>
      <c r="I348">
        <v>0</v>
      </c>
      <c r="J348">
        <v>29.42</v>
      </c>
      <c r="K348">
        <v>17.829999999999998</v>
      </c>
    </row>
    <row r="349" spans="1:11" ht="16.5" x14ac:dyDescent="0.3">
      <c r="A349" s="1">
        <v>22.800809999999998</v>
      </c>
      <c r="B349">
        <v>89.441410000000005</v>
      </c>
      <c r="C349">
        <v>2018</v>
      </c>
      <c r="D349">
        <v>11</v>
      </c>
      <c r="E349">
        <v>30</v>
      </c>
      <c r="F349">
        <v>3.96</v>
      </c>
      <c r="G349">
        <v>4.29</v>
      </c>
      <c r="H349">
        <v>63.15</v>
      </c>
      <c r="I349">
        <v>0</v>
      </c>
      <c r="J349">
        <v>28.46</v>
      </c>
      <c r="K349">
        <v>17.02</v>
      </c>
    </row>
    <row r="350" spans="1:11" ht="16.5" x14ac:dyDescent="0.3">
      <c r="A350" s="1">
        <v>22.800809999999998</v>
      </c>
      <c r="B350">
        <v>89.441410000000005</v>
      </c>
      <c r="C350">
        <v>2018</v>
      </c>
      <c r="D350">
        <v>12</v>
      </c>
      <c r="E350">
        <v>1</v>
      </c>
      <c r="F350">
        <v>3.96</v>
      </c>
      <c r="G350">
        <v>4.13</v>
      </c>
      <c r="H350">
        <v>62.02</v>
      </c>
      <c r="I350">
        <v>0</v>
      </c>
      <c r="J350">
        <v>28.48</v>
      </c>
      <c r="K350">
        <v>16.52</v>
      </c>
    </row>
    <row r="351" spans="1:11" ht="16.5" x14ac:dyDescent="0.3">
      <c r="A351" s="1">
        <v>22.800809999999998</v>
      </c>
      <c r="B351">
        <v>89.441410000000005</v>
      </c>
      <c r="C351">
        <v>2018</v>
      </c>
      <c r="D351">
        <v>12</v>
      </c>
      <c r="E351">
        <v>2</v>
      </c>
      <c r="F351">
        <v>4.08</v>
      </c>
      <c r="G351">
        <v>4.12</v>
      </c>
      <c r="H351">
        <v>60.1</v>
      </c>
      <c r="I351">
        <v>0</v>
      </c>
      <c r="J351">
        <v>28.81</v>
      </c>
      <c r="K351">
        <v>16.309999999999999</v>
      </c>
    </row>
    <row r="352" spans="1:11" ht="16.5" x14ac:dyDescent="0.3">
      <c r="A352" s="1">
        <v>22.800809999999998</v>
      </c>
      <c r="B352">
        <v>89.441410000000005</v>
      </c>
      <c r="C352">
        <v>2018</v>
      </c>
      <c r="D352">
        <v>12</v>
      </c>
      <c r="E352">
        <v>3</v>
      </c>
      <c r="F352">
        <v>3.91</v>
      </c>
      <c r="G352">
        <v>4.1100000000000003</v>
      </c>
      <c r="H352">
        <v>62.65</v>
      </c>
      <c r="I352">
        <v>0</v>
      </c>
      <c r="J352">
        <v>28.03</v>
      </c>
      <c r="K352">
        <v>14.97</v>
      </c>
    </row>
    <row r="353" spans="1:11" ht="16.5" x14ac:dyDescent="0.3">
      <c r="A353" s="1">
        <v>22.800809999999998</v>
      </c>
      <c r="B353">
        <v>89.441410000000005</v>
      </c>
      <c r="C353">
        <v>2018</v>
      </c>
      <c r="D353">
        <v>12</v>
      </c>
      <c r="E353">
        <v>4</v>
      </c>
      <c r="F353">
        <v>4.1100000000000003</v>
      </c>
      <c r="G353">
        <v>4.16</v>
      </c>
      <c r="H353">
        <v>60.63</v>
      </c>
      <c r="I353">
        <v>0</v>
      </c>
      <c r="J353">
        <v>28.28</v>
      </c>
      <c r="K353">
        <v>14.54</v>
      </c>
    </row>
    <row r="354" spans="1:11" ht="16.5" x14ac:dyDescent="0.3">
      <c r="A354" s="1">
        <v>22.800809999999998</v>
      </c>
      <c r="B354">
        <v>89.441410000000005</v>
      </c>
      <c r="C354">
        <v>2018</v>
      </c>
      <c r="D354">
        <v>12</v>
      </c>
      <c r="E354">
        <v>5</v>
      </c>
      <c r="F354">
        <v>4.07</v>
      </c>
      <c r="G354">
        <v>4.1100000000000003</v>
      </c>
      <c r="H354">
        <v>60.45</v>
      </c>
      <c r="I354">
        <v>0</v>
      </c>
      <c r="J354">
        <v>27.62</v>
      </c>
      <c r="K354">
        <v>13.37</v>
      </c>
    </row>
    <row r="355" spans="1:11" ht="16.5" x14ac:dyDescent="0.3">
      <c r="A355" s="1">
        <v>22.800809999999998</v>
      </c>
      <c r="B355">
        <v>89.441410000000005</v>
      </c>
      <c r="C355">
        <v>2018</v>
      </c>
      <c r="D355">
        <v>12</v>
      </c>
      <c r="E355">
        <v>6</v>
      </c>
      <c r="F355">
        <v>3.42</v>
      </c>
      <c r="G355">
        <v>-999</v>
      </c>
      <c r="H355">
        <v>62.14</v>
      </c>
      <c r="I355">
        <v>0</v>
      </c>
      <c r="J355">
        <v>26.75</v>
      </c>
      <c r="K355">
        <v>15.31</v>
      </c>
    </row>
    <row r="356" spans="1:11" ht="16.5" x14ac:dyDescent="0.3">
      <c r="A356" s="1">
        <v>22.800809999999998</v>
      </c>
      <c r="B356">
        <v>89.441410000000005</v>
      </c>
      <c r="C356">
        <v>2018</v>
      </c>
      <c r="D356">
        <v>12</v>
      </c>
      <c r="E356">
        <v>7</v>
      </c>
      <c r="F356">
        <v>4.12</v>
      </c>
      <c r="G356">
        <v>4.12</v>
      </c>
      <c r="H356">
        <v>58.53</v>
      </c>
      <c r="I356">
        <v>0</v>
      </c>
      <c r="J356">
        <v>27.81</v>
      </c>
      <c r="K356">
        <v>12.79</v>
      </c>
    </row>
    <row r="357" spans="1:11" ht="16.5" x14ac:dyDescent="0.3">
      <c r="A357" s="1">
        <v>22.800809999999998</v>
      </c>
      <c r="B357">
        <v>89.441410000000005</v>
      </c>
      <c r="C357">
        <v>2018</v>
      </c>
      <c r="D357">
        <v>12</v>
      </c>
      <c r="E357">
        <v>8</v>
      </c>
      <c r="F357">
        <v>3.92</v>
      </c>
      <c r="G357">
        <v>4.16</v>
      </c>
      <c r="H357">
        <v>56.98</v>
      </c>
      <c r="I357">
        <v>0</v>
      </c>
      <c r="J357">
        <v>26.81</v>
      </c>
      <c r="K357">
        <v>11.87</v>
      </c>
    </row>
    <row r="358" spans="1:11" ht="16.5" x14ac:dyDescent="0.3">
      <c r="A358" s="1">
        <v>22.800809999999998</v>
      </c>
      <c r="B358">
        <v>89.441410000000005</v>
      </c>
      <c r="C358">
        <v>2018</v>
      </c>
      <c r="D358">
        <v>12</v>
      </c>
      <c r="E358">
        <v>9</v>
      </c>
      <c r="F358">
        <v>4.13</v>
      </c>
      <c r="G358">
        <v>4.13</v>
      </c>
      <c r="H358">
        <v>57.57</v>
      </c>
      <c r="I358">
        <v>0</v>
      </c>
      <c r="J358">
        <v>26.92</v>
      </c>
      <c r="K358">
        <v>10.86</v>
      </c>
    </row>
    <row r="359" spans="1:11" ht="16.5" x14ac:dyDescent="0.3">
      <c r="A359" s="1">
        <v>22.800809999999998</v>
      </c>
      <c r="B359">
        <v>89.441410000000005</v>
      </c>
      <c r="C359">
        <v>2018</v>
      </c>
      <c r="D359">
        <v>12</v>
      </c>
      <c r="E359">
        <v>10</v>
      </c>
      <c r="F359">
        <v>4.08</v>
      </c>
      <c r="G359">
        <v>4.12</v>
      </c>
      <c r="H359">
        <v>55.59</v>
      </c>
      <c r="I359">
        <v>0</v>
      </c>
      <c r="J359">
        <v>28.21</v>
      </c>
      <c r="K359">
        <v>12.02</v>
      </c>
    </row>
    <row r="360" spans="1:11" ht="16.5" x14ac:dyDescent="0.3">
      <c r="A360" s="1">
        <v>22.800809999999998</v>
      </c>
      <c r="B360">
        <v>89.441410000000005</v>
      </c>
      <c r="C360">
        <v>2018</v>
      </c>
      <c r="D360">
        <v>12</v>
      </c>
      <c r="E360">
        <v>11</v>
      </c>
      <c r="F360">
        <v>4.03</v>
      </c>
      <c r="G360">
        <v>4.04</v>
      </c>
      <c r="H360">
        <v>60.59</v>
      </c>
      <c r="I360">
        <v>0</v>
      </c>
      <c r="J360">
        <v>28.76</v>
      </c>
      <c r="K360">
        <v>13.18</v>
      </c>
    </row>
    <row r="361" spans="1:11" ht="16.5" x14ac:dyDescent="0.3">
      <c r="A361" s="1">
        <v>22.800809999999998</v>
      </c>
      <c r="B361">
        <v>89.441410000000005</v>
      </c>
      <c r="C361">
        <v>2018</v>
      </c>
      <c r="D361">
        <v>12</v>
      </c>
      <c r="E361">
        <v>12</v>
      </c>
      <c r="F361">
        <v>3.98</v>
      </c>
      <c r="G361">
        <v>3.98</v>
      </c>
      <c r="H361">
        <v>61.42</v>
      </c>
      <c r="I361">
        <v>0</v>
      </c>
      <c r="J361">
        <v>28.89</v>
      </c>
      <c r="K361">
        <v>14.09</v>
      </c>
    </row>
    <row r="362" spans="1:11" ht="16.5" x14ac:dyDescent="0.3">
      <c r="A362" s="1">
        <v>22.800809999999998</v>
      </c>
      <c r="B362">
        <v>89.441410000000005</v>
      </c>
      <c r="C362">
        <v>2018</v>
      </c>
      <c r="D362">
        <v>12</v>
      </c>
      <c r="E362">
        <v>13</v>
      </c>
      <c r="F362">
        <v>3.99</v>
      </c>
      <c r="G362">
        <v>4.01</v>
      </c>
      <c r="H362">
        <v>59.19</v>
      </c>
      <c r="I362">
        <v>0</v>
      </c>
      <c r="J362">
        <v>29.05</v>
      </c>
      <c r="K362">
        <v>14.66</v>
      </c>
    </row>
    <row r="363" spans="1:11" ht="16.5" x14ac:dyDescent="0.3">
      <c r="A363" s="1">
        <v>22.800809999999998</v>
      </c>
      <c r="B363">
        <v>89.441410000000005</v>
      </c>
      <c r="C363">
        <v>2018</v>
      </c>
      <c r="D363">
        <v>12</v>
      </c>
      <c r="E363">
        <v>14</v>
      </c>
      <c r="F363">
        <v>3.89</v>
      </c>
      <c r="G363">
        <v>3.93</v>
      </c>
      <c r="H363">
        <v>58.74</v>
      </c>
      <c r="I363">
        <v>0</v>
      </c>
      <c r="J363">
        <v>28.67</v>
      </c>
      <c r="K363">
        <v>14.82</v>
      </c>
    </row>
    <row r="364" spans="1:11" ht="16.5" x14ac:dyDescent="0.3">
      <c r="A364" s="1">
        <v>22.800809999999998</v>
      </c>
      <c r="B364">
        <v>89.441410000000005</v>
      </c>
      <c r="C364">
        <v>2018</v>
      </c>
      <c r="D364">
        <v>12</v>
      </c>
      <c r="E364">
        <v>15</v>
      </c>
      <c r="F364">
        <v>2.56</v>
      </c>
      <c r="G364">
        <v>-999</v>
      </c>
      <c r="H364">
        <v>53.11</v>
      </c>
      <c r="I364">
        <v>0</v>
      </c>
      <c r="J364">
        <v>27.52</v>
      </c>
      <c r="K364">
        <v>13.84</v>
      </c>
    </row>
    <row r="365" spans="1:11" ht="16.5" x14ac:dyDescent="0.3">
      <c r="A365" s="1">
        <v>22.800809999999998</v>
      </c>
      <c r="B365">
        <v>89.441410000000005</v>
      </c>
      <c r="C365">
        <v>2018</v>
      </c>
      <c r="D365">
        <v>12</v>
      </c>
      <c r="E365">
        <v>16</v>
      </c>
      <c r="F365">
        <v>1.1399999999999999</v>
      </c>
      <c r="G365">
        <v>-999</v>
      </c>
      <c r="H365">
        <v>66.75</v>
      </c>
      <c r="I365">
        <v>0.41</v>
      </c>
      <c r="J365">
        <v>25.11</v>
      </c>
      <c r="K365">
        <v>15.13</v>
      </c>
    </row>
    <row r="366" spans="1:11" ht="16.5" x14ac:dyDescent="0.3">
      <c r="A366" s="1">
        <v>22.800809999999998</v>
      </c>
      <c r="B366">
        <v>89.441410000000005</v>
      </c>
      <c r="C366">
        <v>2018</v>
      </c>
      <c r="D366">
        <v>12</v>
      </c>
      <c r="E366">
        <v>17</v>
      </c>
      <c r="F366">
        <v>1.47</v>
      </c>
      <c r="G366">
        <v>-999</v>
      </c>
      <c r="H366">
        <v>81.52</v>
      </c>
      <c r="I366">
        <v>7.79</v>
      </c>
      <c r="J366">
        <v>23.04</v>
      </c>
      <c r="K366">
        <v>17.079999999999998</v>
      </c>
    </row>
    <row r="367" spans="1:11" ht="16.5" x14ac:dyDescent="0.3">
      <c r="A367" s="1">
        <v>22.800809999999998</v>
      </c>
      <c r="B367">
        <v>89.441410000000005</v>
      </c>
      <c r="C367">
        <v>2018</v>
      </c>
      <c r="D367">
        <v>12</v>
      </c>
      <c r="E367">
        <v>18</v>
      </c>
      <c r="F367">
        <v>1.03</v>
      </c>
      <c r="G367">
        <v>-999</v>
      </c>
      <c r="H367">
        <v>85.6</v>
      </c>
      <c r="I367">
        <v>12.83</v>
      </c>
      <c r="J367">
        <v>25.58</v>
      </c>
      <c r="K367">
        <v>16.23</v>
      </c>
    </row>
    <row r="368" spans="1:11" ht="16.5" x14ac:dyDescent="0.3">
      <c r="A368" s="1">
        <v>22.800809999999998</v>
      </c>
      <c r="B368">
        <v>89.441410000000005</v>
      </c>
      <c r="C368">
        <v>2018</v>
      </c>
      <c r="D368">
        <v>12</v>
      </c>
      <c r="E368">
        <v>19</v>
      </c>
      <c r="F368">
        <v>3.38</v>
      </c>
      <c r="G368">
        <v>3.97</v>
      </c>
      <c r="H368">
        <v>70.34</v>
      </c>
      <c r="I368">
        <v>0.12</v>
      </c>
      <c r="J368">
        <v>25.55</v>
      </c>
      <c r="K368">
        <v>14.07</v>
      </c>
    </row>
    <row r="369" spans="1:11" ht="16.5" x14ac:dyDescent="0.3">
      <c r="A369" s="1">
        <v>22.800809999999998</v>
      </c>
      <c r="B369">
        <v>89.441410000000005</v>
      </c>
      <c r="C369">
        <v>2018</v>
      </c>
      <c r="D369">
        <v>12</v>
      </c>
      <c r="E369">
        <v>20</v>
      </c>
      <c r="F369">
        <v>3.98</v>
      </c>
      <c r="G369">
        <v>4.04</v>
      </c>
      <c r="H369">
        <v>67.010000000000005</v>
      </c>
      <c r="I369">
        <v>0</v>
      </c>
      <c r="J369">
        <v>24.25</v>
      </c>
      <c r="K369">
        <v>11.04</v>
      </c>
    </row>
    <row r="370" spans="1:11" ht="16.5" x14ac:dyDescent="0.3">
      <c r="A370" s="1">
        <v>22.800809999999998</v>
      </c>
      <c r="B370">
        <v>89.441410000000005</v>
      </c>
      <c r="C370">
        <v>2018</v>
      </c>
      <c r="D370">
        <v>12</v>
      </c>
      <c r="E370">
        <v>21</v>
      </c>
      <c r="F370">
        <v>4.0599999999999996</v>
      </c>
      <c r="G370">
        <v>4.0599999999999996</v>
      </c>
      <c r="H370">
        <v>62.93</v>
      </c>
      <c r="I370">
        <v>0</v>
      </c>
      <c r="J370">
        <v>24.56</v>
      </c>
      <c r="K370">
        <v>10.050000000000001</v>
      </c>
    </row>
    <row r="371" spans="1:11" ht="16.5" x14ac:dyDescent="0.3">
      <c r="A371" s="1">
        <v>22.800809999999998</v>
      </c>
      <c r="B371">
        <v>89.441410000000005</v>
      </c>
      <c r="C371">
        <v>2018</v>
      </c>
      <c r="D371">
        <v>12</v>
      </c>
      <c r="E371">
        <v>22</v>
      </c>
      <c r="F371">
        <v>3.87</v>
      </c>
      <c r="G371">
        <v>4.0599999999999996</v>
      </c>
      <c r="H371">
        <v>63.59</v>
      </c>
      <c r="I371">
        <v>0</v>
      </c>
      <c r="J371">
        <v>24.58</v>
      </c>
      <c r="K371">
        <v>9.9499999999999993</v>
      </c>
    </row>
    <row r="372" spans="1:11" ht="16.5" x14ac:dyDescent="0.3">
      <c r="A372" s="1">
        <v>22.800809999999998</v>
      </c>
      <c r="B372">
        <v>89.441410000000005</v>
      </c>
      <c r="C372">
        <v>2018</v>
      </c>
      <c r="D372">
        <v>12</v>
      </c>
      <c r="E372">
        <v>23</v>
      </c>
      <c r="F372">
        <v>4.1100000000000003</v>
      </c>
      <c r="G372">
        <v>4.1100000000000003</v>
      </c>
      <c r="H372">
        <v>64.099999999999994</v>
      </c>
      <c r="I372">
        <v>0</v>
      </c>
      <c r="J372">
        <v>25.14</v>
      </c>
      <c r="K372">
        <v>9.9499999999999993</v>
      </c>
    </row>
    <row r="373" spans="1:11" ht="16.5" x14ac:dyDescent="0.3">
      <c r="A373" s="1">
        <v>22.800809999999998</v>
      </c>
      <c r="B373">
        <v>89.441410000000005</v>
      </c>
      <c r="C373">
        <v>2018</v>
      </c>
      <c r="D373">
        <v>12</v>
      </c>
      <c r="E373">
        <v>24</v>
      </c>
      <c r="F373">
        <v>4.04</v>
      </c>
      <c r="G373">
        <v>4.0999999999999996</v>
      </c>
      <c r="H373">
        <v>61.41</v>
      </c>
      <c r="I373">
        <v>0</v>
      </c>
      <c r="J373">
        <v>25.8</v>
      </c>
      <c r="K373">
        <v>10.220000000000001</v>
      </c>
    </row>
    <row r="374" spans="1:11" ht="16.5" x14ac:dyDescent="0.3">
      <c r="A374" s="1">
        <v>22.800809999999998</v>
      </c>
      <c r="B374">
        <v>89.441410000000005</v>
      </c>
      <c r="C374">
        <v>2018</v>
      </c>
      <c r="D374">
        <v>12</v>
      </c>
      <c r="E374">
        <v>25</v>
      </c>
      <c r="F374">
        <v>4.0999999999999996</v>
      </c>
      <c r="G374">
        <v>4.0999999999999996</v>
      </c>
      <c r="H374">
        <v>51.74</v>
      </c>
      <c r="I374">
        <v>0</v>
      </c>
      <c r="J374">
        <v>25.28</v>
      </c>
      <c r="K374">
        <v>9.31</v>
      </c>
    </row>
    <row r="375" spans="1:11" ht="16.5" x14ac:dyDescent="0.3">
      <c r="A375" s="1">
        <v>22.800809999999998</v>
      </c>
      <c r="B375">
        <v>89.441410000000005</v>
      </c>
      <c r="C375">
        <v>2018</v>
      </c>
      <c r="D375">
        <v>12</v>
      </c>
      <c r="E375">
        <v>26</v>
      </c>
      <c r="F375">
        <v>3.88</v>
      </c>
      <c r="G375">
        <v>-999</v>
      </c>
      <c r="H375">
        <v>52.67</v>
      </c>
      <c r="I375">
        <v>0</v>
      </c>
      <c r="J375">
        <v>24.42</v>
      </c>
      <c r="K375">
        <v>8.6199999999999992</v>
      </c>
    </row>
    <row r="376" spans="1:11" ht="16.5" x14ac:dyDescent="0.3">
      <c r="A376" s="1">
        <v>22.800809999999998</v>
      </c>
      <c r="B376">
        <v>89.441410000000005</v>
      </c>
      <c r="C376">
        <v>2018</v>
      </c>
      <c r="D376">
        <v>12</v>
      </c>
      <c r="E376">
        <v>27</v>
      </c>
      <c r="F376">
        <v>4.09</v>
      </c>
      <c r="G376">
        <v>4.09</v>
      </c>
      <c r="H376">
        <v>50.35</v>
      </c>
      <c r="I376">
        <v>0</v>
      </c>
      <c r="J376">
        <v>24</v>
      </c>
      <c r="K376">
        <v>8</v>
      </c>
    </row>
    <row r="377" spans="1:11" ht="16.5" x14ac:dyDescent="0.3">
      <c r="A377" s="1">
        <v>22.800809999999998</v>
      </c>
      <c r="B377">
        <v>89.441410000000005</v>
      </c>
      <c r="C377">
        <v>2018</v>
      </c>
      <c r="D377">
        <v>12</v>
      </c>
      <c r="E377">
        <v>28</v>
      </c>
      <c r="F377">
        <v>4.16</v>
      </c>
      <c r="G377">
        <v>4.16</v>
      </c>
      <c r="H377">
        <v>50.1</v>
      </c>
      <c r="I377">
        <v>0</v>
      </c>
      <c r="J377">
        <v>24.42</v>
      </c>
      <c r="K377">
        <v>8.4700000000000006</v>
      </c>
    </row>
    <row r="378" spans="1:11" ht="16.5" x14ac:dyDescent="0.3">
      <c r="A378" s="1">
        <v>22.800809999999998</v>
      </c>
      <c r="B378">
        <v>89.441410000000005</v>
      </c>
      <c r="C378">
        <v>2018</v>
      </c>
      <c r="D378">
        <v>12</v>
      </c>
      <c r="E378">
        <v>29</v>
      </c>
      <c r="F378">
        <v>4.2</v>
      </c>
      <c r="G378">
        <v>4.2</v>
      </c>
      <c r="H378">
        <v>50.54</v>
      </c>
      <c r="I378">
        <v>0</v>
      </c>
      <c r="J378">
        <v>23.46</v>
      </c>
      <c r="K378">
        <v>6.61</v>
      </c>
    </row>
    <row r="379" spans="1:11" ht="16.5" x14ac:dyDescent="0.3">
      <c r="A379" s="1">
        <v>22.800809999999998</v>
      </c>
      <c r="B379">
        <v>89.441410000000005</v>
      </c>
      <c r="C379">
        <v>2018</v>
      </c>
      <c r="D379">
        <v>12</v>
      </c>
      <c r="E379">
        <v>30</v>
      </c>
      <c r="F379">
        <v>4.1500000000000004</v>
      </c>
      <c r="G379">
        <v>4.1500000000000004</v>
      </c>
      <c r="H379">
        <v>55.1</v>
      </c>
      <c r="I379">
        <v>0</v>
      </c>
      <c r="J379">
        <v>25.04</v>
      </c>
      <c r="K379">
        <v>7.41</v>
      </c>
    </row>
    <row r="380" spans="1:11" ht="16.5" x14ac:dyDescent="0.3">
      <c r="A380" s="1">
        <v>22.800809999999998</v>
      </c>
      <c r="B380">
        <v>89.441410000000005</v>
      </c>
      <c r="C380">
        <v>2018</v>
      </c>
      <c r="D380">
        <v>12</v>
      </c>
      <c r="E380">
        <v>31</v>
      </c>
      <c r="F380">
        <v>4.13</v>
      </c>
      <c r="G380">
        <v>4.13</v>
      </c>
      <c r="H380">
        <v>60.49</v>
      </c>
      <c r="I380">
        <v>0</v>
      </c>
      <c r="J380">
        <v>26.38</v>
      </c>
      <c r="K380">
        <v>8.23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4"/>
  <sheetViews>
    <sheetView workbookViewId="0">
      <selection activeCell="G38" sqref="G38"/>
    </sheetView>
  </sheetViews>
  <sheetFormatPr defaultColWidth="11" defaultRowHeight="15.75" x14ac:dyDescent="0.25"/>
  <cols>
    <col min="3" max="3" width="29.875" customWidth="1"/>
    <col min="4" max="4" width="11.875" customWidth="1"/>
  </cols>
  <sheetData>
    <row r="1" spans="1:2" ht="16.5" x14ac:dyDescent="0.3">
      <c r="A1" s="1" t="s">
        <v>0</v>
      </c>
    </row>
    <row r="2" spans="1:2" ht="16.5" x14ac:dyDescent="0.3">
      <c r="A2" s="1" t="s">
        <v>21</v>
      </c>
      <c r="B2" t="s">
        <v>22</v>
      </c>
    </row>
    <row r="3" spans="1:2" ht="16.5" x14ac:dyDescent="0.3">
      <c r="A3" s="1" t="s">
        <v>1</v>
      </c>
    </row>
    <row r="4" spans="1:2" ht="16.5" x14ac:dyDescent="0.3">
      <c r="A4" s="1" t="s">
        <v>2</v>
      </c>
    </row>
    <row r="5" spans="1:2" ht="16.5" x14ac:dyDescent="0.3">
      <c r="A5" s="1" t="s">
        <v>3</v>
      </c>
    </row>
    <row r="6" spans="1:2" ht="16.5" x14ac:dyDescent="0.3">
      <c r="A6" s="1" t="s">
        <v>4</v>
      </c>
    </row>
    <row r="7" spans="1:2" ht="16.5" x14ac:dyDescent="0.3">
      <c r="A7" s="1" t="s">
        <v>5</v>
      </c>
    </row>
    <row r="8" spans="1:2" ht="16.5" x14ac:dyDescent="0.3">
      <c r="A8" s="1" t="s">
        <v>6</v>
      </c>
    </row>
    <row r="9" spans="1:2" ht="16.5" x14ac:dyDescent="0.3">
      <c r="A9" s="1" t="s">
        <v>7</v>
      </c>
    </row>
    <row r="10" spans="1:2" ht="16.5" x14ac:dyDescent="0.3">
      <c r="A10" s="1" t="s">
        <v>8</v>
      </c>
    </row>
    <row r="11" spans="1:2" ht="16.5" x14ac:dyDescent="0.3">
      <c r="A11" s="1" t="s">
        <v>9</v>
      </c>
    </row>
    <row r="12" spans="1:2" ht="16.5" x14ac:dyDescent="0.3">
      <c r="A12" s="1" t="s">
        <v>10</v>
      </c>
    </row>
    <row r="13" spans="1:2" ht="16.5" x14ac:dyDescent="0.3">
      <c r="A13" s="1" t="s">
        <v>11</v>
      </c>
    </row>
    <row r="14" spans="1:2" ht="16.5" x14ac:dyDescent="0.3">
      <c r="A14" s="1" t="s">
        <v>12</v>
      </c>
    </row>
    <row r="15" spans="1:2" ht="16.5" x14ac:dyDescent="0.3">
      <c r="A15" s="1" t="s">
        <v>13</v>
      </c>
    </row>
    <row r="16" spans="1:2" ht="16.5" x14ac:dyDescent="0.3">
      <c r="A16" s="1" t="s">
        <v>14</v>
      </c>
    </row>
    <row r="17" spans="1:17" ht="16.5" x14ac:dyDescent="0.3">
      <c r="A17" s="1" t="s">
        <v>15</v>
      </c>
    </row>
    <row r="18" spans="1:17" ht="16.5" x14ac:dyDescent="0.3">
      <c r="A18" s="1" t="s">
        <v>16</v>
      </c>
    </row>
    <row r="19" spans="1:17" ht="16.5" x14ac:dyDescent="0.3">
      <c r="A19" s="1" t="s">
        <v>17</v>
      </c>
    </row>
    <row r="20" spans="1:17" ht="16.5" x14ac:dyDescent="0.3">
      <c r="A20" s="1" t="s">
        <v>18</v>
      </c>
    </row>
    <row r="21" spans="1:17" ht="16.5" x14ac:dyDescent="0.3">
      <c r="A21" s="1" t="s">
        <v>19</v>
      </c>
    </row>
    <row r="22" spans="1:17" ht="16.5" x14ac:dyDescent="0.3">
      <c r="A22" s="1" t="s">
        <v>20</v>
      </c>
    </row>
    <row r="23" spans="1:17" ht="16.5" x14ac:dyDescent="0.3">
      <c r="A23" s="1" t="s">
        <v>23</v>
      </c>
      <c r="B23" t="s">
        <v>24</v>
      </c>
      <c r="C23" t="s">
        <v>25</v>
      </c>
      <c r="E23" t="s">
        <v>26</v>
      </c>
      <c r="F23" t="s">
        <v>27</v>
      </c>
      <c r="G23" t="s">
        <v>28</v>
      </c>
      <c r="H23" t="s">
        <v>29</v>
      </c>
      <c r="I23" t="s">
        <v>30</v>
      </c>
      <c r="J23" t="s">
        <v>31</v>
      </c>
      <c r="K23" t="s">
        <v>32</v>
      </c>
      <c r="L23" t="s">
        <v>33</v>
      </c>
      <c r="M23" t="s">
        <v>34</v>
      </c>
      <c r="N23" t="s">
        <v>35</v>
      </c>
      <c r="O23" t="s">
        <v>36</v>
      </c>
      <c r="P23" t="s">
        <v>37</v>
      </c>
      <c r="Q23" t="s">
        <v>38</v>
      </c>
    </row>
    <row r="24" spans="1:17" ht="16.5" x14ac:dyDescent="0.3">
      <c r="A24" s="1">
        <v>22.800809999999998</v>
      </c>
      <c r="B24">
        <v>89.441410000000005</v>
      </c>
      <c r="C24" t="s">
        <v>39</v>
      </c>
      <c r="E24">
        <v>0.27</v>
      </c>
      <c r="F24">
        <v>0.47</v>
      </c>
      <c r="G24">
        <v>0.86</v>
      </c>
      <c r="H24">
        <v>1.5</v>
      </c>
      <c r="I24">
        <v>4.08</v>
      </c>
      <c r="J24">
        <v>7.75</v>
      </c>
      <c r="K24">
        <v>8.77</v>
      </c>
      <c r="L24">
        <v>7.7</v>
      </c>
      <c r="M24">
        <v>7.08</v>
      </c>
      <c r="N24">
        <v>3.81</v>
      </c>
      <c r="O24">
        <v>0.78</v>
      </c>
      <c r="P24">
        <v>0.23</v>
      </c>
      <c r="Q24">
        <v>3.61</v>
      </c>
    </row>
    <row r="25" spans="1:17" ht="16.5" x14ac:dyDescent="0.3">
      <c r="A25" s="1">
        <v>22.800809999999998</v>
      </c>
      <c r="B25">
        <v>89.441410000000005</v>
      </c>
      <c r="C25" t="s">
        <v>40</v>
      </c>
      <c r="E25">
        <v>1.49</v>
      </c>
      <c r="F25">
        <v>1.8</v>
      </c>
      <c r="G25">
        <v>2.37</v>
      </c>
      <c r="H25">
        <v>3.49</v>
      </c>
      <c r="I25">
        <v>4.72</v>
      </c>
      <c r="J25">
        <v>6.46</v>
      </c>
      <c r="K25">
        <v>6.96</v>
      </c>
      <c r="L25">
        <v>6.86</v>
      </c>
      <c r="M25">
        <v>6.36</v>
      </c>
      <c r="N25">
        <v>4.59</v>
      </c>
      <c r="O25">
        <v>2.62</v>
      </c>
      <c r="P25">
        <v>1.66</v>
      </c>
      <c r="Q25">
        <v>4.12</v>
      </c>
    </row>
    <row r="26" spans="1:17" ht="16.5" x14ac:dyDescent="0.3">
      <c r="A26" s="1">
        <v>22.800809999999998</v>
      </c>
      <c r="B26">
        <v>89.441410000000005</v>
      </c>
      <c r="C26" t="s">
        <v>41</v>
      </c>
      <c r="E26">
        <v>6.44</v>
      </c>
      <c r="F26">
        <v>7.32</v>
      </c>
      <c r="G26">
        <v>10.050000000000001</v>
      </c>
      <c r="H26">
        <v>14.81</v>
      </c>
      <c r="I26">
        <v>18.07</v>
      </c>
      <c r="J26">
        <v>20.71</v>
      </c>
      <c r="K26">
        <v>21.24</v>
      </c>
      <c r="L26">
        <v>21.12</v>
      </c>
      <c r="M26">
        <v>20.350000000000001</v>
      </c>
      <c r="N26">
        <v>17.16</v>
      </c>
      <c r="O26">
        <v>11.94</v>
      </c>
      <c r="P26">
        <v>8.1300000000000008</v>
      </c>
      <c r="Q26">
        <v>14.78</v>
      </c>
    </row>
    <row r="27" spans="1:17" ht="16.5" x14ac:dyDescent="0.3">
      <c r="A27" s="1">
        <v>22.800809999999998</v>
      </c>
      <c r="B27">
        <v>89.441410000000005</v>
      </c>
      <c r="C27" t="s">
        <v>42</v>
      </c>
      <c r="E27">
        <v>47.88</v>
      </c>
      <c r="F27">
        <v>41.43</v>
      </c>
      <c r="G27">
        <v>41.7</v>
      </c>
      <c r="H27">
        <v>52.67</v>
      </c>
      <c r="I27">
        <v>64.45</v>
      </c>
      <c r="J27">
        <v>80.150000000000006</v>
      </c>
      <c r="K27">
        <v>87.21</v>
      </c>
      <c r="L27">
        <v>88.16</v>
      </c>
      <c r="M27">
        <v>88.17</v>
      </c>
      <c r="N27">
        <v>81.099999999999994</v>
      </c>
      <c r="O27">
        <v>69.45</v>
      </c>
      <c r="P27">
        <v>59.17</v>
      </c>
      <c r="Q27">
        <v>66.8</v>
      </c>
    </row>
    <row r="28" spans="1:17" ht="16.5" x14ac:dyDescent="0.3">
      <c r="A28" s="1">
        <v>22.800809999999998</v>
      </c>
      <c r="B28">
        <v>89.441410000000005</v>
      </c>
      <c r="C28" t="s">
        <v>43</v>
      </c>
      <c r="E28">
        <v>101.43</v>
      </c>
      <c r="F28">
        <v>101.21</v>
      </c>
      <c r="G28">
        <v>100.87</v>
      </c>
      <c r="H28">
        <v>100.58</v>
      </c>
      <c r="I28">
        <v>100.26</v>
      </c>
      <c r="J28">
        <v>99.94</v>
      </c>
      <c r="K28">
        <v>99.96</v>
      </c>
      <c r="L28">
        <v>100.08</v>
      </c>
      <c r="M28">
        <v>100.42</v>
      </c>
      <c r="N28">
        <v>100.88</v>
      </c>
      <c r="O28">
        <v>101.23</v>
      </c>
      <c r="P28">
        <v>101.45</v>
      </c>
      <c r="Q28">
        <v>100.69</v>
      </c>
    </row>
    <row r="29" spans="1:17" ht="16.5" x14ac:dyDescent="0.3">
      <c r="A29" s="1"/>
    </row>
    <row r="30" spans="1:17" ht="16.5" x14ac:dyDescent="0.3">
      <c r="A30" s="1"/>
    </row>
    <row r="31" spans="1:17" ht="16.5" x14ac:dyDescent="0.3">
      <c r="A31" s="1">
        <v>22.800809999999998</v>
      </c>
      <c r="B31">
        <v>89.441410000000005</v>
      </c>
      <c r="C31" t="s">
        <v>45</v>
      </c>
      <c r="D31">
        <v>0</v>
      </c>
      <c r="E31">
        <v>-999</v>
      </c>
      <c r="F31">
        <v>-999</v>
      </c>
      <c r="G31">
        <v>-999</v>
      </c>
      <c r="H31">
        <v>-999</v>
      </c>
      <c r="I31">
        <v>-999</v>
      </c>
      <c r="J31">
        <v>-999</v>
      </c>
      <c r="K31">
        <v>-999</v>
      </c>
      <c r="L31">
        <v>-999</v>
      </c>
      <c r="M31">
        <v>-999</v>
      </c>
      <c r="N31">
        <v>-999</v>
      </c>
      <c r="O31">
        <v>-999</v>
      </c>
      <c r="P31">
        <v>-999</v>
      </c>
    </row>
    <row r="32" spans="1:17" ht="16.5" x14ac:dyDescent="0.3">
      <c r="A32" s="1">
        <v>22.800809999999998</v>
      </c>
      <c r="B32">
        <v>89.441410000000005</v>
      </c>
      <c r="C32" t="s">
        <v>44</v>
      </c>
      <c r="D32">
        <v>3</v>
      </c>
      <c r="E32">
        <v>-999</v>
      </c>
      <c r="F32">
        <v>-999</v>
      </c>
      <c r="G32">
        <v>-999</v>
      </c>
      <c r="H32">
        <v>-999</v>
      </c>
      <c r="I32">
        <v>-999</v>
      </c>
      <c r="J32">
        <v>-999</v>
      </c>
      <c r="K32">
        <v>-999</v>
      </c>
      <c r="L32">
        <v>-999</v>
      </c>
      <c r="M32">
        <v>-999</v>
      </c>
      <c r="N32">
        <v>-999</v>
      </c>
      <c r="O32">
        <v>-999</v>
      </c>
      <c r="P32">
        <v>-999</v>
      </c>
    </row>
    <row r="33" spans="1:16" ht="16.5" x14ac:dyDescent="0.3">
      <c r="A33" s="1">
        <v>22.800809999999998</v>
      </c>
      <c r="B33">
        <v>89.441410000000005</v>
      </c>
      <c r="C33" t="s">
        <v>51</v>
      </c>
      <c r="D33">
        <v>6</v>
      </c>
      <c r="E33">
        <v>9.65</v>
      </c>
      <c r="F33">
        <v>9.65</v>
      </c>
      <c r="G33">
        <v>19.29</v>
      </c>
      <c r="H33">
        <v>38.58</v>
      </c>
      <c r="I33">
        <v>57.87</v>
      </c>
      <c r="J33">
        <v>48.23</v>
      </c>
      <c r="K33">
        <v>38.58</v>
      </c>
      <c r="L33">
        <v>28.94</v>
      </c>
      <c r="M33">
        <v>28.94</v>
      </c>
      <c r="N33">
        <v>28.94</v>
      </c>
      <c r="O33">
        <v>19.29</v>
      </c>
      <c r="P33">
        <v>9.65</v>
      </c>
    </row>
    <row r="34" spans="1:16" ht="16.5" x14ac:dyDescent="0.3">
      <c r="A34" s="1">
        <v>22.800809999999998</v>
      </c>
      <c r="B34">
        <v>89.441410000000005</v>
      </c>
      <c r="C34" t="s">
        <v>50</v>
      </c>
      <c r="D34">
        <v>9</v>
      </c>
      <c r="E34">
        <v>299</v>
      </c>
      <c r="F34">
        <v>337.58</v>
      </c>
      <c r="G34">
        <v>414.74</v>
      </c>
      <c r="H34">
        <v>462.96</v>
      </c>
      <c r="I34">
        <v>453.32</v>
      </c>
      <c r="J34">
        <v>356.87</v>
      </c>
      <c r="K34">
        <v>327.93</v>
      </c>
      <c r="L34">
        <v>337.58</v>
      </c>
      <c r="M34">
        <v>347.22</v>
      </c>
      <c r="N34">
        <v>395.45</v>
      </c>
      <c r="O34">
        <v>366.51</v>
      </c>
      <c r="P34">
        <v>327.93</v>
      </c>
    </row>
    <row r="35" spans="1:16" ht="16.5" x14ac:dyDescent="0.3">
      <c r="A35" s="1">
        <v>22.800809999999998</v>
      </c>
      <c r="B35">
        <v>89.441410000000005</v>
      </c>
      <c r="C35" t="s">
        <v>49</v>
      </c>
      <c r="D35">
        <v>12</v>
      </c>
      <c r="E35">
        <v>626.92999999999995</v>
      </c>
      <c r="F35">
        <v>684.8</v>
      </c>
      <c r="G35">
        <v>752.31</v>
      </c>
      <c r="H35">
        <v>742.67</v>
      </c>
      <c r="I35">
        <v>684.8</v>
      </c>
      <c r="J35">
        <v>501.54</v>
      </c>
      <c r="K35">
        <v>462.96</v>
      </c>
      <c r="L35">
        <v>462.96</v>
      </c>
      <c r="M35">
        <v>482.25</v>
      </c>
      <c r="N35">
        <v>578.70000000000005</v>
      </c>
      <c r="O35">
        <v>597.99</v>
      </c>
      <c r="P35">
        <v>617.28</v>
      </c>
    </row>
    <row r="36" spans="1:16" ht="16.5" x14ac:dyDescent="0.3">
      <c r="A36" s="1">
        <v>22.800809999999998</v>
      </c>
      <c r="B36">
        <v>89.441410000000005</v>
      </c>
      <c r="C36" t="s">
        <v>48</v>
      </c>
      <c r="D36">
        <v>15</v>
      </c>
      <c r="E36">
        <v>385.8</v>
      </c>
      <c r="F36">
        <v>453.32</v>
      </c>
      <c r="G36">
        <v>511.19</v>
      </c>
      <c r="H36">
        <v>520.83000000000004</v>
      </c>
      <c r="I36">
        <v>472.61</v>
      </c>
      <c r="J36">
        <v>347.22</v>
      </c>
      <c r="K36">
        <v>337.58</v>
      </c>
      <c r="L36">
        <v>347.22</v>
      </c>
      <c r="M36">
        <v>308.64</v>
      </c>
      <c r="N36">
        <v>327.93</v>
      </c>
      <c r="O36">
        <v>318.29000000000002</v>
      </c>
      <c r="P36">
        <v>347.22</v>
      </c>
    </row>
    <row r="37" spans="1:16" ht="16.5" x14ac:dyDescent="0.3">
      <c r="A37" s="1">
        <v>22.800809999999998</v>
      </c>
      <c r="B37">
        <v>89.441410000000005</v>
      </c>
      <c r="C37" t="s">
        <v>47</v>
      </c>
      <c r="D37">
        <v>18</v>
      </c>
      <c r="E37">
        <v>19.29</v>
      </c>
      <c r="F37">
        <v>28.94</v>
      </c>
      <c r="G37">
        <v>38.58</v>
      </c>
      <c r="H37">
        <v>48.23</v>
      </c>
      <c r="I37">
        <v>48.23</v>
      </c>
      <c r="J37">
        <v>48.23</v>
      </c>
      <c r="K37">
        <v>48.23</v>
      </c>
      <c r="L37">
        <v>38.58</v>
      </c>
      <c r="M37">
        <v>19.29</v>
      </c>
      <c r="N37">
        <v>9.65</v>
      </c>
      <c r="O37">
        <v>9.65</v>
      </c>
      <c r="P37">
        <v>9.65</v>
      </c>
    </row>
    <row r="38" spans="1:16" ht="16.5" x14ac:dyDescent="0.3">
      <c r="A38" s="1">
        <v>22.800809999999998</v>
      </c>
      <c r="B38">
        <v>89.441410000000005</v>
      </c>
      <c r="C38" t="s">
        <v>46</v>
      </c>
      <c r="D38">
        <v>21</v>
      </c>
      <c r="E38">
        <v>-999</v>
      </c>
      <c r="F38">
        <v>-999</v>
      </c>
      <c r="G38">
        <v>-999</v>
      </c>
      <c r="H38">
        <v>-999</v>
      </c>
      <c r="I38">
        <v>-999</v>
      </c>
      <c r="J38">
        <v>-999</v>
      </c>
      <c r="K38">
        <v>-999</v>
      </c>
      <c r="L38">
        <v>-999</v>
      </c>
      <c r="M38">
        <v>-999</v>
      </c>
      <c r="N38">
        <v>-999</v>
      </c>
      <c r="O38">
        <v>-999</v>
      </c>
      <c r="P38">
        <v>-999</v>
      </c>
    </row>
    <row r="39" spans="1:16" ht="16.5" x14ac:dyDescent="0.3">
      <c r="A39" s="1"/>
      <c r="D39" t="s">
        <v>98</v>
      </c>
      <c r="E39">
        <f>SUM(E33:E37)</f>
        <v>1340.6699999999998</v>
      </c>
      <c r="F39">
        <f t="shared" ref="F39:P39" si="0">SUM(F33:F37)</f>
        <v>1514.29</v>
      </c>
      <c r="G39">
        <f t="shared" si="0"/>
        <v>1736.11</v>
      </c>
      <c r="H39">
        <f t="shared" si="0"/>
        <v>1813.27</v>
      </c>
      <c r="I39">
        <f t="shared" si="0"/>
        <v>1716.83</v>
      </c>
      <c r="J39">
        <f t="shared" si="0"/>
        <v>1302.0900000000001</v>
      </c>
      <c r="K39">
        <f t="shared" si="0"/>
        <v>1215.28</v>
      </c>
      <c r="L39">
        <f t="shared" si="0"/>
        <v>1215.28</v>
      </c>
      <c r="M39">
        <f t="shared" si="0"/>
        <v>1186.3400000000001</v>
      </c>
      <c r="N39">
        <f t="shared" si="0"/>
        <v>1340.67</v>
      </c>
      <c r="O39">
        <f t="shared" si="0"/>
        <v>1311.73</v>
      </c>
      <c r="P39">
        <f t="shared" si="0"/>
        <v>1311.73</v>
      </c>
    </row>
    <row r="41" spans="1:16" x14ac:dyDescent="0.25"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</row>
    <row r="42" spans="1:16" x14ac:dyDescent="0.25">
      <c r="D42">
        <v>3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</row>
    <row r="43" spans="1:16" x14ac:dyDescent="0.25">
      <c r="D43">
        <v>6</v>
      </c>
      <c r="E43" s="2">
        <f>E33/E$39</f>
        <v>7.1978935905181746E-3</v>
      </c>
      <c r="F43" s="2">
        <f t="shared" ref="F43:P43" si="1">F33/F$39</f>
        <v>6.3726234737071499E-3</v>
      </c>
      <c r="G43" s="2">
        <f t="shared" si="1"/>
        <v>1.1111047111070152E-2</v>
      </c>
      <c r="H43" s="2">
        <f t="shared" si="1"/>
        <v>2.1276478406414931E-2</v>
      </c>
      <c r="I43" s="2">
        <f t="shared" si="1"/>
        <v>3.3707472492908438E-2</v>
      </c>
      <c r="J43" s="2">
        <f t="shared" si="1"/>
        <v>3.7040450352894189E-2</v>
      </c>
      <c r="K43" s="2">
        <f t="shared" si="1"/>
        <v>3.1745770522019615E-2</v>
      </c>
      <c r="L43" s="2">
        <f t="shared" si="1"/>
        <v>2.381344216970575E-2</v>
      </c>
      <c r="M43" s="2">
        <f t="shared" si="1"/>
        <v>2.4394355749616466E-2</v>
      </c>
      <c r="N43" s="2">
        <f t="shared" si="1"/>
        <v>2.15862218144659E-2</v>
      </c>
      <c r="O43" s="2">
        <f t="shared" si="1"/>
        <v>1.4705770242351703E-2</v>
      </c>
      <c r="P43" s="2">
        <f t="shared" si="1"/>
        <v>7.3566968812179339E-3</v>
      </c>
    </row>
    <row r="44" spans="1:16" x14ac:dyDescent="0.25">
      <c r="D44">
        <v>9</v>
      </c>
      <c r="E44" s="2">
        <f t="shared" ref="E44:P44" si="2">E34/E$39</f>
        <v>0.22302281694973411</v>
      </c>
      <c r="F44" s="2">
        <f t="shared" si="2"/>
        <v>0.22292955774653467</v>
      </c>
      <c r="G44" s="2">
        <f t="shared" si="2"/>
        <v>0.23889039288985148</v>
      </c>
      <c r="H44" s="2">
        <f t="shared" si="2"/>
        <v>0.25531774087697917</v>
      </c>
      <c r="I44" s="2">
        <f t="shared" si="2"/>
        <v>0.26404478020537853</v>
      </c>
      <c r="J44" s="2">
        <f t="shared" si="2"/>
        <v>0.27407475673724546</v>
      </c>
      <c r="K44" s="2">
        <f t="shared" si="2"/>
        <v>0.26983904943716674</v>
      </c>
      <c r="L44" s="2">
        <f t="shared" si="2"/>
        <v>0.27777960634586268</v>
      </c>
      <c r="M44" s="2">
        <f t="shared" si="2"/>
        <v>0.29268169327511506</v>
      </c>
      <c r="N44" s="2">
        <f t="shared" si="2"/>
        <v>0.29496445806947269</v>
      </c>
      <c r="O44" s="2">
        <f t="shared" si="2"/>
        <v>0.27940963460468238</v>
      </c>
      <c r="P44" s="2">
        <f t="shared" si="2"/>
        <v>0.24999809411997895</v>
      </c>
    </row>
    <row r="45" spans="1:16" x14ac:dyDescent="0.25">
      <c r="D45">
        <v>12</v>
      </c>
      <c r="E45" s="2">
        <f t="shared" ref="E45:P45" si="3">E35/E$39</f>
        <v>0.46762439675684547</v>
      </c>
      <c r="F45" s="2">
        <f t="shared" si="3"/>
        <v>0.45222513521188146</v>
      </c>
      <c r="G45" s="2">
        <f t="shared" si="3"/>
        <v>0.43333083733173589</v>
      </c>
      <c r="H45" s="2">
        <f t="shared" si="3"/>
        <v>0.40957496677273653</v>
      </c>
      <c r="I45" s="2">
        <f t="shared" si="3"/>
        <v>0.39887467017701228</v>
      </c>
      <c r="J45" s="2">
        <f t="shared" si="3"/>
        <v>0.38518074787457085</v>
      </c>
      <c r="K45" s="2">
        <f t="shared" si="3"/>
        <v>0.38094924626423537</v>
      </c>
      <c r="L45" s="2">
        <f t="shared" si="3"/>
        <v>0.38094924626423537</v>
      </c>
      <c r="M45" s="2">
        <f t="shared" si="3"/>
        <v>0.40650235177099309</v>
      </c>
      <c r="N45" s="2">
        <f t="shared" si="3"/>
        <v>0.43164984671843182</v>
      </c>
      <c r="O45" s="2">
        <f t="shared" si="3"/>
        <v>0.45587887751290279</v>
      </c>
      <c r="P45" s="2">
        <f t="shared" si="3"/>
        <v>0.47058464775525449</v>
      </c>
    </row>
    <row r="46" spans="1:16" x14ac:dyDescent="0.25">
      <c r="D46">
        <v>15</v>
      </c>
      <c r="E46" s="2">
        <f t="shared" ref="E46:P46" si="4">E36/E$39</f>
        <v>0.2877665644789546</v>
      </c>
      <c r="F46" s="2">
        <f t="shared" si="4"/>
        <v>0.2993614169016503</v>
      </c>
      <c r="G46" s="2">
        <f t="shared" si="4"/>
        <v>0.29444562844520222</v>
      </c>
      <c r="H46" s="2">
        <f t="shared" si="4"/>
        <v>0.28723245848660156</v>
      </c>
      <c r="I46" s="2">
        <f t="shared" si="4"/>
        <v>0.27528060436968133</v>
      </c>
      <c r="J46" s="2">
        <f t="shared" si="4"/>
        <v>0.2666635946823952</v>
      </c>
      <c r="K46" s="2">
        <f t="shared" si="4"/>
        <v>0.27777960634586268</v>
      </c>
      <c r="L46" s="2">
        <f t="shared" si="4"/>
        <v>0.28571193469817657</v>
      </c>
      <c r="M46" s="2">
        <f t="shared" si="4"/>
        <v>0.26016150513343556</v>
      </c>
      <c r="N46" s="2">
        <f t="shared" si="4"/>
        <v>0.24460157980711136</v>
      </c>
      <c r="O46" s="2">
        <f t="shared" si="4"/>
        <v>0.2426490207588452</v>
      </c>
      <c r="P46" s="2">
        <f t="shared" si="4"/>
        <v>0.26470386436233068</v>
      </c>
    </row>
    <row r="47" spans="1:16" x14ac:dyDescent="0.25">
      <c r="D47">
        <v>18</v>
      </c>
      <c r="E47" s="2">
        <f t="shared" ref="E47:P47" si="5">E37/E$39</f>
        <v>1.4388328223947729E-2</v>
      </c>
      <c r="F47" s="2">
        <f t="shared" si="5"/>
        <v>1.9111266666226416E-2</v>
      </c>
      <c r="G47" s="2">
        <f t="shared" si="5"/>
        <v>2.2222094222140304E-2</v>
      </c>
      <c r="H47" s="2">
        <f t="shared" si="5"/>
        <v>2.6598355457267808E-2</v>
      </c>
      <c r="I47" s="2">
        <f t="shared" si="5"/>
        <v>2.8092472755019426E-2</v>
      </c>
      <c r="J47" s="2">
        <f t="shared" si="5"/>
        <v>3.7040450352894189E-2</v>
      </c>
      <c r="K47" s="2">
        <f t="shared" si="5"/>
        <v>3.9686327430715554E-2</v>
      </c>
      <c r="L47" s="2">
        <f t="shared" si="5"/>
        <v>3.1745770522019615E-2</v>
      </c>
      <c r="M47" s="2">
        <f t="shared" si="5"/>
        <v>1.6260094070839722E-2</v>
      </c>
      <c r="N47" s="2">
        <f t="shared" si="5"/>
        <v>7.1978935905181738E-3</v>
      </c>
      <c r="O47" s="2">
        <f t="shared" si="5"/>
        <v>7.3566968812179339E-3</v>
      </c>
      <c r="P47" s="2">
        <f t="shared" si="5"/>
        <v>7.3566968812179339E-3</v>
      </c>
    </row>
    <row r="48" spans="1:16" x14ac:dyDescent="0.25">
      <c r="D48">
        <v>21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</row>
    <row r="51" spans="1:16" ht="16.5" x14ac:dyDescent="0.3">
      <c r="A51" s="1">
        <v>22.800809999999998</v>
      </c>
      <c r="B51">
        <v>89.441410000000005</v>
      </c>
      <c r="C51" t="s">
        <v>52</v>
      </c>
      <c r="D51">
        <v>-999</v>
      </c>
      <c r="E51">
        <v>-999</v>
      </c>
      <c r="F51">
        <v>-999</v>
      </c>
      <c r="G51">
        <v>3.16</v>
      </c>
      <c r="H51">
        <v>7.48</v>
      </c>
      <c r="I51">
        <v>8.36</v>
      </c>
      <c r="J51">
        <v>6.28</v>
      </c>
      <c r="K51">
        <v>3.84</v>
      </c>
      <c r="L51">
        <v>1.77</v>
      </c>
      <c r="M51">
        <v>-999</v>
      </c>
      <c r="N51">
        <v>-999</v>
      </c>
      <c r="O51">
        <v>-999</v>
      </c>
      <c r="P51">
        <v>-999</v>
      </c>
    </row>
    <row r="52" spans="1:16" ht="16.5" x14ac:dyDescent="0.3">
      <c r="A52" s="1">
        <v>22.800809999999998</v>
      </c>
      <c r="B52">
        <v>89.441410000000005</v>
      </c>
      <c r="C52" t="s">
        <v>53</v>
      </c>
      <c r="D52">
        <v>2.34</v>
      </c>
      <c r="E52">
        <v>4.9800000000000004</v>
      </c>
      <c r="F52">
        <v>10.51</v>
      </c>
      <c r="G52">
        <v>16.899999999999999</v>
      </c>
      <c r="H52">
        <v>20.85</v>
      </c>
      <c r="I52">
        <v>21.42</v>
      </c>
      <c r="J52">
        <v>19.43</v>
      </c>
      <c r="K52">
        <v>17.420000000000002</v>
      </c>
      <c r="L52">
        <v>15.59</v>
      </c>
      <c r="M52">
        <v>12.99</v>
      </c>
      <c r="N52">
        <v>8.94</v>
      </c>
      <c r="O52">
        <v>5.04</v>
      </c>
      <c r="P52">
        <v>-999</v>
      </c>
    </row>
    <row r="53" spans="1:16" ht="16.5" x14ac:dyDescent="0.3">
      <c r="A53" s="1">
        <v>22.800809999999998</v>
      </c>
      <c r="B53">
        <v>89.441410000000005</v>
      </c>
      <c r="C53" t="s">
        <v>54</v>
      </c>
      <c r="D53">
        <v>14.65</v>
      </c>
      <c r="E53">
        <v>18.05</v>
      </c>
      <c r="F53">
        <v>24.14</v>
      </c>
      <c r="G53">
        <v>30.73</v>
      </c>
      <c r="H53">
        <v>34.47</v>
      </c>
      <c r="I53">
        <v>34.770000000000003</v>
      </c>
      <c r="J53">
        <v>32.869999999999997</v>
      </c>
      <c r="K53">
        <v>31.18</v>
      </c>
      <c r="L53">
        <v>29.32</v>
      </c>
      <c r="M53">
        <v>26.08</v>
      </c>
      <c r="N53">
        <v>21.16</v>
      </c>
      <c r="O53">
        <v>16.89</v>
      </c>
      <c r="P53">
        <v>-999</v>
      </c>
    </row>
    <row r="54" spans="1:16" ht="16.5" x14ac:dyDescent="0.3">
      <c r="A54" s="1">
        <v>22.800809999999998</v>
      </c>
      <c r="B54">
        <v>89.441410000000005</v>
      </c>
      <c r="C54" t="s">
        <v>55</v>
      </c>
      <c r="D54">
        <v>26.01</v>
      </c>
      <c r="E54">
        <v>30.41</v>
      </c>
      <c r="F54">
        <v>37.36</v>
      </c>
      <c r="G54">
        <v>44.5</v>
      </c>
      <c r="H54">
        <v>48.23</v>
      </c>
      <c r="I54">
        <v>48.33</v>
      </c>
      <c r="J54">
        <v>46.51</v>
      </c>
      <c r="K54">
        <v>45</v>
      </c>
      <c r="L54">
        <v>42.75</v>
      </c>
      <c r="M54">
        <v>38.369999999999997</v>
      </c>
      <c r="N54">
        <v>32.270000000000003</v>
      </c>
      <c r="O54">
        <v>27.6</v>
      </c>
      <c r="P54">
        <v>-999</v>
      </c>
    </row>
    <row r="55" spans="1:16" ht="16.5" x14ac:dyDescent="0.3">
      <c r="A55" s="1">
        <v>22.800809999999998</v>
      </c>
      <c r="B55">
        <v>89.441410000000005</v>
      </c>
      <c r="C55" t="s">
        <v>56</v>
      </c>
      <c r="D55">
        <v>35.79</v>
      </c>
      <c r="E55">
        <v>41.47</v>
      </c>
      <c r="F55">
        <v>49.68</v>
      </c>
      <c r="G55">
        <v>57.92</v>
      </c>
      <c r="H55">
        <v>62.06</v>
      </c>
      <c r="I55">
        <v>62.02</v>
      </c>
      <c r="J55">
        <v>60.28</v>
      </c>
      <c r="K55">
        <v>58.71</v>
      </c>
      <c r="L55">
        <v>55.39</v>
      </c>
      <c r="M55">
        <v>49.07</v>
      </c>
      <c r="N55">
        <v>41.46</v>
      </c>
      <c r="O55">
        <v>36.450000000000003</v>
      </c>
      <c r="P55">
        <v>-999</v>
      </c>
    </row>
    <row r="56" spans="1:16" ht="16.5" x14ac:dyDescent="0.3">
      <c r="A56" s="1">
        <v>22.800809999999998</v>
      </c>
      <c r="B56">
        <v>89.441410000000005</v>
      </c>
      <c r="C56" t="s">
        <v>57</v>
      </c>
      <c r="D56">
        <v>43</v>
      </c>
      <c r="E56">
        <v>50.14</v>
      </c>
      <c r="F56">
        <v>59.9</v>
      </c>
      <c r="G56">
        <v>70.13</v>
      </c>
      <c r="H56">
        <v>75.760000000000005</v>
      </c>
      <c r="I56">
        <v>75.78</v>
      </c>
      <c r="J56">
        <v>74.099999999999994</v>
      </c>
      <c r="K56">
        <v>71.83</v>
      </c>
      <c r="L56">
        <v>65.87</v>
      </c>
      <c r="M56">
        <v>56.61</v>
      </c>
      <c r="N56">
        <v>47.48</v>
      </c>
      <c r="O56">
        <v>42.4</v>
      </c>
      <c r="P56">
        <v>-999</v>
      </c>
    </row>
    <row r="57" spans="1:16" ht="16.5" x14ac:dyDescent="0.3">
      <c r="A57" s="1">
        <v>22.800809999999998</v>
      </c>
      <c r="B57">
        <v>89.441410000000005</v>
      </c>
      <c r="C57" t="s">
        <v>58</v>
      </c>
      <c r="D57">
        <v>46.32</v>
      </c>
      <c r="E57">
        <v>54.59</v>
      </c>
      <c r="F57">
        <v>65.25</v>
      </c>
      <c r="G57">
        <v>76.89</v>
      </c>
      <c r="H57">
        <v>86.01</v>
      </c>
      <c r="I57">
        <v>89.51</v>
      </c>
      <c r="J57">
        <v>87.51</v>
      </c>
      <c r="K57">
        <v>80.849999999999994</v>
      </c>
      <c r="L57">
        <v>70.28</v>
      </c>
      <c r="M57">
        <v>58.61</v>
      </c>
      <c r="N57">
        <v>48.89</v>
      </c>
      <c r="O57">
        <v>44.29</v>
      </c>
      <c r="P57">
        <v>-999</v>
      </c>
    </row>
    <row r="58" spans="1:16" ht="16.5" x14ac:dyDescent="0.3">
      <c r="A58" s="1">
        <v>22.800809999999998</v>
      </c>
      <c r="B58">
        <v>89.441410000000005</v>
      </c>
      <c r="C58" t="s">
        <v>59</v>
      </c>
      <c r="D58">
        <v>44.91</v>
      </c>
      <c r="E58">
        <v>53.24</v>
      </c>
      <c r="F58">
        <v>62.66</v>
      </c>
      <c r="G58">
        <v>70.989999999999995</v>
      </c>
      <c r="H58">
        <v>75.11</v>
      </c>
      <c r="I58">
        <v>76.599999999999994</v>
      </c>
      <c r="J58">
        <v>77.92</v>
      </c>
      <c r="K58">
        <v>74.45</v>
      </c>
      <c r="L58">
        <v>65.14</v>
      </c>
      <c r="M58">
        <v>54.12</v>
      </c>
      <c r="N58">
        <v>45.26</v>
      </c>
      <c r="O58">
        <v>41.63</v>
      </c>
      <c r="P58">
        <v>-999</v>
      </c>
    </row>
    <row r="59" spans="1:16" ht="16.5" x14ac:dyDescent="0.3">
      <c r="A59" s="1">
        <v>22.800809999999998</v>
      </c>
      <c r="B59">
        <v>89.441410000000005</v>
      </c>
      <c r="C59" t="s">
        <v>60</v>
      </c>
      <c r="D59">
        <v>39.14</v>
      </c>
      <c r="E59">
        <v>46.64</v>
      </c>
      <c r="F59">
        <v>53.82</v>
      </c>
      <c r="G59">
        <v>58.98</v>
      </c>
      <c r="H59">
        <v>61.4</v>
      </c>
      <c r="I59">
        <v>62.83</v>
      </c>
      <c r="J59">
        <v>64.11</v>
      </c>
      <c r="K59">
        <v>61.66</v>
      </c>
      <c r="L59">
        <v>54.38</v>
      </c>
      <c r="M59">
        <v>45.05</v>
      </c>
      <c r="N59">
        <v>37.630000000000003</v>
      </c>
      <c r="O59">
        <v>35.1</v>
      </c>
      <c r="P59">
        <v>-999</v>
      </c>
    </row>
    <row r="60" spans="1:16" ht="16.5" x14ac:dyDescent="0.3">
      <c r="A60" s="1">
        <v>22.800809999999998</v>
      </c>
      <c r="B60">
        <v>89.441410000000005</v>
      </c>
      <c r="C60" t="s">
        <v>61</v>
      </c>
      <c r="D60">
        <v>30.27</v>
      </c>
      <c r="E60">
        <v>36.700000000000003</v>
      </c>
      <c r="F60">
        <v>42.07</v>
      </c>
      <c r="G60">
        <v>45.61</v>
      </c>
      <c r="H60">
        <v>47.58</v>
      </c>
      <c r="I60">
        <v>49.14</v>
      </c>
      <c r="J60">
        <v>50.32</v>
      </c>
      <c r="K60">
        <v>48</v>
      </c>
      <c r="L60">
        <v>41.64</v>
      </c>
      <c r="M60">
        <v>33.58</v>
      </c>
      <c r="N60">
        <v>27.45</v>
      </c>
      <c r="O60">
        <v>25.86</v>
      </c>
      <c r="P60">
        <v>-999</v>
      </c>
    </row>
    <row r="61" spans="1:16" ht="16.5" x14ac:dyDescent="0.3">
      <c r="A61" s="1">
        <v>22.800809999999998</v>
      </c>
      <c r="B61">
        <v>89.441410000000005</v>
      </c>
      <c r="C61" t="s">
        <v>62</v>
      </c>
      <c r="D61">
        <v>19.46</v>
      </c>
      <c r="E61">
        <v>24.96</v>
      </c>
      <c r="F61">
        <v>29.11</v>
      </c>
      <c r="G61">
        <v>31.87</v>
      </c>
      <c r="H61">
        <v>33.83</v>
      </c>
      <c r="I61">
        <v>35.57</v>
      </c>
      <c r="J61">
        <v>36.630000000000003</v>
      </c>
      <c r="K61">
        <v>34.18</v>
      </c>
      <c r="L61">
        <v>28.17</v>
      </c>
      <c r="M61">
        <v>20.9</v>
      </c>
      <c r="N61">
        <v>15.76</v>
      </c>
      <c r="O61">
        <v>14.91</v>
      </c>
      <c r="P61">
        <v>-999</v>
      </c>
    </row>
    <row r="62" spans="1:16" ht="16.5" x14ac:dyDescent="0.3">
      <c r="A62" s="1">
        <v>22.800809999999998</v>
      </c>
      <c r="B62">
        <v>89.441410000000005</v>
      </c>
      <c r="C62" t="s">
        <v>63</v>
      </c>
      <c r="D62">
        <v>7.49</v>
      </c>
      <c r="E62">
        <v>12.23</v>
      </c>
      <c r="F62">
        <v>15.61</v>
      </c>
      <c r="G62">
        <v>18.05</v>
      </c>
      <c r="H62">
        <v>20.23</v>
      </c>
      <c r="I62">
        <v>22.2</v>
      </c>
      <c r="J62">
        <v>23.12</v>
      </c>
      <c r="K62">
        <v>20.38</v>
      </c>
      <c r="L62">
        <v>14.41</v>
      </c>
      <c r="M62">
        <v>7.6</v>
      </c>
      <c r="N62">
        <v>3.19</v>
      </c>
      <c r="O62">
        <v>2.91</v>
      </c>
      <c r="P62">
        <v>-999</v>
      </c>
    </row>
    <row r="63" spans="1:16" ht="16.5" x14ac:dyDescent="0.3">
      <c r="A63" s="1">
        <v>22.800809999999998</v>
      </c>
      <c r="B63">
        <v>89.441410000000005</v>
      </c>
      <c r="C63" t="s">
        <v>64</v>
      </c>
      <c r="D63">
        <v>-999</v>
      </c>
      <c r="E63">
        <v>-999</v>
      </c>
      <c r="F63">
        <v>1.86</v>
      </c>
      <c r="G63">
        <v>4.3099999999999996</v>
      </c>
      <c r="H63">
        <v>6.89</v>
      </c>
      <c r="I63">
        <v>9.1300000000000008</v>
      </c>
      <c r="J63">
        <v>9.8699999999999992</v>
      </c>
      <c r="K63">
        <v>6.74</v>
      </c>
      <c r="L63">
        <v>0.57999999999999996</v>
      </c>
      <c r="M63">
        <v>-999</v>
      </c>
      <c r="N63">
        <v>-999</v>
      </c>
      <c r="O63">
        <v>-999</v>
      </c>
      <c r="P63">
        <v>-999</v>
      </c>
    </row>
    <row r="64" spans="1:16" ht="16.5" x14ac:dyDescent="0.3">
      <c r="A64" s="1">
        <v>22.800809999999998</v>
      </c>
      <c r="B64">
        <v>89.441410000000005</v>
      </c>
      <c r="C64" t="s">
        <v>65</v>
      </c>
      <c r="D64">
        <v>-999</v>
      </c>
      <c r="E64">
        <v>-999</v>
      </c>
      <c r="F64">
        <v>-999</v>
      </c>
      <c r="G64">
        <v>-999</v>
      </c>
      <c r="H64">
        <v>-999</v>
      </c>
      <c r="I64">
        <v>-999</v>
      </c>
      <c r="J64">
        <v>-999</v>
      </c>
      <c r="K64">
        <v>-999</v>
      </c>
      <c r="L64">
        <v>-999</v>
      </c>
      <c r="M64">
        <v>-999</v>
      </c>
      <c r="N64">
        <v>-999</v>
      </c>
      <c r="O64">
        <v>-999</v>
      </c>
      <c r="P64">
        <v>-999</v>
      </c>
    </row>
    <row r="65" spans="1:16" ht="16.5" x14ac:dyDescent="0.3">
      <c r="A65" s="1">
        <v>22.800809999999998</v>
      </c>
      <c r="B65">
        <v>89.441410000000005</v>
      </c>
      <c r="C65" t="s">
        <v>66</v>
      </c>
      <c r="D65">
        <v>-999</v>
      </c>
      <c r="E65">
        <v>-999</v>
      </c>
      <c r="F65">
        <v>-999</v>
      </c>
      <c r="G65">
        <v>-999</v>
      </c>
      <c r="H65">
        <v>-999</v>
      </c>
      <c r="I65">
        <v>-999</v>
      </c>
      <c r="J65">
        <v>-999</v>
      </c>
      <c r="K65">
        <v>-999</v>
      </c>
      <c r="L65">
        <v>-999</v>
      </c>
      <c r="M65">
        <v>-999</v>
      </c>
      <c r="N65">
        <v>-999</v>
      </c>
      <c r="O65">
        <v>-999</v>
      </c>
      <c r="P65">
        <v>-999</v>
      </c>
    </row>
    <row r="66" spans="1:16" ht="16.5" x14ac:dyDescent="0.3">
      <c r="A66" s="1">
        <v>22.800809999999998</v>
      </c>
      <c r="B66">
        <v>89.441410000000005</v>
      </c>
      <c r="C66" t="s">
        <v>67</v>
      </c>
      <c r="D66">
        <v>-999</v>
      </c>
      <c r="E66">
        <v>-999</v>
      </c>
      <c r="F66">
        <v>-999</v>
      </c>
      <c r="G66">
        <v>-999</v>
      </c>
      <c r="H66">
        <v>-999</v>
      </c>
      <c r="I66">
        <v>-999</v>
      </c>
      <c r="J66">
        <v>-999</v>
      </c>
      <c r="K66">
        <v>-999</v>
      </c>
      <c r="L66">
        <v>-999</v>
      </c>
      <c r="M66">
        <v>-999</v>
      </c>
      <c r="N66">
        <v>-999</v>
      </c>
      <c r="O66">
        <v>-999</v>
      </c>
      <c r="P66">
        <v>-999</v>
      </c>
    </row>
    <row r="67" spans="1:16" ht="16.5" x14ac:dyDescent="0.3">
      <c r="A67" s="1">
        <v>22.800809999999998</v>
      </c>
      <c r="B67">
        <v>89.441410000000005</v>
      </c>
      <c r="C67" t="s">
        <v>68</v>
      </c>
      <c r="D67">
        <v>-999</v>
      </c>
      <c r="E67">
        <v>-999</v>
      </c>
      <c r="F67">
        <v>-999</v>
      </c>
      <c r="G67">
        <v>-999</v>
      </c>
      <c r="H67">
        <v>-999</v>
      </c>
      <c r="I67">
        <v>-999</v>
      </c>
      <c r="J67">
        <v>-999</v>
      </c>
      <c r="K67">
        <v>-999</v>
      </c>
      <c r="L67">
        <v>-999</v>
      </c>
      <c r="M67">
        <v>-999</v>
      </c>
      <c r="N67">
        <v>-999</v>
      </c>
      <c r="O67">
        <v>-999</v>
      </c>
      <c r="P67">
        <v>-999</v>
      </c>
    </row>
    <row r="68" spans="1:16" ht="16.5" x14ac:dyDescent="0.3">
      <c r="A68" s="1">
        <v>22.800809999999998</v>
      </c>
      <c r="B68">
        <v>89.441410000000005</v>
      </c>
      <c r="C68" t="s">
        <v>69</v>
      </c>
      <c r="D68">
        <v>-999</v>
      </c>
      <c r="E68">
        <v>-999</v>
      </c>
      <c r="F68">
        <v>-999</v>
      </c>
      <c r="G68">
        <v>-999</v>
      </c>
      <c r="H68">
        <v>-999</v>
      </c>
      <c r="I68">
        <v>-999</v>
      </c>
      <c r="J68">
        <v>-999</v>
      </c>
      <c r="K68">
        <v>-999</v>
      </c>
      <c r="L68">
        <v>-999</v>
      </c>
      <c r="M68">
        <v>-999</v>
      </c>
      <c r="N68">
        <v>-999</v>
      </c>
      <c r="O68">
        <v>-999</v>
      </c>
      <c r="P68">
        <v>-999</v>
      </c>
    </row>
    <row r="69" spans="1:16" ht="16.5" x14ac:dyDescent="0.3">
      <c r="A69" s="1">
        <v>22.800809999999998</v>
      </c>
      <c r="B69">
        <v>89.441410000000005</v>
      </c>
      <c r="C69" t="s">
        <v>70</v>
      </c>
      <c r="D69">
        <v>-999</v>
      </c>
      <c r="E69">
        <v>-999</v>
      </c>
      <c r="F69">
        <v>-999</v>
      </c>
      <c r="G69">
        <v>-999</v>
      </c>
      <c r="H69">
        <v>-999</v>
      </c>
      <c r="I69">
        <v>-999</v>
      </c>
      <c r="J69">
        <v>-999</v>
      </c>
      <c r="K69">
        <v>-999</v>
      </c>
      <c r="L69">
        <v>-999</v>
      </c>
      <c r="M69">
        <v>-999</v>
      </c>
      <c r="N69">
        <v>-999</v>
      </c>
      <c r="O69">
        <v>-999</v>
      </c>
      <c r="P69">
        <v>-999</v>
      </c>
    </row>
    <row r="70" spans="1:16" ht="16.5" x14ac:dyDescent="0.3">
      <c r="A70" s="1">
        <v>22.800809999999998</v>
      </c>
      <c r="B70">
        <v>89.441410000000005</v>
      </c>
      <c r="C70" t="s">
        <v>71</v>
      </c>
      <c r="D70">
        <v>-999</v>
      </c>
      <c r="E70">
        <v>-999</v>
      </c>
      <c r="F70">
        <v>-999</v>
      </c>
      <c r="G70">
        <v>-999</v>
      </c>
      <c r="H70">
        <v>-999</v>
      </c>
      <c r="I70">
        <v>-999</v>
      </c>
      <c r="J70">
        <v>-999</v>
      </c>
      <c r="K70">
        <v>-999</v>
      </c>
      <c r="L70">
        <v>-999</v>
      </c>
      <c r="M70">
        <v>-999</v>
      </c>
      <c r="N70">
        <v>-999</v>
      </c>
      <c r="O70">
        <v>-999</v>
      </c>
      <c r="P70">
        <v>-999</v>
      </c>
    </row>
    <row r="71" spans="1:16" ht="16.5" x14ac:dyDescent="0.3">
      <c r="A71" s="1">
        <v>22.800809999999998</v>
      </c>
      <c r="B71">
        <v>89.441410000000005</v>
      </c>
      <c r="C71" t="s">
        <v>72</v>
      </c>
      <c r="D71">
        <v>-999</v>
      </c>
      <c r="E71">
        <v>-999</v>
      </c>
      <c r="F71">
        <v>-999</v>
      </c>
      <c r="G71">
        <v>-999</v>
      </c>
      <c r="H71">
        <v>-999</v>
      </c>
      <c r="I71">
        <v>-999</v>
      </c>
      <c r="J71">
        <v>-999</v>
      </c>
      <c r="K71">
        <v>-999</v>
      </c>
      <c r="L71">
        <v>-999</v>
      </c>
      <c r="M71">
        <v>-999</v>
      </c>
      <c r="N71">
        <v>-999</v>
      </c>
      <c r="O71">
        <v>-999</v>
      </c>
      <c r="P71">
        <v>-999</v>
      </c>
    </row>
    <row r="72" spans="1:16" ht="16.5" x14ac:dyDescent="0.3">
      <c r="A72" s="1">
        <v>22.800809999999998</v>
      </c>
      <c r="B72">
        <v>89.441410000000005</v>
      </c>
      <c r="C72" t="s">
        <v>73</v>
      </c>
      <c r="D72">
        <v>-999</v>
      </c>
      <c r="E72">
        <v>-999</v>
      </c>
      <c r="F72">
        <v>-999</v>
      </c>
      <c r="G72">
        <v>-999</v>
      </c>
      <c r="H72">
        <v>-999</v>
      </c>
      <c r="I72">
        <v>-999</v>
      </c>
      <c r="J72">
        <v>-999</v>
      </c>
      <c r="K72">
        <v>-999</v>
      </c>
      <c r="L72">
        <v>-999</v>
      </c>
      <c r="M72">
        <v>-999</v>
      </c>
      <c r="N72">
        <v>-999</v>
      </c>
      <c r="O72">
        <v>-999</v>
      </c>
      <c r="P72">
        <v>-999</v>
      </c>
    </row>
    <row r="73" spans="1:16" ht="16.5" x14ac:dyDescent="0.3">
      <c r="A73" s="1">
        <v>22.800809999999998</v>
      </c>
      <c r="B73">
        <v>89.441410000000005</v>
      </c>
      <c r="C73" t="s">
        <v>74</v>
      </c>
      <c r="D73">
        <v>-999</v>
      </c>
      <c r="E73">
        <v>-999</v>
      </c>
      <c r="F73">
        <v>-999</v>
      </c>
      <c r="G73">
        <v>-999</v>
      </c>
      <c r="H73">
        <v>-999</v>
      </c>
      <c r="I73">
        <v>-999</v>
      </c>
      <c r="J73">
        <v>-999</v>
      </c>
      <c r="K73">
        <v>-999</v>
      </c>
      <c r="L73">
        <v>-999</v>
      </c>
      <c r="M73">
        <v>-999</v>
      </c>
      <c r="N73">
        <v>-999</v>
      </c>
      <c r="O73">
        <v>-999</v>
      </c>
      <c r="P73">
        <v>-999</v>
      </c>
    </row>
    <row r="74" spans="1:16" ht="16.5" x14ac:dyDescent="0.3">
      <c r="A74" s="1">
        <v>22.800809999999998</v>
      </c>
      <c r="B74">
        <v>89.441410000000005</v>
      </c>
      <c r="C74" t="s">
        <v>75</v>
      </c>
      <c r="D74">
        <v>-999</v>
      </c>
      <c r="E74">
        <v>-999</v>
      </c>
      <c r="F74">
        <v>-999</v>
      </c>
      <c r="G74">
        <v>-999</v>
      </c>
      <c r="H74">
        <v>-999</v>
      </c>
      <c r="I74">
        <v>-999</v>
      </c>
      <c r="J74">
        <v>-999</v>
      </c>
      <c r="K74">
        <v>-999</v>
      </c>
      <c r="L74">
        <v>-999</v>
      </c>
      <c r="M74">
        <v>-999</v>
      </c>
      <c r="N74">
        <v>-999</v>
      </c>
      <c r="O74">
        <v>-999</v>
      </c>
      <c r="P74">
        <v>-999</v>
      </c>
    </row>
  </sheetData>
  <sortState ref="A31:Q38">
    <sortCondition ref="D31:D38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workbookViewId="0">
      <selection activeCell="C8" sqref="C8"/>
    </sheetView>
  </sheetViews>
  <sheetFormatPr defaultColWidth="11" defaultRowHeight="15.75" x14ac:dyDescent="0.25"/>
  <cols>
    <col min="1" max="1" width="24.75" bestFit="1" customWidth="1"/>
    <col min="2" max="9" width="8.125" customWidth="1"/>
  </cols>
  <sheetData>
    <row r="1" spans="1:9" x14ac:dyDescent="0.25">
      <c r="A1" t="s">
        <v>118</v>
      </c>
      <c r="B1">
        <v>0</v>
      </c>
      <c r="C1">
        <v>3</v>
      </c>
      <c r="D1">
        <v>6</v>
      </c>
      <c r="E1">
        <v>9</v>
      </c>
      <c r="F1">
        <v>12</v>
      </c>
      <c r="G1">
        <v>15</v>
      </c>
      <c r="H1">
        <v>18</v>
      </c>
      <c r="I1">
        <v>21</v>
      </c>
    </row>
    <row r="2" spans="1:9" x14ac:dyDescent="0.25">
      <c r="A2" t="s">
        <v>119</v>
      </c>
    </row>
    <row r="3" spans="1:9" x14ac:dyDescent="0.25">
      <c r="A3" t="s">
        <v>99</v>
      </c>
      <c r="B3" s="3">
        <v>0</v>
      </c>
      <c r="C3" s="3">
        <v>0</v>
      </c>
      <c r="D3" s="3">
        <v>7.1978935905181746E-3</v>
      </c>
      <c r="E3" s="3">
        <v>0.22302281694973411</v>
      </c>
      <c r="F3" s="3">
        <v>0.46762439675684547</v>
      </c>
      <c r="G3" s="3">
        <v>0.2877665644789546</v>
      </c>
      <c r="H3" s="3">
        <v>1.4388328223947729E-2</v>
      </c>
      <c r="I3" s="3">
        <v>0</v>
      </c>
    </row>
    <row r="4" spans="1:9" x14ac:dyDescent="0.25">
      <c r="A4" t="s">
        <v>100</v>
      </c>
      <c r="B4" s="3">
        <v>0</v>
      </c>
      <c r="C4" s="3">
        <v>0</v>
      </c>
      <c r="D4" s="3">
        <v>6.3726234737071499E-3</v>
      </c>
      <c r="E4" s="3">
        <v>0.22292955774653467</v>
      </c>
      <c r="F4" s="3">
        <v>0.45222513521188146</v>
      </c>
      <c r="G4" s="3">
        <v>0.2993614169016503</v>
      </c>
      <c r="H4" s="3">
        <v>1.9111266666226416E-2</v>
      </c>
      <c r="I4" s="3">
        <v>0</v>
      </c>
    </row>
    <row r="5" spans="1:9" x14ac:dyDescent="0.25">
      <c r="A5" t="s">
        <v>101</v>
      </c>
      <c r="B5" s="3">
        <v>0</v>
      </c>
      <c r="C5" s="3">
        <v>0</v>
      </c>
      <c r="D5" s="3">
        <v>1.1111047111070152E-2</v>
      </c>
      <c r="E5" s="3">
        <v>0.23889039288985148</v>
      </c>
      <c r="F5" s="3">
        <v>0.43333083733173589</v>
      </c>
      <c r="G5" s="3">
        <v>0.29444562844520222</v>
      </c>
      <c r="H5" s="3">
        <v>2.2222094222140304E-2</v>
      </c>
      <c r="I5" s="3">
        <v>0</v>
      </c>
    </row>
    <row r="6" spans="1:9" x14ac:dyDescent="0.25">
      <c r="A6" t="s">
        <v>102</v>
      </c>
      <c r="B6" s="3">
        <v>0</v>
      </c>
      <c r="C6" s="3">
        <v>0</v>
      </c>
      <c r="D6" s="3">
        <v>2.1276478406414931E-2</v>
      </c>
      <c r="E6" s="3">
        <v>0.25531774087697917</v>
      </c>
      <c r="F6" s="3">
        <v>0.40957496677273653</v>
      </c>
      <c r="G6" s="3">
        <v>0.28723245848660156</v>
      </c>
      <c r="H6" s="3">
        <v>2.6598355457267808E-2</v>
      </c>
      <c r="I6" s="3">
        <v>0</v>
      </c>
    </row>
    <row r="7" spans="1:9" x14ac:dyDescent="0.25">
      <c r="A7" t="s">
        <v>103</v>
      </c>
      <c r="B7" s="3">
        <v>0</v>
      </c>
      <c r="C7" s="3">
        <v>0</v>
      </c>
      <c r="D7" s="3">
        <v>3.3707472492908438E-2</v>
      </c>
      <c r="E7" s="3">
        <v>0.26404478020537853</v>
      </c>
      <c r="F7" s="3">
        <v>0.39887467017701228</v>
      </c>
      <c r="G7" s="3">
        <v>0.27528060436968133</v>
      </c>
      <c r="H7" s="3">
        <v>2.8092472755019426E-2</v>
      </c>
      <c r="I7" s="3">
        <v>0</v>
      </c>
    </row>
    <row r="8" spans="1:9" x14ac:dyDescent="0.25">
      <c r="A8" t="s">
        <v>104</v>
      </c>
      <c r="B8" s="3">
        <v>0</v>
      </c>
      <c r="C8" s="3">
        <v>0</v>
      </c>
      <c r="D8" s="3">
        <v>3.7040450352894189E-2</v>
      </c>
      <c r="E8" s="3">
        <v>0.27407475673724546</v>
      </c>
      <c r="F8" s="3">
        <v>0.38518074787457085</v>
      </c>
      <c r="G8" s="3">
        <v>0.2666635946823952</v>
      </c>
      <c r="H8" s="3">
        <v>3.7040450352894189E-2</v>
      </c>
      <c r="I8" s="3">
        <v>0</v>
      </c>
    </row>
    <row r="9" spans="1:9" x14ac:dyDescent="0.25">
      <c r="A9" t="s">
        <v>105</v>
      </c>
      <c r="B9" s="3">
        <v>0</v>
      </c>
      <c r="C9" s="3">
        <v>0</v>
      </c>
      <c r="D9" s="3">
        <v>3.1745770522019615E-2</v>
      </c>
      <c r="E9" s="3">
        <v>0.26983904943716674</v>
      </c>
      <c r="F9" s="3">
        <v>0.38094924626423537</v>
      </c>
      <c r="G9" s="3">
        <v>0.27777960634586268</v>
      </c>
      <c r="H9" s="3">
        <v>3.9686327430715554E-2</v>
      </c>
      <c r="I9" s="3">
        <v>0</v>
      </c>
    </row>
    <row r="10" spans="1:9" x14ac:dyDescent="0.25">
      <c r="A10" t="s">
        <v>106</v>
      </c>
      <c r="B10" s="3">
        <v>0</v>
      </c>
      <c r="C10" s="3">
        <v>0</v>
      </c>
      <c r="D10" s="3">
        <v>2.381344216970575E-2</v>
      </c>
      <c r="E10" s="3">
        <v>0.27777960634586268</v>
      </c>
      <c r="F10" s="3">
        <v>0.38094924626423537</v>
      </c>
      <c r="G10" s="3">
        <v>0.28571193469817657</v>
      </c>
      <c r="H10" s="3">
        <v>3.1745770522019615E-2</v>
      </c>
      <c r="I10" s="3">
        <v>0</v>
      </c>
    </row>
    <row r="11" spans="1:9" x14ac:dyDescent="0.25">
      <c r="A11" t="s">
        <v>107</v>
      </c>
      <c r="B11" s="3">
        <v>0</v>
      </c>
      <c r="C11" s="3">
        <v>0</v>
      </c>
      <c r="D11" s="3">
        <v>2.4394355749616466E-2</v>
      </c>
      <c r="E11" s="3">
        <v>0.29268169327511506</v>
      </c>
      <c r="F11" s="3">
        <v>0.40650235177099309</v>
      </c>
      <c r="G11" s="3">
        <v>0.26016150513343556</v>
      </c>
      <c r="H11" s="3">
        <v>1.6260094070839722E-2</v>
      </c>
      <c r="I11" s="3">
        <v>0</v>
      </c>
    </row>
    <row r="12" spans="1:9" x14ac:dyDescent="0.25">
      <c r="A12" t="s">
        <v>108</v>
      </c>
      <c r="B12" s="3">
        <v>0</v>
      </c>
      <c r="C12" s="3">
        <v>0</v>
      </c>
      <c r="D12" s="3">
        <v>2.15862218144659E-2</v>
      </c>
      <c r="E12" s="3">
        <v>0.29496445806947269</v>
      </c>
      <c r="F12" s="3">
        <v>0.43164984671843182</v>
      </c>
      <c r="G12" s="3">
        <v>0.24460157980711136</v>
      </c>
      <c r="H12" s="3">
        <v>7.1978935905181738E-3</v>
      </c>
      <c r="I12" s="3">
        <v>0</v>
      </c>
    </row>
    <row r="13" spans="1:9" x14ac:dyDescent="0.25">
      <c r="A13" t="s">
        <v>109</v>
      </c>
      <c r="B13" s="3">
        <v>0</v>
      </c>
      <c r="C13" s="3">
        <v>0</v>
      </c>
      <c r="D13" s="3">
        <v>1.4705770242351703E-2</v>
      </c>
      <c r="E13" s="3">
        <v>0.27940963460468238</v>
      </c>
      <c r="F13" s="3">
        <v>0.45587887751290279</v>
      </c>
      <c r="G13" s="3">
        <v>0.2426490207588452</v>
      </c>
      <c r="H13" s="3">
        <v>7.3566968812179339E-3</v>
      </c>
      <c r="I13" s="3">
        <v>0</v>
      </c>
    </row>
    <row r="14" spans="1:9" x14ac:dyDescent="0.25">
      <c r="A14" t="s">
        <v>110</v>
      </c>
      <c r="B14" s="3">
        <v>0</v>
      </c>
      <c r="C14" s="3">
        <v>0</v>
      </c>
      <c r="D14" s="3">
        <v>7.3566968812179339E-3</v>
      </c>
      <c r="E14" s="3">
        <v>0.24999809411997895</v>
      </c>
      <c r="F14" s="3">
        <v>0.47058464775525449</v>
      </c>
      <c r="G14" s="3">
        <v>0.26470386436233068</v>
      </c>
      <c r="H14" s="3">
        <v>7.3566968812179339E-3</v>
      </c>
      <c r="I14" s="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2018 daily</vt:lpstr>
      <vt:lpstr>NASA-POWER 2018 daily</vt:lpstr>
      <vt:lpstr>NASA-POWER climatology</vt:lpstr>
      <vt:lpstr>SRAD daily to 3-hourly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</cp:lastModifiedBy>
  <dcterms:created xsi:type="dcterms:W3CDTF">2020-12-03T19:32:33Z</dcterms:created>
  <dcterms:modified xsi:type="dcterms:W3CDTF">2020-12-09T03:23:19Z</dcterms:modified>
</cp:coreProperties>
</file>