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Labeling\MutationAnalysis\"/>
    </mc:Choice>
  </mc:AlternateContent>
  <xr:revisionPtr revIDLastSave="0" documentId="13_ncr:1_{8428A2B3-4168-42F0-9945-A214E488B8F8}" xr6:coauthVersionLast="47" xr6:coauthVersionMax="47" xr10:uidLastSave="{00000000-0000-0000-0000-000000000000}"/>
  <bookViews>
    <workbookView xWindow="-108" yWindow="-108" windowWidth="23256" windowHeight="12456" activeTab="3" xr2:uid="{1200FCB9-8561-42D0-9B42-7F2F002BB540}"/>
  </bookViews>
  <sheets>
    <sheet name="CodeBERTRangeMutationAnalysis" sheetId="1" r:id="rId1"/>
    <sheet name="Sheet2" sheetId="2" r:id="rId2"/>
    <sheet name="Sheet3" sheetId="3" r:id="rId3"/>
    <sheet name="ACE" sheetId="4" r:id="rId4"/>
    <sheet name="more graphs" sheetId="5" r:id="rId5"/>
  </sheets>
  <definedNames>
    <definedName name="_xlnm._FilterDatabase" localSheetId="0" hidden="1">CodeBERTRangeMutationAnalysis!$A$1:$AF$281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4" l="1"/>
  <c r="G124" i="4"/>
  <c r="G126" i="4"/>
  <c r="J35" i="4"/>
  <c r="I35" i="4"/>
  <c r="H35" i="4"/>
  <c r="G35" i="4"/>
  <c r="E54" i="4" l="1"/>
  <c r="D54" i="4"/>
  <c r="B128" i="4" l="1"/>
  <c r="A122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" i="1"/>
  <c r="N3" i="1"/>
  <c r="P3" i="1" s="1"/>
  <c r="N4" i="1"/>
  <c r="N5" i="1"/>
  <c r="N6" i="1"/>
  <c r="N7" i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N97" i="1"/>
  <c r="P97" i="1" s="1"/>
  <c r="N98" i="1"/>
  <c r="P98" i="1" s="1"/>
  <c r="N99" i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N2" i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K81" i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K266" i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" i="1"/>
  <c r="M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" i="1"/>
  <c r="G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H108" i="1"/>
  <c r="J108" i="1" s="1"/>
  <c r="H109" i="1"/>
  <c r="J109" i="1" s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" i="1"/>
  <c r="J2" i="1" s="1"/>
  <c r="G113" i="1" l="1"/>
  <c r="M192" i="1"/>
  <c r="J107" i="1"/>
  <c r="P281" i="1"/>
  <c r="M266" i="1"/>
  <c r="G151" i="1"/>
  <c r="G48" i="1"/>
  <c r="M230" i="1"/>
  <c r="P88" i="1"/>
  <c r="M70" i="1"/>
  <c r="J136" i="1"/>
  <c r="G74" i="1"/>
  <c r="G82" i="1"/>
  <c r="G90" i="1"/>
  <c r="P5" i="1"/>
  <c r="P56" i="1"/>
  <c r="P4" i="1"/>
  <c r="P225" i="1"/>
  <c r="J111" i="1"/>
  <c r="P8" i="1"/>
  <c r="P18" i="1"/>
  <c r="P17" i="1"/>
  <c r="P7" i="1"/>
  <c r="P6" i="1"/>
  <c r="G231" i="1"/>
  <c r="M121" i="1"/>
  <c r="P257" i="1"/>
  <c r="P99" i="1"/>
  <c r="P96" i="1"/>
  <c r="P26" i="1"/>
  <c r="J268" i="1"/>
  <c r="J275" i="1"/>
  <c r="J51" i="1"/>
  <c r="J262" i="1"/>
  <c r="G183" i="1"/>
  <c r="J115" i="1"/>
  <c r="G206" i="1"/>
  <c r="J200" i="1"/>
  <c r="M209" i="1"/>
  <c r="M185" i="1"/>
  <c r="G40" i="1"/>
  <c r="M80" i="1"/>
  <c r="P9" i="1"/>
  <c r="M224" i="1"/>
  <c r="M265" i="1"/>
  <c r="P10" i="1"/>
  <c r="G104" i="1"/>
  <c r="M81" i="1"/>
</calcChain>
</file>

<file path=xl/sharedStrings.xml><?xml version="1.0" encoding="utf-8"?>
<sst xmlns="http://schemas.openxmlformats.org/spreadsheetml/2006/main" count="1883" uniqueCount="321">
  <si>
    <t>clone file</t>
  </si>
  <si>
    <t>human label</t>
  </si>
  <si>
    <t>Clone0.java</t>
  </si>
  <si>
    <t>Clone12.java</t>
  </si>
  <si>
    <t>Clone13.java</t>
  </si>
  <si>
    <t>Clone16.java</t>
  </si>
  <si>
    <t>Clone18.java</t>
  </si>
  <si>
    <t>Clone19.java</t>
  </si>
  <si>
    <t>Clone20.java</t>
  </si>
  <si>
    <t>Clone21.java</t>
  </si>
  <si>
    <t>Clone23.java</t>
  </si>
  <si>
    <t>Clone29.java</t>
  </si>
  <si>
    <t>Clone30.java</t>
  </si>
  <si>
    <t>Clone39.java</t>
  </si>
  <si>
    <t>Clone46.java</t>
  </si>
  <si>
    <t>Clone51.java</t>
  </si>
  <si>
    <t>Clone52.java</t>
  </si>
  <si>
    <t>Clone58.java</t>
  </si>
  <si>
    <t>Clone64.java</t>
  </si>
  <si>
    <t>Clone68.java</t>
  </si>
  <si>
    <t>Clone75.java</t>
  </si>
  <si>
    <t>Clone77.java</t>
  </si>
  <si>
    <t>Clone80.java</t>
  </si>
  <si>
    <t>Clone82.java</t>
  </si>
  <si>
    <t>Clone84.java</t>
  </si>
  <si>
    <t>Clone85.java</t>
  </si>
  <si>
    <t>Clone86.java</t>
  </si>
  <si>
    <t>Clone87.java</t>
  </si>
  <si>
    <t>Clone89.java</t>
  </si>
  <si>
    <t>Clone54.java</t>
  </si>
  <si>
    <t>Clone83.java</t>
  </si>
  <si>
    <t>Clone91.java</t>
  </si>
  <si>
    <t>Clone98.java</t>
  </si>
  <si>
    <t>Clone107.java</t>
  </si>
  <si>
    <t>Clone109.java</t>
  </si>
  <si>
    <t>Clone125.java</t>
  </si>
  <si>
    <t>Clone127.java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</si>
  <si>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</si>
  <si>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</si>
  <si>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</si>
  <si>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</si>
  <si>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</si>
  <si>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</si>
  <si>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</si>
  <si>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</si>
  <si>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</si>
  <si>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</si>
  <si>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</si>
  <si>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</si>
  <si>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</si>
  <si>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</si>
  <si>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</si>
  <si>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Clone182.java</t>
  </si>
  <si>
    <t>Clone192.java</t>
  </si>
  <si>
    <t>Clone194.java</t>
  </si>
  <si>
    <t>Clone196.java</t>
  </si>
  <si>
    <t>Clone198.java</t>
  </si>
  <si>
    <t>Clone204.java</t>
  </si>
  <si>
    <t>Clone205.java</t>
  </si>
  <si>
    <t>Clone207.java</t>
  </si>
  <si>
    <t>Clone208.java</t>
  </si>
  <si>
    <t>Clone212.java</t>
  </si>
  <si>
    <t>Clone219.java</t>
  </si>
  <si>
    <t>Clone223.java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</si>
  <si>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</si>
  <si>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</si>
  <si>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</si>
  <si>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</si>
  <si>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</si>
  <si>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</si>
  <si>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</si>
  <si>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</si>
  <si>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</si>
  <si>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</si>
  <si>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</si>
  <si>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</si>
  <si>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Clone291.java</t>
  </si>
  <si>
    <t>Clone292.java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</si>
  <si>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</si>
  <si>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</si>
  <si>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</si>
  <si>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</si>
  <si>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</si>
  <si>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</si>
  <si>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</si>
  <si>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</si>
  <si>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</si>
  <si>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</si>
  <si>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Clone364.java</t>
  </si>
  <si>
    <t>Clone365.java</t>
  </si>
  <si>
    <t>Clone355.java</t>
  </si>
  <si>
    <t>Clone363.java</t>
  </si>
  <si>
    <t>Clone368.java</t>
  </si>
  <si>
    <t>Clone372.java</t>
  </si>
  <si>
    <t>Clone375.java</t>
  </si>
  <si>
    <t>Clone376.java</t>
  </si>
  <si>
    <t>Clone370.java</t>
  </si>
  <si>
    <t>Clone379.java</t>
  </si>
  <si>
    <t>Clone380.java</t>
  </si>
  <si>
    <t>Clone384.java</t>
  </si>
  <si>
    <t>Clone397.java</t>
  </si>
  <si>
    <t>Clone105.java</t>
  </si>
  <si>
    <t>Clone399.java</t>
  </si>
  <si>
    <t>Clone400.java</t>
  </si>
  <si>
    <t>Clone404.java</t>
  </si>
  <si>
    <t>Clone401.java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</si>
  <si>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</si>
  <si>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</si>
  <si>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</si>
  <si>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</si>
  <si>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</si>
  <si>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</si>
  <si>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</si>
  <si>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</si>
  <si>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</si>
  <si>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</si>
  <si>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</si>
  <si>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</si>
  <si>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</si>
  <si>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</si>
  <si>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</si>
  <si>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</si>
  <si>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</si>
  <si>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</si>
  <si>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</si>
  <si>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</si>
  <si>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</si>
  <si>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</si>
  <si>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</si>
  <si>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</si>
  <si>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</si>
  <si>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</si>
  <si>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</si>
  <si>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</si>
  <si>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Clone517.java</t>
  </si>
  <si>
    <t>Clone524.java</t>
  </si>
  <si>
    <t>Clone528.java</t>
  </si>
  <si>
    <t>Clone529.java</t>
  </si>
  <si>
    <t>Clone530.java</t>
  </si>
  <si>
    <t>Clone532.java</t>
  </si>
  <si>
    <t>Clone534.java</t>
  </si>
  <si>
    <t>Clone537.java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</si>
  <si>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</si>
  <si>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</si>
  <si>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</si>
  <si>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</si>
  <si>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</si>
  <si>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</si>
  <si>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</si>
  <si>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</si>
  <si>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</si>
  <si>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</si>
  <si>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</si>
  <si>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</si>
  <si>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</si>
  <si>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</si>
  <si>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</si>
  <si>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</si>
  <si>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</si>
  <si>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</si>
  <si>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</si>
  <si>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</si>
  <si>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</si>
  <si>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</si>
  <si>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</si>
  <si>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Clone614.java</t>
  </si>
  <si>
    <t>Clone618.java</t>
  </si>
  <si>
    <t>Clone627.java</t>
  </si>
  <si>
    <t>Clone632.java</t>
  </si>
  <si>
    <t>Clone633.java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</si>
  <si>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</si>
  <si>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</si>
  <si>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</si>
  <si>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</si>
  <si>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</si>
  <si>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</si>
  <si>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</si>
  <si>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Clone684.java</t>
  </si>
  <si>
    <t>Clone687.java</t>
  </si>
  <si>
    <t>Clone691.java</t>
  </si>
  <si>
    <t>Clone699.java</t>
  </si>
  <si>
    <t>Clone692.java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</si>
  <si>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</si>
  <si>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</si>
  <si>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</si>
  <si>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</si>
  <si>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</si>
  <si>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</si>
  <si>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</si>
  <si>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</si>
  <si>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</si>
  <si>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</si>
  <si>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</si>
  <si>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</si>
  <si>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</si>
  <si>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</si>
  <si>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Clone752.java</t>
  </si>
  <si>
    <t>Clone753.java</t>
  </si>
  <si>
    <t>Clone758.java</t>
  </si>
  <si>
    <t>Clone759.java</t>
  </si>
  <si>
    <t>Clone770.java</t>
  </si>
  <si>
    <t>Clone776.java</t>
  </si>
  <si>
    <t>Clone796.java</t>
  </si>
  <si>
    <t>Clone793.java</t>
  </si>
  <si>
    <t>Clone789.java</t>
  </si>
  <si>
    <t>Clone790.java</t>
  </si>
  <si>
    <t>Clone786.java</t>
  </si>
  <si>
    <t>Clone780.java</t>
  </si>
  <si>
    <t>Clone779.java</t>
  </si>
  <si>
    <t>Clone777.java</t>
  </si>
  <si>
    <t>Clone803.java</t>
  </si>
  <si>
    <t>Clone806.java</t>
  </si>
  <si>
    <t>Clone807.java</t>
  </si>
  <si>
    <t>Clone810.java</t>
  </si>
  <si>
    <t>Clone815.java</t>
  </si>
  <si>
    <t>Clone819.java</t>
  </si>
  <si>
    <t>Clone820.java</t>
  </si>
  <si>
    <t>Clone825.java</t>
  </si>
  <si>
    <t>Clone831.java</t>
  </si>
  <si>
    <t>Clone835.java</t>
  </si>
  <si>
    <t>Clone836.java</t>
  </si>
  <si>
    <t>Clone840.java</t>
  </si>
  <si>
    <t>Clone843.java</t>
  </si>
  <si>
    <t>Clone844.java</t>
  </si>
  <si>
    <t>Clone845.java</t>
  </si>
  <si>
    <t>Clone847.java</t>
  </si>
  <si>
    <t>Clone854.java</t>
  </si>
  <si>
    <t>Clone858.java</t>
  </si>
  <si>
    <t>Clone861.java</t>
  </si>
  <si>
    <t>Clone864.java</t>
  </si>
  <si>
    <t>Clone867.java</t>
  </si>
  <si>
    <t>Clone868.java</t>
  </si>
  <si>
    <t>Clone869.java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</si>
  <si>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</si>
  <si>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</si>
  <si>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</si>
  <si>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</si>
  <si>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</si>
  <si>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</si>
  <si>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</si>
  <si>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Clone892.java</t>
  </si>
  <si>
    <t>Clone895.java</t>
  </si>
  <si>
    <t>Clone898.java</t>
  </si>
  <si>
    <t>Clone911.java</t>
  </si>
  <si>
    <t>Clone913.java</t>
  </si>
  <si>
    <t>Clone915.java</t>
  </si>
  <si>
    <t>Clone917.java</t>
  </si>
  <si>
    <t>Clone612.java</t>
  </si>
  <si>
    <t>Clone689.java</t>
  </si>
  <si>
    <t>Clone760.java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</si>
  <si>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</si>
  <si>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</si>
  <si>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</si>
  <si>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</si>
  <si>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</si>
  <si>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</si>
  <si>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</si>
  <si>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</si>
  <si>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</si>
  <si>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</si>
  <si>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</si>
  <si>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</si>
  <si>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</si>
  <si>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</si>
  <si>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</si>
  <si>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</si>
  <si>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</si>
  <si>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</si>
  <si>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</si>
  <si>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</si>
  <si>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</si>
  <si>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</si>
  <si>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</si>
  <si>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</si>
  <si>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</si>
  <si>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</si>
  <si>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</si>
  <si>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</si>
  <si>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</si>
  <si>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Clone940.java</t>
  </si>
  <si>
    <t>rangecorediffremoved</t>
  </si>
  <si>
    <t>rangeanydiffremoved</t>
  </si>
  <si>
    <t>rangecoresimremoved</t>
  </si>
  <si>
    <t>rangeanysimremoved</t>
  </si>
  <si>
    <t>core diff prob scores</t>
  </si>
  <si>
    <t>any diff prob scores</t>
  </si>
  <si>
    <t>coresim prob scores</t>
  </si>
  <si>
    <t>any sim prob scores</t>
  </si>
  <si>
    <t>file</t>
  </si>
  <si>
    <t>prediction</t>
  </si>
  <si>
    <t>predictionconf</t>
  </si>
  <si>
    <t>anydiffprediction</t>
  </si>
  <si>
    <t>anydiffpredictionconf</t>
  </si>
  <si>
    <t>Clone531.java</t>
  </si>
  <si>
    <t>Clone848.java</t>
  </si>
  <si>
    <t>corediffprediction</t>
  </si>
  <si>
    <t>corediffpredictionconf</t>
  </si>
  <si>
    <t>coresimprediction</t>
  </si>
  <si>
    <t>coresimpredictionconf</t>
  </si>
  <si>
    <t>anysimprediction</t>
  </si>
  <si>
    <t>anysimpredictionconf</t>
  </si>
  <si>
    <t>original code CodeBERT</t>
  </si>
  <si>
    <t>original code CodeBERT conf</t>
  </si>
  <si>
    <t>core diff shift score</t>
  </si>
  <si>
    <t>anydiffshift score</t>
  </si>
  <si>
    <t>coresimshiftscore</t>
  </si>
  <si>
    <t>anysim shift scores</t>
  </si>
  <si>
    <t>no</t>
  </si>
  <si>
    <t>averagecausaleffectof_coresim_onTP</t>
  </si>
  <si>
    <t>averagecausaleffectof_noncoresim_onTP</t>
  </si>
  <si>
    <t>corediffonTN</t>
  </si>
  <si>
    <t>anydiffonTN</t>
  </si>
  <si>
    <t>fp core sim</t>
  </si>
  <si>
    <t>fn non core diff</t>
  </si>
  <si>
    <t>corediffFNshift</t>
  </si>
  <si>
    <t>anydiffFNshift</t>
  </si>
  <si>
    <t>averagecausaleffectof_coresim_onFP</t>
  </si>
  <si>
    <t>averagecausaleffectof_noncoresim_onFP</t>
  </si>
  <si>
    <t>weighted mean of all 8 scenarios</t>
  </si>
  <si>
    <t>ACE of similarities TP FP core any</t>
  </si>
  <si>
    <t>ACE of differences TN FN core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</si>
</sst>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1" fillId="4" borderId="0" xfId="0" applyFon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D708-DB6F-46A5-8BE4-E7E235F37C81}">
  <sheetPr filterMode="1"/>
  <dimension ref="A1:AF281"/>
  <sheetViews>
    <sheetView topLeftCell="A94" workbookViewId="0">
      <selection activeCell="H6" sqref="H6:H272"/>
    </sheetView>
  </sheetViews>
  <sheetFormatPr defaultRowHeight="14.4"/>
  <cols>
    <col min="1" max="1" width="13.44140625" style="5" bestFit="1" customWidth="1"/>
    <col min="2" max="2" width="14.33203125" style="5" bestFit="1" customWidth="1"/>
    <col min="3" max="3" width="22.109375" style="5" bestFit="1" customWidth="1"/>
    <col min="4" max="4" width="13.44140625" style="5" customWidth="1"/>
    <col min="5" max="5" width="20.6640625" bestFit="1" customWidth="1"/>
    <col min="6" max="7" width="17.33203125" customWidth="1"/>
    <col min="8" max="8" width="16.5546875" bestFit="1" customWidth="1"/>
    <col min="9" max="10" width="16.5546875" customWidth="1"/>
    <col min="11" max="11" width="17.33203125" bestFit="1" customWidth="1"/>
    <col min="12" max="13" width="17.33203125" customWidth="1"/>
    <col min="14" max="14" width="16.5546875" bestFit="1" customWidth="1"/>
    <col min="15" max="15" width="18" bestFit="1" customWidth="1"/>
    <col min="16" max="16" width="18" customWidth="1"/>
    <col min="18" max="18" width="24.88671875" bestFit="1" customWidth="1"/>
    <col min="19" max="19" width="9.88671875" bestFit="1" customWidth="1"/>
    <col min="20" max="20" width="20" bestFit="1" customWidth="1"/>
    <col min="22" max="22" width="24.88671875" bestFit="1" customWidth="1"/>
    <col min="24" max="24" width="20.6640625" bestFit="1" customWidth="1"/>
  </cols>
  <sheetData>
    <row r="1" spans="1:32">
      <c r="A1" s="3" t="s">
        <v>0</v>
      </c>
      <c r="B1" s="3" t="s">
        <v>1</v>
      </c>
      <c r="C1" s="4" t="s">
        <v>301</v>
      </c>
      <c r="D1" s="4" t="s">
        <v>302</v>
      </c>
      <c r="E1" s="1" t="s">
        <v>280</v>
      </c>
      <c r="F1" s="1" t="s">
        <v>284</v>
      </c>
      <c r="G1" s="6" t="s">
        <v>303</v>
      </c>
      <c r="H1" s="1" t="s">
        <v>281</v>
      </c>
      <c r="I1" s="1" t="s">
        <v>285</v>
      </c>
      <c r="J1" s="6" t="s">
        <v>304</v>
      </c>
      <c r="K1" s="1" t="s">
        <v>282</v>
      </c>
      <c r="L1" s="1" t="s">
        <v>286</v>
      </c>
      <c r="M1" s="6" t="s">
        <v>305</v>
      </c>
      <c r="N1" s="1" t="s">
        <v>283</v>
      </c>
      <c r="O1" s="1" t="s">
        <v>287</v>
      </c>
      <c r="P1" s="6" t="s">
        <v>306</v>
      </c>
      <c r="R1" t="s">
        <v>288</v>
      </c>
      <c r="S1" t="s">
        <v>291</v>
      </c>
      <c r="T1" t="s">
        <v>292</v>
      </c>
      <c r="V1" t="s">
        <v>288</v>
      </c>
      <c r="W1" t="s">
        <v>295</v>
      </c>
      <c r="X1" t="s">
        <v>296</v>
      </c>
      <c r="Z1" t="s">
        <v>288</v>
      </c>
      <c r="AA1" t="s">
        <v>297</v>
      </c>
      <c r="AB1" t="s">
        <v>298</v>
      </c>
      <c r="AD1" t="s">
        <v>288</v>
      </c>
      <c r="AE1" t="s">
        <v>299</v>
      </c>
      <c r="AF1" t="s">
        <v>300</v>
      </c>
    </row>
    <row r="2" spans="1:32" hidden="1">
      <c r="A2" s="5" t="s">
        <v>2</v>
      </c>
      <c r="B2" s="5">
        <v>1</v>
      </c>
      <c r="C2" s="5">
        <v>0</v>
      </c>
      <c r="D2" s="5">
        <v>0.99860364198684604</v>
      </c>
      <c r="E2">
        <f>VLOOKUP(A2,V$2:X$170,2,FALSE)</f>
        <v>0</v>
      </c>
      <c r="F2">
        <f>VLOOKUP(A2,V$2:X$170,3,FALSE)</f>
        <v>0.99876630306243896</v>
      </c>
      <c r="G2">
        <f>IF(C2=E2,D2-F2,D2-(1-F2))</f>
        <v>-1.6266107559292919E-4</v>
      </c>
      <c r="H2">
        <f>VLOOKUP(A2,R$2:T$224,2,FALSE)</f>
        <v>0</v>
      </c>
      <c r="I2">
        <f>VLOOKUP(A2,R$2:T$224,3,FALSE)</f>
        <v>0.99876630306243896</v>
      </c>
      <c r="J2">
        <f>IF(C2=H2,D2-I2,D2-(1-I2))</f>
        <v>-1.6266107559292919E-4</v>
      </c>
      <c r="K2">
        <f>VLOOKUP(A2,Z$2:AB$180,2,FALSE)</f>
        <v>0</v>
      </c>
      <c r="L2">
        <f>VLOOKUP(A2,Z$2:AB$180,3,FALSE)</f>
        <v>0.94613385200500399</v>
      </c>
      <c r="M2">
        <f>IF(C2=K2,D2-L2,D2-(1-L2))</f>
        <v>5.2469789981842041E-2</v>
      </c>
      <c r="N2">
        <f>VLOOKUP(A2,AD$2:AF$204,2,FALSE)</f>
        <v>0</v>
      </c>
      <c r="O2">
        <f>VLOOKUP(A2,AD$2:AF$204,3,FALSE)</f>
        <v>0.77524733543395996</v>
      </c>
      <c r="P2">
        <f>IF(C2=N2,D2-O2,D2-(1-O2))</f>
        <v>0.22335630655288607</v>
      </c>
      <c r="R2" t="s">
        <v>2</v>
      </c>
      <c r="S2">
        <v>0</v>
      </c>
      <c r="T2">
        <v>0.99876630306243896</v>
      </c>
      <c r="V2" t="s">
        <v>2</v>
      </c>
      <c r="W2">
        <v>0</v>
      </c>
      <c r="X2">
        <v>0.99876630306243896</v>
      </c>
      <c r="Z2" t="s">
        <v>2</v>
      </c>
      <c r="AA2">
        <v>0</v>
      </c>
      <c r="AB2">
        <v>0.94613385200500399</v>
      </c>
      <c r="AD2" t="s">
        <v>2</v>
      </c>
      <c r="AE2">
        <v>0</v>
      </c>
      <c r="AF2">
        <v>0.77524733543395996</v>
      </c>
    </row>
    <row r="3" spans="1:32" hidden="1">
      <c r="A3" s="5" t="s">
        <v>3</v>
      </c>
      <c r="B3" s="5">
        <v>1</v>
      </c>
      <c r="C3" s="5">
        <v>0</v>
      </c>
      <c r="D3" s="5">
        <v>0.99336868524551303</v>
      </c>
      <c r="E3">
        <f t="shared" ref="E3:E66" si="0">VLOOKUP(A3,V$2:X$170,2,FALSE)</f>
        <v>0</v>
      </c>
      <c r="F3">
        <f t="shared" ref="F3:F66" si="1">VLOOKUP(A3,V$2:X$170,3,FALSE)</f>
        <v>0.98720574378967196</v>
      </c>
      <c r="G3">
        <f t="shared" ref="G3:G66" si="2">IF(C3=E3,D3-F3,D3-(1-F3))</f>
        <v>6.1629414558410645E-3</v>
      </c>
      <c r="H3">
        <f t="shared" ref="H3:H66" si="3">VLOOKUP(A3,R$2:T$224,2,FALSE)</f>
        <v>0</v>
      </c>
      <c r="I3">
        <f t="shared" ref="I3:I66" si="4">VLOOKUP(A3,R$2:T$224,3,FALSE)</f>
        <v>0.99930763244628895</v>
      </c>
      <c r="J3">
        <f t="shared" ref="J3:J66" si="5">IF(C3=H3,D3-I3,D3-(1-I3))</f>
        <v>-5.9389472007759236E-3</v>
      </c>
      <c r="K3">
        <f t="shared" ref="K3:K66" si="6">VLOOKUP(A3,Z$2:AB$180,2,FALSE)</f>
        <v>1</v>
      </c>
      <c r="L3">
        <f t="shared" ref="L3:L66" si="7">VLOOKUP(A3,Z$2:AB$180,3,FALSE)</f>
        <v>0.62511169910430897</v>
      </c>
      <c r="M3">
        <f t="shared" ref="M3:M66" si="8">IF(C3=K3,D3-L3,D3-(1-L3))</f>
        <v>0.618480384349822</v>
      </c>
      <c r="N3">
        <f t="shared" ref="N3:N66" si="9">VLOOKUP(A3,AD$2:AF$204,2,FALSE)</f>
        <v>1</v>
      </c>
      <c r="O3">
        <f t="shared" ref="O3:O66" si="10">VLOOKUP(A3,AD$2:AF$204,3,FALSE)</f>
        <v>0.62511169910430897</v>
      </c>
      <c r="P3">
        <f t="shared" ref="P3:P66" si="11">IF(C3=N3,D3-O3,D3-(1-O3))</f>
        <v>0.618480384349822</v>
      </c>
      <c r="R3" t="s">
        <v>101</v>
      </c>
      <c r="S3">
        <v>1</v>
      </c>
      <c r="T3">
        <v>0.92250162363052302</v>
      </c>
      <c r="V3" t="s">
        <v>33</v>
      </c>
      <c r="W3">
        <v>1</v>
      </c>
      <c r="X3">
        <v>0.96235644817352295</v>
      </c>
      <c r="Z3" t="s">
        <v>101</v>
      </c>
      <c r="AA3">
        <v>1</v>
      </c>
      <c r="AB3">
        <v>0.89733165502548196</v>
      </c>
      <c r="AD3" t="s">
        <v>101</v>
      </c>
      <c r="AE3">
        <v>1</v>
      </c>
      <c r="AF3">
        <v>0.89733165502548196</v>
      </c>
    </row>
    <row r="4" spans="1:32" hidden="1">
      <c r="A4" s="5" t="s">
        <v>4</v>
      </c>
      <c r="B4" s="5">
        <v>1</v>
      </c>
      <c r="C4" s="5">
        <v>0</v>
      </c>
      <c r="D4" s="5">
        <v>0.99925535917282104</v>
      </c>
      <c r="E4">
        <f t="shared" si="0"/>
        <v>0</v>
      </c>
      <c r="F4">
        <f t="shared" si="1"/>
        <v>0.99930179119110096</v>
      </c>
      <c r="G4">
        <f t="shared" si="2"/>
        <v>-4.6432018279918275E-5</v>
      </c>
      <c r="H4">
        <f t="shared" si="3"/>
        <v>0</v>
      </c>
      <c r="I4">
        <f t="shared" si="4"/>
        <v>0.99904173612594604</v>
      </c>
      <c r="J4">
        <f t="shared" si="5"/>
        <v>2.13623046875E-4</v>
      </c>
      <c r="K4">
        <f t="shared" si="6"/>
        <v>0</v>
      </c>
      <c r="L4">
        <f t="shared" si="7"/>
        <v>0.99899798631668002</v>
      </c>
      <c r="M4">
        <f t="shared" si="8"/>
        <v>2.573728561410249E-4</v>
      </c>
      <c r="N4">
        <f t="shared" si="9"/>
        <v>0</v>
      </c>
      <c r="O4">
        <f t="shared" si="10"/>
        <v>0.99906009435653598</v>
      </c>
      <c r="P4">
        <f t="shared" si="11"/>
        <v>1.9526481628506787E-4</v>
      </c>
      <c r="R4" t="s">
        <v>33</v>
      </c>
      <c r="S4">
        <v>1</v>
      </c>
      <c r="T4">
        <v>0.96235644817352295</v>
      </c>
      <c r="V4" t="s">
        <v>34</v>
      </c>
      <c r="W4">
        <v>1</v>
      </c>
      <c r="X4">
        <v>0.99986910820007302</v>
      </c>
      <c r="Z4" t="s">
        <v>34</v>
      </c>
      <c r="AA4">
        <v>1</v>
      </c>
      <c r="AB4">
        <v>0.99989938735961903</v>
      </c>
      <c r="AD4" t="s">
        <v>34</v>
      </c>
      <c r="AE4">
        <v>1</v>
      </c>
      <c r="AF4">
        <v>0.99959987401962203</v>
      </c>
    </row>
    <row r="5" spans="1:32" hidden="1">
      <c r="A5" s="5" t="s">
        <v>5</v>
      </c>
      <c r="B5" s="5">
        <v>1</v>
      </c>
      <c r="C5" s="5">
        <v>1</v>
      </c>
      <c r="D5" s="5">
        <v>0.99765980243682795</v>
      </c>
      <c r="E5">
        <f t="shared" si="0"/>
        <v>0</v>
      </c>
      <c r="F5">
        <f t="shared" si="1"/>
        <v>0.972708940505981</v>
      </c>
      <c r="G5">
        <f t="shared" si="2"/>
        <v>0.97036874294280895</v>
      </c>
      <c r="H5">
        <f t="shared" si="3"/>
        <v>0</v>
      </c>
      <c r="I5">
        <f t="shared" si="4"/>
        <v>0.97528094053268399</v>
      </c>
      <c r="J5">
        <f t="shared" si="5"/>
        <v>0.97294074296951194</v>
      </c>
      <c r="K5">
        <f t="shared" si="6"/>
        <v>1</v>
      </c>
      <c r="L5">
        <f t="shared" si="7"/>
        <v>0.86288696527481001</v>
      </c>
      <c r="M5">
        <f t="shared" si="8"/>
        <v>0.13477283716201793</v>
      </c>
      <c r="N5">
        <f t="shared" si="9"/>
        <v>1</v>
      </c>
      <c r="O5">
        <f t="shared" si="10"/>
        <v>0.86288696527481001</v>
      </c>
      <c r="P5">
        <f t="shared" si="11"/>
        <v>0.13477283716201793</v>
      </c>
      <c r="R5" t="s">
        <v>34</v>
      </c>
      <c r="S5">
        <v>1</v>
      </c>
      <c r="T5">
        <v>0.99990737438201904</v>
      </c>
      <c r="V5" t="s">
        <v>3</v>
      </c>
      <c r="W5">
        <v>0</v>
      </c>
      <c r="X5">
        <v>0.98720574378967196</v>
      </c>
      <c r="Z5" t="s">
        <v>3</v>
      </c>
      <c r="AA5">
        <v>1</v>
      </c>
      <c r="AB5">
        <v>0.62511169910430897</v>
      </c>
      <c r="AD5" t="s">
        <v>3</v>
      </c>
      <c r="AE5">
        <v>1</v>
      </c>
      <c r="AF5">
        <v>0.62511169910430897</v>
      </c>
    </row>
    <row r="6" spans="1:32" hidden="1">
      <c r="A6" s="5" t="s">
        <v>6</v>
      </c>
      <c r="B6" s="5">
        <v>0</v>
      </c>
      <c r="C6" s="5">
        <v>0</v>
      </c>
      <c r="D6" s="5">
        <v>0.99978750944137496</v>
      </c>
      <c r="E6">
        <f t="shared" si="0"/>
        <v>0</v>
      </c>
      <c r="F6">
        <f t="shared" si="1"/>
        <v>0.99980133771896296</v>
      </c>
      <c r="G6">
        <f t="shared" si="2"/>
        <v>-1.3828277588001647E-5</v>
      </c>
      <c r="H6">
        <f t="shared" si="3"/>
        <v>0</v>
      </c>
      <c r="I6">
        <f t="shared" si="4"/>
        <v>0.99980133771896296</v>
      </c>
      <c r="J6">
        <f t="shared" si="5"/>
        <v>-1.3828277588001647E-5</v>
      </c>
      <c r="K6" t="e">
        <f t="shared" si="6"/>
        <v>#N/A</v>
      </c>
      <c r="L6" t="e">
        <f t="shared" si="7"/>
        <v>#N/A</v>
      </c>
      <c r="M6" t="e">
        <f t="shared" si="8"/>
        <v>#N/A</v>
      </c>
      <c r="N6">
        <f t="shared" si="9"/>
        <v>0</v>
      </c>
      <c r="O6">
        <f t="shared" si="10"/>
        <v>0.99994575977325395</v>
      </c>
      <c r="P6">
        <f t="shared" si="11"/>
        <v>-1.5825033187899518E-4</v>
      </c>
      <c r="R6" t="s">
        <v>3</v>
      </c>
      <c r="S6">
        <v>0</v>
      </c>
      <c r="T6">
        <v>0.99930763244628895</v>
      </c>
      <c r="V6" t="s">
        <v>35</v>
      </c>
      <c r="W6">
        <v>1</v>
      </c>
      <c r="X6">
        <v>0.96817332506179798</v>
      </c>
      <c r="Z6" t="s">
        <v>35</v>
      </c>
      <c r="AA6">
        <v>1</v>
      </c>
      <c r="AB6">
        <v>0.96678358316421498</v>
      </c>
      <c r="AD6" t="s">
        <v>35</v>
      </c>
      <c r="AE6">
        <v>1</v>
      </c>
      <c r="AF6">
        <v>0.958987176418304</v>
      </c>
    </row>
    <row r="7" spans="1:32" hidden="1">
      <c r="A7" s="5" t="s">
        <v>7</v>
      </c>
      <c r="B7" s="5">
        <v>1</v>
      </c>
      <c r="C7" s="5">
        <v>0</v>
      </c>
      <c r="D7" s="5">
        <v>0.999725401401519</v>
      </c>
      <c r="E7" t="e">
        <f t="shared" si="0"/>
        <v>#N/A</v>
      </c>
      <c r="F7" t="e">
        <f t="shared" si="1"/>
        <v>#N/A</v>
      </c>
      <c r="G7" t="e">
        <f t="shared" si="2"/>
        <v>#N/A</v>
      </c>
      <c r="H7" t="e">
        <f t="shared" si="3"/>
        <v>#N/A</v>
      </c>
      <c r="I7" t="e">
        <f t="shared" si="4"/>
        <v>#N/A</v>
      </c>
      <c r="J7" t="e">
        <f t="shared" si="5"/>
        <v>#N/A</v>
      </c>
      <c r="K7">
        <f t="shared" si="6"/>
        <v>0</v>
      </c>
      <c r="L7">
        <f t="shared" si="7"/>
        <v>0.99982076883315996</v>
      </c>
      <c r="M7">
        <f t="shared" si="8"/>
        <v>-9.5367431640958067E-5</v>
      </c>
      <c r="N7">
        <f t="shared" si="9"/>
        <v>0</v>
      </c>
      <c r="O7">
        <f t="shared" si="10"/>
        <v>0.81613177061080899</v>
      </c>
      <c r="P7">
        <f t="shared" si="11"/>
        <v>0.18359363079071001</v>
      </c>
      <c r="R7" t="s">
        <v>35</v>
      </c>
      <c r="S7">
        <v>1</v>
      </c>
      <c r="T7">
        <v>0.96847945451736395</v>
      </c>
      <c r="V7" t="s">
        <v>4</v>
      </c>
      <c r="W7">
        <v>0</v>
      </c>
      <c r="X7">
        <v>0.99930179119110096</v>
      </c>
      <c r="Z7" t="s">
        <v>36</v>
      </c>
      <c r="AA7">
        <v>1</v>
      </c>
      <c r="AB7">
        <v>0.969354748725891</v>
      </c>
      <c r="AD7" t="s">
        <v>36</v>
      </c>
      <c r="AE7">
        <v>1</v>
      </c>
      <c r="AF7">
        <v>0.969354748725891</v>
      </c>
    </row>
    <row r="8" spans="1:32">
      <c r="A8" s="5" t="s">
        <v>8</v>
      </c>
      <c r="B8" s="5">
        <v>0</v>
      </c>
      <c r="C8" s="5">
        <v>0</v>
      </c>
      <c r="D8" s="5">
        <v>0.98893749713897705</v>
      </c>
      <c r="E8">
        <f t="shared" si="0"/>
        <v>1</v>
      </c>
      <c r="F8">
        <f t="shared" si="1"/>
        <v>0.52108752727508501</v>
      </c>
      <c r="G8">
        <f t="shared" si="2"/>
        <v>0.51002502441406206</v>
      </c>
      <c r="H8">
        <f t="shared" si="3"/>
        <v>1</v>
      </c>
      <c r="I8">
        <f t="shared" si="4"/>
        <v>0.52108752727508501</v>
      </c>
      <c r="J8">
        <f t="shared" si="5"/>
        <v>0.51002502441406206</v>
      </c>
      <c r="K8" t="e">
        <f t="shared" si="6"/>
        <v>#N/A</v>
      </c>
      <c r="L8" t="e">
        <f t="shared" si="7"/>
        <v>#N/A</v>
      </c>
      <c r="M8" t="e">
        <f t="shared" si="8"/>
        <v>#N/A</v>
      </c>
      <c r="N8">
        <f t="shared" si="9"/>
        <v>0</v>
      </c>
      <c r="O8">
        <f t="shared" si="10"/>
        <v>0.99686688184738104</v>
      </c>
      <c r="P8">
        <f t="shared" si="11"/>
        <v>-7.9293847084039859E-3</v>
      </c>
      <c r="R8" t="s">
        <v>4</v>
      </c>
      <c r="S8">
        <v>0</v>
      </c>
      <c r="T8">
        <v>0.99904173612594604</v>
      </c>
      <c r="V8" t="s">
        <v>37</v>
      </c>
      <c r="W8">
        <v>1</v>
      </c>
      <c r="X8">
        <v>0.95718854665756203</v>
      </c>
      <c r="Z8" t="s">
        <v>4</v>
      </c>
      <c r="AA8">
        <v>0</v>
      </c>
      <c r="AB8">
        <v>0.99899798631668002</v>
      </c>
      <c r="AD8" t="s">
        <v>4</v>
      </c>
      <c r="AE8">
        <v>0</v>
      </c>
      <c r="AF8">
        <v>0.99906009435653598</v>
      </c>
    </row>
    <row r="9" spans="1:32" hidden="1">
      <c r="A9" s="5" t="s">
        <v>9</v>
      </c>
      <c r="B9" s="5">
        <v>1</v>
      </c>
      <c r="C9" s="5">
        <v>1</v>
      </c>
      <c r="D9" s="5">
        <v>0.96473664045333796</v>
      </c>
      <c r="E9">
        <f t="shared" si="0"/>
        <v>1</v>
      </c>
      <c r="F9">
        <f t="shared" si="1"/>
        <v>0.93763720989227295</v>
      </c>
      <c r="G9">
        <f t="shared" si="2"/>
        <v>2.7099430561065008E-2</v>
      </c>
      <c r="H9">
        <f t="shared" si="3"/>
        <v>1</v>
      </c>
      <c r="I9">
        <f t="shared" si="4"/>
        <v>0.94454550743103005</v>
      </c>
      <c r="J9">
        <f t="shared" si="5"/>
        <v>2.0191133022307906E-2</v>
      </c>
      <c r="K9">
        <f t="shared" si="6"/>
        <v>1</v>
      </c>
      <c r="L9">
        <f t="shared" si="7"/>
        <v>0.96839106082916204</v>
      </c>
      <c r="M9">
        <f t="shared" si="8"/>
        <v>-3.6544203758240856E-3</v>
      </c>
      <c r="N9">
        <f t="shared" si="9"/>
        <v>1</v>
      </c>
      <c r="O9">
        <f t="shared" si="10"/>
        <v>0.94286513328552202</v>
      </c>
      <c r="P9">
        <f t="shared" si="11"/>
        <v>2.187150716781594E-2</v>
      </c>
      <c r="R9" t="s">
        <v>37</v>
      </c>
      <c r="S9">
        <v>1</v>
      </c>
      <c r="T9">
        <v>0.96128606796264604</v>
      </c>
      <c r="V9" t="s">
        <v>38</v>
      </c>
      <c r="W9">
        <v>1</v>
      </c>
      <c r="X9">
        <v>0.96274733543395996</v>
      </c>
      <c r="Z9" t="s">
        <v>37</v>
      </c>
      <c r="AA9">
        <v>1</v>
      </c>
      <c r="AB9">
        <v>0.95766288042068404</v>
      </c>
      <c r="AD9" t="s">
        <v>37</v>
      </c>
      <c r="AE9">
        <v>1</v>
      </c>
      <c r="AF9">
        <v>0.95766288042068404</v>
      </c>
    </row>
    <row r="10" spans="1:32" hidden="1">
      <c r="A10" s="5" t="s">
        <v>10</v>
      </c>
      <c r="B10" s="5">
        <v>1</v>
      </c>
      <c r="C10" s="5">
        <v>1</v>
      </c>
      <c r="D10" s="5">
        <v>0.96061158180236805</v>
      </c>
      <c r="E10" t="e">
        <f t="shared" si="0"/>
        <v>#N/A</v>
      </c>
      <c r="F10" t="e">
        <f t="shared" si="1"/>
        <v>#N/A</v>
      </c>
      <c r="G10" t="e">
        <f t="shared" si="2"/>
        <v>#N/A</v>
      </c>
      <c r="H10" t="e">
        <f t="shared" si="3"/>
        <v>#N/A</v>
      </c>
      <c r="I10" t="e">
        <f t="shared" si="4"/>
        <v>#N/A</v>
      </c>
      <c r="J10" t="e">
        <f t="shared" si="5"/>
        <v>#N/A</v>
      </c>
      <c r="K10">
        <f t="shared" si="6"/>
        <v>1</v>
      </c>
      <c r="L10">
        <f t="shared" si="7"/>
        <v>0.96008837223052901</v>
      </c>
      <c r="M10">
        <f t="shared" si="8"/>
        <v>5.2320957183904504E-4</v>
      </c>
      <c r="N10">
        <f t="shared" si="9"/>
        <v>1</v>
      </c>
      <c r="O10">
        <f t="shared" si="10"/>
        <v>0.96913391351699796</v>
      </c>
      <c r="P10">
        <f t="shared" si="11"/>
        <v>-8.5223317146299049E-3</v>
      </c>
      <c r="R10" t="s">
        <v>38</v>
      </c>
      <c r="S10">
        <v>1</v>
      </c>
      <c r="T10">
        <v>0.96274733543395996</v>
      </c>
      <c r="V10" t="s">
        <v>39</v>
      </c>
      <c r="W10">
        <v>1</v>
      </c>
      <c r="X10">
        <v>0.96213775873184204</v>
      </c>
      <c r="Z10" t="s">
        <v>42</v>
      </c>
      <c r="AA10">
        <v>0</v>
      </c>
      <c r="AB10">
        <v>0.98864680528640703</v>
      </c>
      <c r="AD10" t="s">
        <v>40</v>
      </c>
      <c r="AE10">
        <v>0</v>
      </c>
      <c r="AF10">
        <v>0.99983453750610296</v>
      </c>
    </row>
    <row r="11" spans="1:32" hidden="1">
      <c r="A11" s="5" t="s">
        <v>11</v>
      </c>
      <c r="B11" s="5">
        <v>1</v>
      </c>
      <c r="C11" s="5">
        <v>0</v>
      </c>
      <c r="D11" s="5">
        <v>0.99411183595657304</v>
      </c>
      <c r="E11" t="e">
        <f t="shared" si="0"/>
        <v>#N/A</v>
      </c>
      <c r="F11" t="e">
        <f t="shared" si="1"/>
        <v>#N/A</v>
      </c>
      <c r="G11" t="e">
        <f t="shared" si="2"/>
        <v>#N/A</v>
      </c>
      <c r="H11" t="e">
        <f t="shared" si="3"/>
        <v>#N/A</v>
      </c>
      <c r="I11" t="e">
        <f t="shared" si="4"/>
        <v>#N/A</v>
      </c>
      <c r="J11" t="e">
        <f t="shared" si="5"/>
        <v>#N/A</v>
      </c>
      <c r="K11">
        <f t="shared" si="6"/>
        <v>1</v>
      </c>
      <c r="L11">
        <f t="shared" si="7"/>
        <v>0.90009766817092896</v>
      </c>
      <c r="M11">
        <f t="shared" si="8"/>
        <v>0.894209504127502</v>
      </c>
      <c r="N11">
        <f t="shared" si="9"/>
        <v>1</v>
      </c>
      <c r="O11">
        <f t="shared" si="10"/>
        <v>0.90009766817092896</v>
      </c>
      <c r="P11">
        <f t="shared" si="11"/>
        <v>0.894209504127502</v>
      </c>
      <c r="R11" t="s">
        <v>39</v>
      </c>
      <c r="S11">
        <v>1</v>
      </c>
      <c r="T11">
        <v>0.96213775873184204</v>
      </c>
      <c r="V11" t="s">
        <v>40</v>
      </c>
      <c r="W11">
        <v>1</v>
      </c>
      <c r="X11">
        <v>0.95401531457901001</v>
      </c>
      <c r="Z11" t="s">
        <v>43</v>
      </c>
      <c r="AA11">
        <v>1</v>
      </c>
      <c r="AB11">
        <v>0.94009512662887496</v>
      </c>
      <c r="AD11" t="s">
        <v>42</v>
      </c>
      <c r="AE11">
        <v>0</v>
      </c>
      <c r="AF11">
        <v>0.98850888013839699</v>
      </c>
    </row>
    <row r="12" spans="1:32" hidden="1">
      <c r="A12" s="5" t="s">
        <v>12</v>
      </c>
      <c r="B12" s="5">
        <v>1</v>
      </c>
      <c r="C12" s="5">
        <v>0</v>
      </c>
      <c r="D12" s="5">
        <v>0.99931943416595403</v>
      </c>
      <c r="E12" t="e">
        <f t="shared" si="0"/>
        <v>#N/A</v>
      </c>
      <c r="F12" t="e">
        <f t="shared" si="1"/>
        <v>#N/A</v>
      </c>
      <c r="G12" t="e">
        <f t="shared" si="2"/>
        <v>#N/A</v>
      </c>
      <c r="H12">
        <f t="shared" si="3"/>
        <v>0</v>
      </c>
      <c r="I12">
        <f t="shared" si="4"/>
        <v>0.99931943416595403</v>
      </c>
      <c r="J12">
        <f t="shared" si="5"/>
        <v>0</v>
      </c>
      <c r="K12">
        <f t="shared" si="6"/>
        <v>1</v>
      </c>
      <c r="L12">
        <f t="shared" si="7"/>
        <v>0.69101804494857699</v>
      </c>
      <c r="M12">
        <f t="shared" si="8"/>
        <v>0.69033747911453103</v>
      </c>
      <c r="N12">
        <f t="shared" si="9"/>
        <v>1</v>
      </c>
      <c r="O12">
        <f t="shared" si="10"/>
        <v>0.600422322750091</v>
      </c>
      <c r="P12">
        <f t="shared" si="11"/>
        <v>0.59974175691604503</v>
      </c>
      <c r="R12" t="s">
        <v>40</v>
      </c>
      <c r="S12">
        <v>1</v>
      </c>
      <c r="T12">
        <v>0.95780879259109497</v>
      </c>
      <c r="V12" t="s">
        <v>41</v>
      </c>
      <c r="W12">
        <v>1</v>
      </c>
      <c r="X12">
        <v>0.93005329370498602</v>
      </c>
      <c r="Z12" t="s">
        <v>44</v>
      </c>
      <c r="AA12">
        <v>0</v>
      </c>
      <c r="AB12">
        <v>0.997245073318481</v>
      </c>
      <c r="AD12" t="s">
        <v>43</v>
      </c>
      <c r="AE12">
        <v>1</v>
      </c>
      <c r="AF12">
        <v>0.95841318368911699</v>
      </c>
    </row>
    <row r="13" spans="1:32" hidden="1">
      <c r="A13" s="5" t="s">
        <v>13</v>
      </c>
      <c r="B13" s="5">
        <v>1</v>
      </c>
      <c r="C13" s="5">
        <v>1</v>
      </c>
      <c r="D13" s="5">
        <v>0.97331297397613503</v>
      </c>
      <c r="E13" t="e">
        <f t="shared" si="0"/>
        <v>#N/A</v>
      </c>
      <c r="F13" t="e">
        <f t="shared" si="1"/>
        <v>#N/A</v>
      </c>
      <c r="G13" t="e">
        <f t="shared" si="2"/>
        <v>#N/A</v>
      </c>
      <c r="H13">
        <f t="shared" si="3"/>
        <v>1</v>
      </c>
      <c r="I13">
        <f t="shared" si="4"/>
        <v>0.973602414131164</v>
      </c>
      <c r="J13">
        <f t="shared" si="5"/>
        <v>-2.8944015502896381E-4</v>
      </c>
      <c r="K13">
        <f t="shared" si="6"/>
        <v>1</v>
      </c>
      <c r="L13">
        <f t="shared" si="7"/>
        <v>0.96894907951354903</v>
      </c>
      <c r="M13">
        <f t="shared" si="8"/>
        <v>4.3638944625860043E-3</v>
      </c>
      <c r="N13">
        <f t="shared" si="9"/>
        <v>1</v>
      </c>
      <c r="O13">
        <f t="shared" si="10"/>
        <v>0.96894907951354903</v>
      </c>
      <c r="P13">
        <f t="shared" si="11"/>
        <v>4.3638944625860043E-3</v>
      </c>
      <c r="R13" t="s">
        <v>41</v>
      </c>
      <c r="S13">
        <v>1</v>
      </c>
      <c r="T13">
        <v>0.93005329370498602</v>
      </c>
      <c r="V13" t="s">
        <v>42</v>
      </c>
      <c r="W13">
        <v>1</v>
      </c>
      <c r="X13">
        <v>0.94952100515365601</v>
      </c>
      <c r="Z13" t="s">
        <v>5</v>
      </c>
      <c r="AA13">
        <v>1</v>
      </c>
      <c r="AB13">
        <v>0.86288696527481001</v>
      </c>
      <c r="AD13" t="s">
        <v>44</v>
      </c>
      <c r="AE13">
        <v>0</v>
      </c>
      <c r="AF13">
        <v>0.997245073318481</v>
      </c>
    </row>
    <row r="14" spans="1:32" hidden="1">
      <c r="A14" s="5" t="s">
        <v>14</v>
      </c>
      <c r="B14" s="5">
        <v>1</v>
      </c>
      <c r="C14" s="5">
        <v>1</v>
      </c>
      <c r="D14" s="5">
        <v>0.96871435642242398</v>
      </c>
      <c r="E14" t="e">
        <f t="shared" si="0"/>
        <v>#N/A</v>
      </c>
      <c r="F14" t="e">
        <f t="shared" si="1"/>
        <v>#N/A</v>
      </c>
      <c r="G14" t="e">
        <f t="shared" si="2"/>
        <v>#N/A</v>
      </c>
      <c r="H14" t="e">
        <f t="shared" si="3"/>
        <v>#N/A</v>
      </c>
      <c r="I14" t="e">
        <f t="shared" si="4"/>
        <v>#N/A</v>
      </c>
      <c r="J14" t="e">
        <f t="shared" si="5"/>
        <v>#N/A</v>
      </c>
      <c r="K14">
        <f t="shared" si="6"/>
        <v>1</v>
      </c>
      <c r="L14">
        <f t="shared" si="7"/>
        <v>0.96264123916625899</v>
      </c>
      <c r="M14">
        <f t="shared" si="8"/>
        <v>6.0731172561649949E-3</v>
      </c>
      <c r="N14">
        <f t="shared" si="9"/>
        <v>1</v>
      </c>
      <c r="O14">
        <f t="shared" si="10"/>
        <v>0.96264123916625899</v>
      </c>
      <c r="P14">
        <f t="shared" si="11"/>
        <v>6.0731172561649949E-3</v>
      </c>
      <c r="R14" t="s">
        <v>42</v>
      </c>
      <c r="S14">
        <v>1</v>
      </c>
      <c r="T14">
        <v>0.94952100515365601</v>
      </c>
      <c r="V14" t="s">
        <v>43</v>
      </c>
      <c r="W14">
        <v>1</v>
      </c>
      <c r="X14">
        <v>0.95212209224700906</v>
      </c>
      <c r="Z14" t="s">
        <v>46</v>
      </c>
      <c r="AA14">
        <v>1</v>
      </c>
      <c r="AB14">
        <v>0.93907564878463701</v>
      </c>
      <c r="AD14" t="s">
        <v>5</v>
      </c>
      <c r="AE14">
        <v>1</v>
      </c>
      <c r="AF14">
        <v>0.86288696527481001</v>
      </c>
    </row>
    <row r="15" spans="1:32" hidden="1">
      <c r="A15" s="5" t="s">
        <v>15</v>
      </c>
      <c r="B15" s="5">
        <v>1</v>
      </c>
      <c r="C15" s="5">
        <v>0</v>
      </c>
      <c r="D15" s="5">
        <v>0.97913658618927002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H15">
        <f t="shared" si="3"/>
        <v>0</v>
      </c>
      <c r="I15">
        <f t="shared" si="4"/>
        <v>0.96840792894363403</v>
      </c>
      <c r="J15">
        <f t="shared" si="5"/>
        <v>1.0728657245635986E-2</v>
      </c>
      <c r="K15">
        <f t="shared" si="6"/>
        <v>0</v>
      </c>
      <c r="L15">
        <f t="shared" si="7"/>
        <v>0.96660107374191195</v>
      </c>
      <c r="M15">
        <f t="shared" si="8"/>
        <v>1.2535512447358066E-2</v>
      </c>
      <c r="N15">
        <f t="shared" si="9"/>
        <v>0</v>
      </c>
      <c r="O15">
        <f t="shared" si="10"/>
        <v>0.96660107374191195</v>
      </c>
      <c r="P15">
        <f t="shared" si="11"/>
        <v>1.2535512447358066E-2</v>
      </c>
      <c r="R15" t="s">
        <v>43</v>
      </c>
      <c r="S15">
        <v>1</v>
      </c>
      <c r="T15">
        <v>0.92127591371536199</v>
      </c>
      <c r="V15" t="s">
        <v>5</v>
      </c>
      <c r="W15">
        <v>0</v>
      </c>
      <c r="X15">
        <v>0.972708940505981</v>
      </c>
      <c r="Z15" t="s">
        <v>51</v>
      </c>
      <c r="AA15">
        <v>1</v>
      </c>
      <c r="AB15">
        <v>0.95925980806350697</v>
      </c>
      <c r="AD15" t="s">
        <v>46</v>
      </c>
      <c r="AE15">
        <v>1</v>
      </c>
      <c r="AF15">
        <v>0.93907564878463701</v>
      </c>
    </row>
    <row r="16" spans="1:32" hidden="1">
      <c r="A16" s="5" t="s">
        <v>16</v>
      </c>
      <c r="B16" s="5">
        <v>1</v>
      </c>
      <c r="C16" s="5">
        <v>1</v>
      </c>
      <c r="D16" s="5">
        <v>0.941001117229461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H16" t="e">
        <f t="shared" si="3"/>
        <v>#N/A</v>
      </c>
      <c r="I16" t="e">
        <f t="shared" si="4"/>
        <v>#N/A</v>
      </c>
      <c r="J16" t="e">
        <f t="shared" si="5"/>
        <v>#N/A</v>
      </c>
      <c r="K16">
        <f t="shared" si="6"/>
        <v>1</v>
      </c>
      <c r="L16">
        <f t="shared" si="7"/>
        <v>0.92329716682434004</v>
      </c>
      <c r="M16">
        <f t="shared" si="8"/>
        <v>1.7703950405120961E-2</v>
      </c>
      <c r="N16">
        <f t="shared" si="9"/>
        <v>1</v>
      </c>
      <c r="O16">
        <f t="shared" si="10"/>
        <v>0.96773278713226296</v>
      </c>
      <c r="P16">
        <f t="shared" si="11"/>
        <v>-2.6731669902801958E-2</v>
      </c>
      <c r="R16" t="s">
        <v>5</v>
      </c>
      <c r="S16">
        <v>0</v>
      </c>
      <c r="T16">
        <v>0.97528094053268399</v>
      </c>
      <c r="V16" t="s">
        <v>45</v>
      </c>
      <c r="W16">
        <v>1</v>
      </c>
      <c r="X16">
        <v>0.96580439805984497</v>
      </c>
      <c r="Z16" t="s">
        <v>52</v>
      </c>
      <c r="AA16">
        <v>1</v>
      </c>
      <c r="AB16">
        <v>0.96755474805831898</v>
      </c>
      <c r="AD16" t="s">
        <v>51</v>
      </c>
      <c r="AE16">
        <v>1</v>
      </c>
      <c r="AF16">
        <v>0.96172690391540505</v>
      </c>
    </row>
    <row r="17" spans="1:32" hidden="1">
      <c r="A17" s="5" t="s">
        <v>17</v>
      </c>
      <c r="B17" s="5">
        <v>1</v>
      </c>
      <c r="C17" s="5">
        <v>1</v>
      </c>
      <c r="D17" s="5">
        <v>0.99994993209838801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>
        <f t="shared" si="6"/>
        <v>1</v>
      </c>
      <c r="L17">
        <f t="shared" si="7"/>
        <v>0.99988090991973799</v>
      </c>
      <c r="M17">
        <f t="shared" si="8"/>
        <v>6.9022178650013366E-5</v>
      </c>
      <c r="N17">
        <f t="shared" si="9"/>
        <v>1</v>
      </c>
      <c r="O17">
        <f t="shared" si="10"/>
        <v>0.65650951862335205</v>
      </c>
      <c r="P17">
        <f t="shared" si="11"/>
        <v>0.34344041347503595</v>
      </c>
      <c r="R17" t="s">
        <v>45</v>
      </c>
      <c r="S17">
        <v>1</v>
      </c>
      <c r="T17">
        <v>0.96580439805984497</v>
      </c>
      <c r="V17" t="s">
        <v>47</v>
      </c>
      <c r="W17">
        <v>1</v>
      </c>
      <c r="X17">
        <v>0.94493901729583696</v>
      </c>
      <c r="Z17" t="s">
        <v>7</v>
      </c>
      <c r="AA17">
        <v>0</v>
      </c>
      <c r="AB17">
        <v>0.99982076883315996</v>
      </c>
      <c r="AD17" t="s">
        <v>6</v>
      </c>
      <c r="AE17">
        <v>0</v>
      </c>
      <c r="AF17">
        <v>0.99994575977325395</v>
      </c>
    </row>
    <row r="18" spans="1:32" hidden="1">
      <c r="A18" s="5" t="s">
        <v>18</v>
      </c>
      <c r="B18" s="5">
        <v>1</v>
      </c>
      <c r="C18" s="5">
        <v>1</v>
      </c>
      <c r="D18" s="5">
        <v>0.96733176708221402</v>
      </c>
      <c r="E18">
        <f t="shared" si="0"/>
        <v>1</v>
      </c>
      <c r="F18">
        <f t="shared" si="1"/>
        <v>0.96784758567810003</v>
      </c>
      <c r="G18">
        <f t="shared" si="2"/>
        <v>-5.1581859588600842E-4</v>
      </c>
      <c r="H18">
        <f t="shared" si="3"/>
        <v>1</v>
      </c>
      <c r="I18">
        <f t="shared" si="4"/>
        <v>0.96784758567810003</v>
      </c>
      <c r="J18">
        <f t="shared" si="5"/>
        <v>-5.1581859588600842E-4</v>
      </c>
      <c r="K18">
        <f t="shared" si="6"/>
        <v>1</v>
      </c>
      <c r="L18">
        <f t="shared" si="7"/>
        <v>0.96886295080184903</v>
      </c>
      <c r="M18">
        <f t="shared" si="8"/>
        <v>-1.5311837196350098E-3</v>
      </c>
      <c r="N18">
        <f t="shared" si="9"/>
        <v>1</v>
      </c>
      <c r="O18">
        <f t="shared" si="10"/>
        <v>0.96303170919418302</v>
      </c>
      <c r="P18">
        <f t="shared" si="11"/>
        <v>4.3000578880310059E-3</v>
      </c>
      <c r="R18" t="s">
        <v>46</v>
      </c>
      <c r="S18">
        <v>1</v>
      </c>
      <c r="T18">
        <v>0.99661922454833896</v>
      </c>
      <c r="V18" t="s">
        <v>48</v>
      </c>
      <c r="W18">
        <v>1</v>
      </c>
      <c r="X18">
        <v>0.95314228534698398</v>
      </c>
      <c r="Z18" t="s">
        <v>54</v>
      </c>
      <c r="AA18">
        <v>1</v>
      </c>
      <c r="AB18">
        <v>0.96889203786849898</v>
      </c>
      <c r="AD18" t="s">
        <v>52</v>
      </c>
      <c r="AE18">
        <v>1</v>
      </c>
      <c r="AF18">
        <v>0.967748522758483</v>
      </c>
    </row>
    <row r="19" spans="1:32" hidden="1">
      <c r="A19" s="5" t="s">
        <v>19</v>
      </c>
      <c r="B19" s="5">
        <v>0</v>
      </c>
      <c r="C19" s="5">
        <v>1</v>
      </c>
      <c r="D19" s="5">
        <v>0.96355855464935303</v>
      </c>
      <c r="E19">
        <f t="shared" si="0"/>
        <v>1</v>
      </c>
      <c r="F19">
        <f t="shared" si="1"/>
        <v>0.954625904560089</v>
      </c>
      <c r="G19">
        <f t="shared" si="2"/>
        <v>8.932650089264027E-3</v>
      </c>
      <c r="H19">
        <f t="shared" si="3"/>
        <v>1</v>
      </c>
      <c r="I19">
        <f t="shared" si="4"/>
        <v>0.960965156555175</v>
      </c>
      <c r="J19">
        <f t="shared" si="5"/>
        <v>2.5933980941780232E-3</v>
      </c>
      <c r="K19" t="e">
        <f t="shared" si="6"/>
        <v>#N/A</v>
      </c>
      <c r="L19" t="e">
        <f t="shared" si="7"/>
        <v>#N/A</v>
      </c>
      <c r="M19" t="e">
        <f t="shared" si="8"/>
        <v>#N/A</v>
      </c>
      <c r="N19" t="e">
        <f t="shared" si="9"/>
        <v>#N/A</v>
      </c>
      <c r="O19" t="e">
        <f t="shared" si="10"/>
        <v>#N/A</v>
      </c>
      <c r="P19" t="e">
        <f t="shared" si="11"/>
        <v>#N/A</v>
      </c>
      <c r="R19" t="s">
        <v>47</v>
      </c>
      <c r="S19">
        <v>1</v>
      </c>
      <c r="T19">
        <v>0.95422810316085804</v>
      </c>
      <c r="V19" t="s">
        <v>49</v>
      </c>
      <c r="W19">
        <v>1</v>
      </c>
      <c r="X19">
        <v>0.95314228534698398</v>
      </c>
      <c r="Z19" t="s">
        <v>55</v>
      </c>
      <c r="AA19">
        <v>0</v>
      </c>
      <c r="AB19">
        <v>0.99950671195983798</v>
      </c>
      <c r="AD19" t="s">
        <v>7</v>
      </c>
      <c r="AE19">
        <v>0</v>
      </c>
      <c r="AF19">
        <v>0.81613177061080899</v>
      </c>
    </row>
    <row r="20" spans="1:32" hidden="1">
      <c r="A20" s="5" t="s">
        <v>20</v>
      </c>
      <c r="B20" s="5">
        <v>0</v>
      </c>
      <c r="C20" s="5">
        <v>1</v>
      </c>
      <c r="D20" s="5">
        <v>0.96612030267715399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 t="e">
        <f t="shared" si="3"/>
        <v>#N/A</v>
      </c>
      <c r="I20" t="e">
        <f t="shared" si="4"/>
        <v>#N/A</v>
      </c>
      <c r="J20" t="e">
        <f t="shared" si="5"/>
        <v>#N/A</v>
      </c>
      <c r="K20" t="e">
        <f t="shared" si="6"/>
        <v>#N/A</v>
      </c>
      <c r="L20" t="e">
        <f t="shared" si="7"/>
        <v>#N/A</v>
      </c>
      <c r="M20" t="e">
        <f t="shared" si="8"/>
        <v>#N/A</v>
      </c>
      <c r="N20" t="e">
        <f t="shared" si="9"/>
        <v>#N/A</v>
      </c>
      <c r="O20" t="e">
        <f t="shared" si="10"/>
        <v>#N/A</v>
      </c>
      <c r="P20" t="e">
        <f t="shared" si="11"/>
        <v>#N/A</v>
      </c>
      <c r="R20" t="s">
        <v>48</v>
      </c>
      <c r="S20">
        <v>1</v>
      </c>
      <c r="T20">
        <v>0.95314228534698398</v>
      </c>
      <c r="V20" t="s">
        <v>50</v>
      </c>
      <c r="W20">
        <v>1</v>
      </c>
      <c r="X20">
        <v>0.88414067029953003</v>
      </c>
      <c r="Z20" t="s">
        <v>56</v>
      </c>
      <c r="AA20">
        <v>0</v>
      </c>
      <c r="AB20">
        <v>0.99990141391754095</v>
      </c>
      <c r="AD20" t="s">
        <v>54</v>
      </c>
      <c r="AE20">
        <v>1</v>
      </c>
      <c r="AF20">
        <v>0.96683996915817205</v>
      </c>
    </row>
    <row r="21" spans="1:32" hidden="1">
      <c r="A21" s="5" t="s">
        <v>21</v>
      </c>
      <c r="B21" s="5">
        <v>0</v>
      </c>
      <c r="C21" s="5">
        <v>1</v>
      </c>
      <c r="D21" s="5">
        <v>0.95977616310119596</v>
      </c>
      <c r="E21">
        <f t="shared" si="0"/>
        <v>1</v>
      </c>
      <c r="F21">
        <f t="shared" si="1"/>
        <v>0.97282886505126898</v>
      </c>
      <c r="G21">
        <f t="shared" si="2"/>
        <v>-1.305270195007302E-2</v>
      </c>
      <c r="H21">
        <f t="shared" si="3"/>
        <v>1</v>
      </c>
      <c r="I21">
        <f t="shared" si="4"/>
        <v>0.97282886505126898</v>
      </c>
      <c r="J21">
        <f t="shared" si="5"/>
        <v>-1.305270195007302E-2</v>
      </c>
      <c r="K21" t="e">
        <f t="shared" si="6"/>
        <v>#N/A</v>
      </c>
      <c r="L21" t="e">
        <f t="shared" si="7"/>
        <v>#N/A</v>
      </c>
      <c r="M21" t="e">
        <f t="shared" si="8"/>
        <v>#N/A</v>
      </c>
      <c r="N21" t="e">
        <f t="shared" si="9"/>
        <v>#N/A</v>
      </c>
      <c r="O21" t="e">
        <f t="shared" si="10"/>
        <v>#N/A</v>
      </c>
      <c r="P21" t="e">
        <f t="shared" si="11"/>
        <v>#N/A</v>
      </c>
      <c r="R21" t="s">
        <v>49</v>
      </c>
      <c r="S21">
        <v>1</v>
      </c>
      <c r="T21">
        <v>0.95314228534698398</v>
      </c>
      <c r="V21" t="s">
        <v>51</v>
      </c>
      <c r="W21">
        <v>1</v>
      </c>
      <c r="X21">
        <v>0.91328495740890503</v>
      </c>
      <c r="Z21" t="s">
        <v>57</v>
      </c>
      <c r="AA21">
        <v>1</v>
      </c>
      <c r="AB21">
        <v>0.97040760517120295</v>
      </c>
      <c r="AD21" t="s">
        <v>55</v>
      </c>
      <c r="AE21">
        <v>1</v>
      </c>
      <c r="AF21">
        <v>0.678475201129913</v>
      </c>
    </row>
    <row r="22" spans="1:32" hidden="1">
      <c r="A22" s="5" t="s">
        <v>22</v>
      </c>
      <c r="B22" s="5">
        <v>1</v>
      </c>
      <c r="C22" s="5">
        <v>1</v>
      </c>
      <c r="D22" s="5">
        <v>0.95305478572845403</v>
      </c>
      <c r="E22" t="e">
        <f t="shared" si="0"/>
        <v>#N/A</v>
      </c>
      <c r="F22" t="e">
        <f t="shared" si="1"/>
        <v>#N/A</v>
      </c>
      <c r="G22" t="e">
        <f t="shared" si="2"/>
        <v>#N/A</v>
      </c>
      <c r="H22">
        <f t="shared" si="3"/>
        <v>1</v>
      </c>
      <c r="I22">
        <f t="shared" si="4"/>
        <v>0.96502488851547197</v>
      </c>
      <c r="J22">
        <f t="shared" si="5"/>
        <v>-1.1970102787017933E-2</v>
      </c>
      <c r="K22">
        <f t="shared" si="6"/>
        <v>1</v>
      </c>
      <c r="L22">
        <f t="shared" si="7"/>
        <v>0.97036731243133501</v>
      </c>
      <c r="M22">
        <f t="shared" si="8"/>
        <v>-1.731252670288097E-2</v>
      </c>
      <c r="N22">
        <f t="shared" si="9"/>
        <v>1</v>
      </c>
      <c r="O22">
        <f t="shared" si="10"/>
        <v>0.96797806024551303</v>
      </c>
      <c r="P22">
        <f t="shared" si="11"/>
        <v>-1.4923274517058993E-2</v>
      </c>
      <c r="R22" t="s">
        <v>50</v>
      </c>
      <c r="S22">
        <v>1</v>
      </c>
      <c r="T22">
        <v>0.88414067029953003</v>
      </c>
      <c r="V22" t="s">
        <v>6</v>
      </c>
      <c r="W22">
        <v>0</v>
      </c>
      <c r="X22">
        <v>0.99980133771896296</v>
      </c>
      <c r="Z22" t="s">
        <v>58</v>
      </c>
      <c r="AA22">
        <v>1</v>
      </c>
      <c r="AB22">
        <v>0.94752818346023504</v>
      </c>
      <c r="AD22" t="s">
        <v>56</v>
      </c>
      <c r="AE22">
        <v>0</v>
      </c>
      <c r="AF22">
        <v>0.99990141391754095</v>
      </c>
    </row>
    <row r="23" spans="1:32" hidden="1">
      <c r="A23" s="5" t="s">
        <v>23</v>
      </c>
      <c r="B23" s="5">
        <v>0</v>
      </c>
      <c r="C23" s="5">
        <v>1</v>
      </c>
      <c r="D23" s="5">
        <v>0.971851587295532</v>
      </c>
      <c r="E23">
        <f t="shared" si="0"/>
        <v>1</v>
      </c>
      <c r="F23">
        <f t="shared" si="1"/>
        <v>0.96801882982253995</v>
      </c>
      <c r="G23">
        <f t="shared" si="2"/>
        <v>3.8327574729920544E-3</v>
      </c>
      <c r="H23">
        <f t="shared" si="3"/>
        <v>1</v>
      </c>
      <c r="I23">
        <f t="shared" si="4"/>
        <v>0.948522388935089</v>
      </c>
      <c r="J23">
        <f t="shared" si="5"/>
        <v>2.3329198360443004E-2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t="e">
        <f t="shared" si="9"/>
        <v>#N/A</v>
      </c>
      <c r="O23" t="e">
        <f t="shared" si="10"/>
        <v>#N/A</v>
      </c>
      <c r="P23" t="e">
        <f t="shared" si="11"/>
        <v>#N/A</v>
      </c>
      <c r="R23" t="s">
        <v>51</v>
      </c>
      <c r="S23">
        <v>1</v>
      </c>
      <c r="T23">
        <v>0.93629682064056396</v>
      </c>
      <c r="V23" t="s">
        <v>53</v>
      </c>
      <c r="W23">
        <v>1</v>
      </c>
      <c r="X23">
        <v>0.96413791179656905</v>
      </c>
      <c r="Z23" t="s">
        <v>59</v>
      </c>
      <c r="AA23">
        <v>1</v>
      </c>
      <c r="AB23">
        <v>0.952592432498931</v>
      </c>
      <c r="AD23" t="s">
        <v>8</v>
      </c>
      <c r="AE23">
        <v>0</v>
      </c>
      <c r="AF23">
        <v>0.99686688184738104</v>
      </c>
    </row>
    <row r="24" spans="1:32" hidden="1">
      <c r="A24" s="5" t="s">
        <v>24</v>
      </c>
      <c r="B24" s="5">
        <v>1</v>
      </c>
      <c r="C24" s="5">
        <v>1</v>
      </c>
      <c r="D24" s="5">
        <v>0.972847580909729</v>
      </c>
      <c r="E24" t="e">
        <f t="shared" si="0"/>
        <v>#N/A</v>
      </c>
      <c r="F24" t="e">
        <f t="shared" si="1"/>
        <v>#N/A</v>
      </c>
      <c r="G24" t="e">
        <f t="shared" si="2"/>
        <v>#N/A</v>
      </c>
      <c r="H24" t="e">
        <f t="shared" si="3"/>
        <v>#N/A</v>
      </c>
      <c r="I24" t="e">
        <f t="shared" si="4"/>
        <v>#N/A</v>
      </c>
      <c r="J24" t="e">
        <f t="shared" si="5"/>
        <v>#N/A</v>
      </c>
      <c r="K24">
        <f t="shared" si="6"/>
        <v>1</v>
      </c>
      <c r="L24">
        <f t="shared" si="7"/>
        <v>0.97208076715469305</v>
      </c>
      <c r="M24">
        <f t="shared" si="8"/>
        <v>7.668137550359555E-4</v>
      </c>
      <c r="N24">
        <f t="shared" si="9"/>
        <v>1</v>
      </c>
      <c r="O24">
        <f t="shared" si="10"/>
        <v>0.97381150722503595</v>
      </c>
      <c r="P24">
        <f t="shared" si="11"/>
        <v>-9.6392631530695105E-4</v>
      </c>
      <c r="R24" t="s">
        <v>6</v>
      </c>
      <c r="S24">
        <v>0</v>
      </c>
      <c r="T24">
        <v>0.99980133771896296</v>
      </c>
      <c r="V24" t="s">
        <v>56</v>
      </c>
      <c r="W24">
        <v>0</v>
      </c>
      <c r="X24">
        <v>0.99989569187164296</v>
      </c>
      <c r="Z24" t="s">
        <v>60</v>
      </c>
      <c r="AA24">
        <v>1</v>
      </c>
      <c r="AB24">
        <v>0.96831357479095403</v>
      </c>
      <c r="AD24" t="s">
        <v>57</v>
      </c>
      <c r="AE24">
        <v>1</v>
      </c>
      <c r="AF24">
        <v>0.97040760517120295</v>
      </c>
    </row>
    <row r="25" spans="1:32" hidden="1">
      <c r="A25" s="5" t="s">
        <v>25</v>
      </c>
      <c r="B25" s="5">
        <v>1</v>
      </c>
      <c r="C25" s="5">
        <v>0</v>
      </c>
      <c r="D25" s="5">
        <v>0.996615350246429</v>
      </c>
      <c r="E25">
        <f t="shared" si="0"/>
        <v>0</v>
      </c>
      <c r="F25">
        <f t="shared" si="1"/>
        <v>0.98957949876785201</v>
      </c>
      <c r="G25">
        <f t="shared" si="2"/>
        <v>7.0358514785769932E-3</v>
      </c>
      <c r="H25">
        <f t="shared" si="3"/>
        <v>0</v>
      </c>
      <c r="I25">
        <f t="shared" si="4"/>
        <v>0.98957949876785201</v>
      </c>
      <c r="J25">
        <f t="shared" si="5"/>
        <v>7.0358514785769932E-3</v>
      </c>
      <c r="K25">
        <f t="shared" si="6"/>
        <v>0</v>
      </c>
      <c r="L25">
        <f t="shared" si="7"/>
        <v>0.99862539768218905</v>
      </c>
      <c r="M25">
        <f t="shared" si="8"/>
        <v>-2.010047435760054E-3</v>
      </c>
      <c r="N25">
        <f t="shared" si="9"/>
        <v>0</v>
      </c>
      <c r="O25">
        <f t="shared" si="10"/>
        <v>0.99862539768218905</v>
      </c>
      <c r="P25">
        <f t="shared" si="11"/>
        <v>-2.010047435760054E-3</v>
      </c>
      <c r="R25" t="s">
        <v>52</v>
      </c>
      <c r="S25">
        <v>1</v>
      </c>
      <c r="T25">
        <v>0.94590169191360396</v>
      </c>
      <c r="V25" t="s">
        <v>8</v>
      </c>
      <c r="W25">
        <v>1</v>
      </c>
      <c r="X25">
        <v>0.52108752727508501</v>
      </c>
      <c r="Z25" t="s">
        <v>9</v>
      </c>
      <c r="AA25">
        <v>1</v>
      </c>
      <c r="AB25">
        <v>0.96839106082916204</v>
      </c>
      <c r="AD25" t="s">
        <v>58</v>
      </c>
      <c r="AE25">
        <v>1</v>
      </c>
      <c r="AF25">
        <v>0.96988880634307795</v>
      </c>
    </row>
    <row r="26" spans="1:32">
      <c r="A26" s="5" t="s">
        <v>26</v>
      </c>
      <c r="B26" s="5">
        <v>0</v>
      </c>
      <c r="C26" s="5">
        <v>0</v>
      </c>
      <c r="D26" s="5">
        <v>0.99942719936370805</v>
      </c>
      <c r="E26">
        <f t="shared" si="0"/>
        <v>1</v>
      </c>
      <c r="F26">
        <f t="shared" si="1"/>
        <v>0.60524219274520796</v>
      </c>
      <c r="G26">
        <f t="shared" si="2"/>
        <v>0.60466939210891602</v>
      </c>
      <c r="H26">
        <f t="shared" si="3"/>
        <v>1</v>
      </c>
      <c r="I26">
        <f t="shared" si="4"/>
        <v>0.60524219274520796</v>
      </c>
      <c r="J26">
        <f t="shared" si="5"/>
        <v>0.60466939210891602</v>
      </c>
      <c r="K26" t="e">
        <f t="shared" si="6"/>
        <v>#N/A</v>
      </c>
      <c r="L26" t="e">
        <f t="shared" si="7"/>
        <v>#N/A</v>
      </c>
      <c r="M26" t="e">
        <f t="shared" si="8"/>
        <v>#N/A</v>
      </c>
      <c r="N26">
        <f t="shared" si="9"/>
        <v>0</v>
      </c>
      <c r="O26">
        <f t="shared" si="10"/>
        <v>0.94119834899902299</v>
      </c>
      <c r="P26">
        <f t="shared" si="11"/>
        <v>5.8228850364685059E-2</v>
      </c>
      <c r="R26" t="s">
        <v>53</v>
      </c>
      <c r="S26">
        <v>1</v>
      </c>
      <c r="T26">
        <v>0.96413791179656905</v>
      </c>
      <c r="V26" t="s">
        <v>9</v>
      </c>
      <c r="W26">
        <v>1</v>
      </c>
      <c r="X26">
        <v>0.93763720989227295</v>
      </c>
      <c r="Z26" t="s">
        <v>61</v>
      </c>
      <c r="AA26">
        <v>1</v>
      </c>
      <c r="AB26">
        <v>0.94982248544692904</v>
      </c>
      <c r="AD26" t="s">
        <v>59</v>
      </c>
      <c r="AE26">
        <v>1</v>
      </c>
      <c r="AF26">
        <v>0.96979004144668501</v>
      </c>
    </row>
    <row r="27" spans="1:32" hidden="1">
      <c r="A27" s="5" t="s">
        <v>27</v>
      </c>
      <c r="B27" s="5">
        <v>0</v>
      </c>
      <c r="C27" s="5">
        <v>1</v>
      </c>
      <c r="D27" s="5">
        <v>0.824057936668396</v>
      </c>
      <c r="E27">
        <f t="shared" si="0"/>
        <v>1</v>
      </c>
      <c r="F27">
        <f t="shared" si="1"/>
        <v>0.96053624153137196</v>
      </c>
      <c r="G27">
        <f t="shared" si="2"/>
        <v>-0.13647830486297596</v>
      </c>
      <c r="H27">
        <f t="shared" si="3"/>
        <v>1</v>
      </c>
      <c r="I27">
        <f t="shared" si="4"/>
        <v>0.96199369430541903</v>
      </c>
      <c r="J27">
        <f t="shared" si="5"/>
        <v>-0.13793575763702304</v>
      </c>
      <c r="K27" t="e">
        <f t="shared" si="6"/>
        <v>#N/A</v>
      </c>
      <c r="L27" t="e">
        <f t="shared" si="7"/>
        <v>#N/A</v>
      </c>
      <c r="M27" t="e">
        <f t="shared" si="8"/>
        <v>#N/A</v>
      </c>
      <c r="N27" t="e">
        <f t="shared" si="9"/>
        <v>#N/A</v>
      </c>
      <c r="O27" t="e">
        <f t="shared" si="10"/>
        <v>#N/A</v>
      </c>
      <c r="P27" t="e">
        <f t="shared" si="11"/>
        <v>#N/A</v>
      </c>
      <c r="R27" t="s">
        <v>56</v>
      </c>
      <c r="S27">
        <v>0</v>
      </c>
      <c r="T27">
        <v>0.99968469142913796</v>
      </c>
      <c r="V27" t="s">
        <v>62</v>
      </c>
      <c r="W27">
        <v>1</v>
      </c>
      <c r="X27">
        <v>0.97036504745483398</v>
      </c>
      <c r="Z27" t="s">
        <v>10</v>
      </c>
      <c r="AA27">
        <v>1</v>
      </c>
      <c r="AB27">
        <v>0.96008837223052901</v>
      </c>
      <c r="AD27" t="s">
        <v>60</v>
      </c>
      <c r="AE27">
        <v>1</v>
      </c>
      <c r="AF27">
        <v>0.97077751159667902</v>
      </c>
    </row>
    <row r="28" spans="1:32" hidden="1">
      <c r="A28" s="5" t="s">
        <v>28</v>
      </c>
      <c r="B28" s="5">
        <v>1</v>
      </c>
      <c r="C28" s="5">
        <v>1</v>
      </c>
      <c r="D28" s="5">
        <v>0.93843621015548695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 t="e">
        <f t="shared" si="3"/>
        <v>#N/A</v>
      </c>
      <c r="I28" t="e">
        <f t="shared" si="4"/>
        <v>#N/A</v>
      </c>
      <c r="J28" t="e">
        <f t="shared" si="5"/>
        <v>#N/A</v>
      </c>
      <c r="K28">
        <f t="shared" si="6"/>
        <v>1</v>
      </c>
      <c r="L28">
        <f t="shared" si="7"/>
        <v>0.96817654371261597</v>
      </c>
      <c r="M28">
        <f t="shared" si="8"/>
        <v>-2.9740333557129017E-2</v>
      </c>
      <c r="N28">
        <f t="shared" si="9"/>
        <v>1</v>
      </c>
      <c r="O28">
        <f t="shared" si="10"/>
        <v>0.96817654371261597</v>
      </c>
      <c r="P28">
        <f t="shared" si="11"/>
        <v>-2.9740333557129017E-2</v>
      </c>
      <c r="R28" t="s">
        <v>8</v>
      </c>
      <c r="S28">
        <v>1</v>
      </c>
      <c r="T28">
        <v>0.52108752727508501</v>
      </c>
      <c r="V28" t="s">
        <v>63</v>
      </c>
      <c r="W28">
        <v>1</v>
      </c>
      <c r="X28">
        <v>0.96968317031860296</v>
      </c>
      <c r="Z28" t="s">
        <v>64</v>
      </c>
      <c r="AA28">
        <v>1</v>
      </c>
      <c r="AB28">
        <v>0.96479159593582098</v>
      </c>
      <c r="AD28" t="s">
        <v>9</v>
      </c>
      <c r="AE28">
        <v>1</v>
      </c>
      <c r="AF28">
        <v>0.94286513328552202</v>
      </c>
    </row>
    <row r="29" spans="1:32" hidden="1">
      <c r="A29" s="5" t="s">
        <v>29</v>
      </c>
      <c r="B29" s="5">
        <v>1</v>
      </c>
      <c r="C29" s="5">
        <v>1</v>
      </c>
      <c r="D29" s="5">
        <v>0.97002732753753595</v>
      </c>
      <c r="E29" t="e">
        <f t="shared" si="0"/>
        <v>#N/A</v>
      </c>
      <c r="F29" t="e">
        <f t="shared" si="1"/>
        <v>#N/A</v>
      </c>
      <c r="G29" t="e">
        <f t="shared" si="2"/>
        <v>#N/A</v>
      </c>
      <c r="H29">
        <f t="shared" si="3"/>
        <v>1</v>
      </c>
      <c r="I29">
        <f t="shared" si="4"/>
        <v>0.96757137775421098</v>
      </c>
      <c r="J29">
        <f t="shared" si="5"/>
        <v>2.4559497833249733E-3</v>
      </c>
      <c r="K29">
        <f t="shared" si="6"/>
        <v>1</v>
      </c>
      <c r="L29">
        <f t="shared" si="7"/>
        <v>0.96603494882583596</v>
      </c>
      <c r="M29">
        <f t="shared" si="8"/>
        <v>3.9923787116999954E-3</v>
      </c>
      <c r="N29">
        <f t="shared" si="9"/>
        <v>1</v>
      </c>
      <c r="O29">
        <f t="shared" si="10"/>
        <v>0.96159362792968694</v>
      </c>
      <c r="P29">
        <f t="shared" si="11"/>
        <v>8.4336996078490101E-3</v>
      </c>
      <c r="R29" t="s">
        <v>9</v>
      </c>
      <c r="S29">
        <v>1</v>
      </c>
      <c r="T29">
        <v>0.94454550743103005</v>
      </c>
      <c r="V29" t="s">
        <v>72</v>
      </c>
      <c r="W29">
        <v>1</v>
      </c>
      <c r="X29">
        <v>0.96033918857574396</v>
      </c>
      <c r="Z29" t="s">
        <v>65</v>
      </c>
      <c r="AA29">
        <v>1</v>
      </c>
      <c r="AB29">
        <v>0.94666546583175604</v>
      </c>
      <c r="AD29" t="s">
        <v>61</v>
      </c>
      <c r="AE29">
        <v>1</v>
      </c>
      <c r="AF29">
        <v>0.92872971296310403</v>
      </c>
    </row>
    <row r="30" spans="1:32" hidden="1">
      <c r="A30" s="5" t="s">
        <v>30</v>
      </c>
      <c r="B30" s="5">
        <v>0</v>
      </c>
      <c r="C30" s="5">
        <v>1</v>
      </c>
      <c r="D30" s="5">
        <v>0.854686498641967</v>
      </c>
      <c r="E30">
        <f t="shared" si="0"/>
        <v>1</v>
      </c>
      <c r="F30">
        <f t="shared" si="1"/>
        <v>0.772935450077056</v>
      </c>
      <c r="G30">
        <f t="shared" si="2"/>
        <v>8.1751048564911E-2</v>
      </c>
      <c r="H30">
        <f t="shared" si="3"/>
        <v>1</v>
      </c>
      <c r="I30">
        <f t="shared" si="4"/>
        <v>0.772935450077056</v>
      </c>
      <c r="J30">
        <f t="shared" si="5"/>
        <v>8.1751048564911E-2</v>
      </c>
      <c r="K30">
        <f t="shared" si="6"/>
        <v>1</v>
      </c>
      <c r="L30">
        <f t="shared" si="7"/>
        <v>0.89854073524475098</v>
      </c>
      <c r="M30">
        <f t="shared" si="8"/>
        <v>-4.385423660278398E-2</v>
      </c>
      <c r="N30">
        <f t="shared" si="9"/>
        <v>1</v>
      </c>
      <c r="O30">
        <f t="shared" si="10"/>
        <v>0.90591460466384799</v>
      </c>
      <c r="P30">
        <f t="shared" si="11"/>
        <v>-5.1228106021880992E-2</v>
      </c>
      <c r="R30" t="s">
        <v>61</v>
      </c>
      <c r="S30">
        <v>1</v>
      </c>
      <c r="T30">
        <v>0.970406174659729</v>
      </c>
      <c r="V30" t="s">
        <v>74</v>
      </c>
      <c r="W30">
        <v>1</v>
      </c>
      <c r="X30">
        <v>0.96023166179656905</v>
      </c>
      <c r="Z30" t="s">
        <v>66</v>
      </c>
      <c r="AA30">
        <v>1</v>
      </c>
      <c r="AB30">
        <v>0.96983295679092396</v>
      </c>
      <c r="AD30" t="s">
        <v>62</v>
      </c>
      <c r="AE30">
        <v>1</v>
      </c>
      <c r="AF30">
        <v>0.96872752904891901</v>
      </c>
    </row>
    <row r="31" spans="1:32" hidden="1">
      <c r="A31" s="5" t="s">
        <v>31</v>
      </c>
      <c r="B31" s="5">
        <v>1</v>
      </c>
      <c r="C31" s="5">
        <v>1</v>
      </c>
      <c r="D31" s="5">
        <v>0.93843621015548695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 t="e">
        <f t="shared" si="3"/>
        <v>#N/A</v>
      </c>
      <c r="I31" t="e">
        <f t="shared" si="4"/>
        <v>#N/A</v>
      </c>
      <c r="J31" t="e">
        <f t="shared" si="5"/>
        <v>#N/A</v>
      </c>
      <c r="K31">
        <f t="shared" si="6"/>
        <v>1</v>
      </c>
      <c r="L31">
        <f t="shared" si="7"/>
        <v>0.96817654371261597</v>
      </c>
      <c r="M31">
        <f t="shared" si="8"/>
        <v>-2.9740333557129017E-2</v>
      </c>
      <c r="N31">
        <f t="shared" si="9"/>
        <v>1</v>
      </c>
      <c r="O31">
        <f t="shared" si="10"/>
        <v>0.96817654371261597</v>
      </c>
      <c r="P31">
        <f t="shared" si="11"/>
        <v>-2.9740333557129017E-2</v>
      </c>
      <c r="R31" t="s">
        <v>62</v>
      </c>
      <c r="S31">
        <v>1</v>
      </c>
      <c r="T31">
        <v>0.97036504745483398</v>
      </c>
      <c r="V31" t="s">
        <v>75</v>
      </c>
      <c r="W31">
        <v>1</v>
      </c>
      <c r="X31">
        <v>0.95959270000457697</v>
      </c>
      <c r="Z31" t="s">
        <v>67</v>
      </c>
      <c r="AA31">
        <v>1</v>
      </c>
      <c r="AB31">
        <v>0.96915382146835305</v>
      </c>
      <c r="AD31" t="s">
        <v>63</v>
      </c>
      <c r="AE31">
        <v>1</v>
      </c>
      <c r="AF31">
        <v>0.96899586915969804</v>
      </c>
    </row>
    <row r="32" spans="1:32" hidden="1">
      <c r="A32" s="5" t="s">
        <v>32</v>
      </c>
      <c r="B32" s="5">
        <v>1</v>
      </c>
      <c r="C32" s="5">
        <v>1</v>
      </c>
      <c r="D32" s="5">
        <v>0.92462259531021096</v>
      </c>
      <c r="E32">
        <f t="shared" si="0"/>
        <v>1</v>
      </c>
      <c r="F32">
        <f t="shared" si="1"/>
        <v>0.92304348945617598</v>
      </c>
      <c r="G32">
        <f t="shared" si="2"/>
        <v>1.5791058540349789E-3</v>
      </c>
      <c r="H32">
        <f t="shared" si="3"/>
        <v>1</v>
      </c>
      <c r="I32">
        <f t="shared" si="4"/>
        <v>0.92304348945617598</v>
      </c>
      <c r="J32">
        <f t="shared" si="5"/>
        <v>1.5791058540349789E-3</v>
      </c>
      <c r="K32">
        <f t="shared" si="6"/>
        <v>1</v>
      </c>
      <c r="L32">
        <f t="shared" si="7"/>
        <v>0.96822047233581499</v>
      </c>
      <c r="M32">
        <f t="shared" si="8"/>
        <v>-4.3597877025604026E-2</v>
      </c>
      <c r="N32">
        <f t="shared" si="9"/>
        <v>1</v>
      </c>
      <c r="O32">
        <f t="shared" si="10"/>
        <v>0.96822047233581499</v>
      </c>
      <c r="P32">
        <f t="shared" si="11"/>
        <v>-4.3597877025604026E-2</v>
      </c>
      <c r="R32" t="s">
        <v>63</v>
      </c>
      <c r="S32">
        <v>1</v>
      </c>
      <c r="T32">
        <v>0.96968317031860296</v>
      </c>
      <c r="V32" t="s">
        <v>76</v>
      </c>
      <c r="W32">
        <v>0</v>
      </c>
      <c r="X32">
        <v>0.92988771200179998</v>
      </c>
      <c r="Z32" t="s">
        <v>69</v>
      </c>
      <c r="AA32">
        <v>1</v>
      </c>
      <c r="AB32">
        <v>0.97198706865310602</v>
      </c>
      <c r="AD32" t="s">
        <v>10</v>
      </c>
      <c r="AE32">
        <v>1</v>
      </c>
      <c r="AF32">
        <v>0.96913391351699796</v>
      </c>
    </row>
    <row r="33" spans="1:32">
      <c r="A33" s="5" t="s">
        <v>33</v>
      </c>
      <c r="B33" s="5">
        <v>0</v>
      </c>
      <c r="C33" s="5">
        <v>0</v>
      </c>
      <c r="D33" s="5">
        <v>0.99612718820571899</v>
      </c>
      <c r="E33">
        <f t="shared" si="0"/>
        <v>1</v>
      </c>
      <c r="F33">
        <f t="shared" si="1"/>
        <v>0.96235644817352295</v>
      </c>
      <c r="G33">
        <f t="shared" si="2"/>
        <v>0.95848363637924194</v>
      </c>
      <c r="H33">
        <f t="shared" si="3"/>
        <v>1</v>
      </c>
      <c r="I33">
        <f t="shared" si="4"/>
        <v>0.96235644817352295</v>
      </c>
      <c r="J33">
        <f t="shared" si="5"/>
        <v>0.95848363637924194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 t="e">
        <f t="shared" si="9"/>
        <v>#N/A</v>
      </c>
      <c r="O33" t="e">
        <f t="shared" si="10"/>
        <v>#N/A</v>
      </c>
      <c r="P33" t="e">
        <f t="shared" si="11"/>
        <v>#N/A</v>
      </c>
      <c r="R33" t="s">
        <v>71</v>
      </c>
      <c r="S33">
        <v>0</v>
      </c>
      <c r="T33">
        <v>0.98396974802017201</v>
      </c>
      <c r="V33" t="s">
        <v>77</v>
      </c>
      <c r="W33">
        <v>1</v>
      </c>
      <c r="X33">
        <v>0.94491207599639804</v>
      </c>
      <c r="Z33" t="s">
        <v>70</v>
      </c>
      <c r="AA33">
        <v>1</v>
      </c>
      <c r="AB33">
        <v>0.96872365474700906</v>
      </c>
      <c r="AD33" t="s">
        <v>64</v>
      </c>
      <c r="AE33">
        <v>1</v>
      </c>
      <c r="AF33">
        <v>0.97142672538757302</v>
      </c>
    </row>
    <row r="34" spans="1:32" hidden="1">
      <c r="A34" s="5" t="s">
        <v>34</v>
      </c>
      <c r="B34" s="5">
        <v>1</v>
      </c>
      <c r="C34" s="5">
        <v>1</v>
      </c>
      <c r="D34" s="5">
        <v>0.999913930892944</v>
      </c>
      <c r="E34">
        <f t="shared" si="0"/>
        <v>1</v>
      </c>
      <c r="F34">
        <f t="shared" si="1"/>
        <v>0.99986910820007302</v>
      </c>
      <c r="G34">
        <f t="shared" si="2"/>
        <v>4.4822692870982728E-5</v>
      </c>
      <c r="H34">
        <f t="shared" si="3"/>
        <v>1</v>
      </c>
      <c r="I34">
        <f t="shared" si="4"/>
        <v>0.99990737438201904</v>
      </c>
      <c r="J34">
        <f t="shared" si="5"/>
        <v>6.5565109249599018E-6</v>
      </c>
      <c r="K34">
        <f t="shared" si="6"/>
        <v>1</v>
      </c>
      <c r="L34">
        <f t="shared" si="7"/>
        <v>0.99989938735961903</v>
      </c>
      <c r="M34">
        <f t="shared" si="8"/>
        <v>1.4543533324973268E-5</v>
      </c>
      <c r="N34">
        <f t="shared" si="9"/>
        <v>1</v>
      </c>
      <c r="O34">
        <f t="shared" si="10"/>
        <v>0.99959987401962203</v>
      </c>
      <c r="P34">
        <f t="shared" si="11"/>
        <v>3.1405687332197729E-4</v>
      </c>
      <c r="R34" t="s">
        <v>72</v>
      </c>
      <c r="S34">
        <v>1</v>
      </c>
      <c r="T34">
        <v>0.96033918857574396</v>
      </c>
      <c r="V34" t="s">
        <v>78</v>
      </c>
      <c r="W34">
        <v>1</v>
      </c>
      <c r="X34">
        <v>0.96139204502105702</v>
      </c>
      <c r="Z34" t="s">
        <v>71</v>
      </c>
      <c r="AA34">
        <v>0</v>
      </c>
      <c r="AB34">
        <v>0.99446326494216897</v>
      </c>
      <c r="AD34" t="s">
        <v>65</v>
      </c>
      <c r="AE34">
        <v>1</v>
      </c>
      <c r="AF34">
        <v>0.96913796663284302</v>
      </c>
    </row>
    <row r="35" spans="1:32" hidden="1">
      <c r="A35" s="5" t="s">
        <v>35</v>
      </c>
      <c r="B35" s="5">
        <v>1</v>
      </c>
      <c r="C35" s="5">
        <v>1</v>
      </c>
      <c r="D35" s="5">
        <v>0.95787012577056796</v>
      </c>
      <c r="E35">
        <f t="shared" si="0"/>
        <v>1</v>
      </c>
      <c r="F35">
        <f t="shared" si="1"/>
        <v>0.96817332506179798</v>
      </c>
      <c r="G35">
        <f t="shared" si="2"/>
        <v>-1.0303199291230025E-2</v>
      </c>
      <c r="H35">
        <f t="shared" si="3"/>
        <v>1</v>
      </c>
      <c r="I35">
        <f t="shared" si="4"/>
        <v>0.96847945451736395</v>
      </c>
      <c r="J35">
        <f t="shared" si="5"/>
        <v>-1.0609328746795987E-2</v>
      </c>
      <c r="K35">
        <f t="shared" si="6"/>
        <v>1</v>
      </c>
      <c r="L35">
        <f t="shared" si="7"/>
        <v>0.96678358316421498</v>
      </c>
      <c r="M35">
        <f t="shared" si="8"/>
        <v>-8.9134573936470174E-3</v>
      </c>
      <c r="N35">
        <f t="shared" si="9"/>
        <v>1</v>
      </c>
      <c r="O35">
        <f t="shared" si="10"/>
        <v>0.958987176418304</v>
      </c>
      <c r="P35">
        <f t="shared" si="11"/>
        <v>-1.1170506477360398E-3</v>
      </c>
      <c r="R35" t="s">
        <v>74</v>
      </c>
      <c r="S35">
        <v>1</v>
      </c>
      <c r="T35">
        <v>0.962541043758392</v>
      </c>
      <c r="V35" t="s">
        <v>82</v>
      </c>
      <c r="W35">
        <v>1</v>
      </c>
      <c r="X35">
        <v>0.96691262722015303</v>
      </c>
      <c r="Z35" t="s">
        <v>73</v>
      </c>
      <c r="AA35">
        <v>1</v>
      </c>
      <c r="AB35">
        <v>0.96862834692001298</v>
      </c>
      <c r="AD35" t="s">
        <v>66</v>
      </c>
      <c r="AE35">
        <v>1</v>
      </c>
      <c r="AF35">
        <v>0.97028684616088801</v>
      </c>
    </row>
    <row r="36" spans="1:32" hidden="1">
      <c r="A36" s="5" t="s">
        <v>36</v>
      </c>
      <c r="B36" s="5">
        <v>1</v>
      </c>
      <c r="C36" s="5">
        <v>1</v>
      </c>
      <c r="D36" s="5">
        <v>0.97375071048736495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 t="e">
        <f t="shared" si="3"/>
        <v>#N/A</v>
      </c>
      <c r="I36" t="e">
        <f t="shared" si="4"/>
        <v>#N/A</v>
      </c>
      <c r="J36" t="e">
        <f t="shared" si="5"/>
        <v>#N/A</v>
      </c>
      <c r="K36">
        <f t="shared" si="6"/>
        <v>1</v>
      </c>
      <c r="L36">
        <f t="shared" si="7"/>
        <v>0.969354748725891</v>
      </c>
      <c r="M36">
        <f t="shared" si="8"/>
        <v>4.3959617614739432E-3</v>
      </c>
      <c r="N36">
        <f t="shared" si="9"/>
        <v>1</v>
      </c>
      <c r="O36">
        <f t="shared" si="10"/>
        <v>0.969354748725891</v>
      </c>
      <c r="P36">
        <f t="shared" si="11"/>
        <v>4.3959617614739432E-3</v>
      </c>
      <c r="R36" t="s">
        <v>75</v>
      </c>
      <c r="S36">
        <v>1</v>
      </c>
      <c r="T36">
        <v>0.95959270000457697</v>
      </c>
      <c r="V36" t="s">
        <v>83</v>
      </c>
      <c r="W36">
        <v>1</v>
      </c>
      <c r="X36">
        <v>0.966771900653839</v>
      </c>
      <c r="Z36" t="s">
        <v>11</v>
      </c>
      <c r="AA36">
        <v>1</v>
      </c>
      <c r="AB36">
        <v>0.90009766817092896</v>
      </c>
      <c r="AD36" t="s">
        <v>67</v>
      </c>
      <c r="AE36">
        <v>1</v>
      </c>
      <c r="AF36">
        <v>0.97309923171997004</v>
      </c>
    </row>
    <row r="37" spans="1:32" hidden="1">
      <c r="A37" s="5" t="s">
        <v>37</v>
      </c>
      <c r="B37" s="5">
        <v>0</v>
      </c>
      <c r="C37" s="5">
        <v>1</v>
      </c>
      <c r="D37" s="5">
        <v>0.89531898498535101</v>
      </c>
      <c r="E37">
        <f t="shared" si="0"/>
        <v>1</v>
      </c>
      <c r="F37">
        <f t="shared" si="1"/>
        <v>0.95718854665756203</v>
      </c>
      <c r="G37">
        <f t="shared" si="2"/>
        <v>-6.1869561672211026E-2</v>
      </c>
      <c r="H37">
        <f t="shared" si="3"/>
        <v>1</v>
      </c>
      <c r="I37">
        <f t="shared" si="4"/>
        <v>0.96128606796264604</v>
      </c>
      <c r="J37">
        <f t="shared" si="5"/>
        <v>-6.5967082977295033E-2</v>
      </c>
      <c r="K37">
        <f t="shared" si="6"/>
        <v>1</v>
      </c>
      <c r="L37">
        <f t="shared" si="7"/>
        <v>0.95766288042068404</v>
      </c>
      <c r="M37">
        <f t="shared" si="8"/>
        <v>-6.234389543533303E-2</v>
      </c>
      <c r="N37">
        <f t="shared" si="9"/>
        <v>1</v>
      </c>
      <c r="O37">
        <f t="shared" si="10"/>
        <v>0.95766288042068404</v>
      </c>
      <c r="P37">
        <f t="shared" si="11"/>
        <v>-6.234389543533303E-2</v>
      </c>
      <c r="R37" t="s">
        <v>76</v>
      </c>
      <c r="S37">
        <v>0</v>
      </c>
      <c r="T37">
        <v>0.92988771200179998</v>
      </c>
      <c r="V37" t="s">
        <v>85</v>
      </c>
      <c r="W37">
        <v>1</v>
      </c>
      <c r="X37">
        <v>0.96858435869216897</v>
      </c>
      <c r="Z37" t="s">
        <v>12</v>
      </c>
      <c r="AA37">
        <v>1</v>
      </c>
      <c r="AB37">
        <v>0.69101804494857699</v>
      </c>
      <c r="AD37" t="s">
        <v>68</v>
      </c>
      <c r="AE37">
        <v>1</v>
      </c>
      <c r="AF37">
        <v>0.97216659784317005</v>
      </c>
    </row>
    <row r="38" spans="1:32">
      <c r="A38" s="5" t="s">
        <v>38</v>
      </c>
      <c r="B38" s="5">
        <v>0</v>
      </c>
      <c r="C38" s="5">
        <v>0</v>
      </c>
      <c r="D38" s="5">
        <v>0.99680614471435502</v>
      </c>
      <c r="E38">
        <f t="shared" si="0"/>
        <v>1</v>
      </c>
      <c r="F38">
        <f t="shared" si="1"/>
        <v>0.96274733543395996</v>
      </c>
      <c r="G38">
        <f t="shared" si="2"/>
        <v>0.95955348014831499</v>
      </c>
      <c r="H38">
        <f t="shared" si="3"/>
        <v>1</v>
      </c>
      <c r="I38">
        <f t="shared" si="4"/>
        <v>0.96274733543395996</v>
      </c>
      <c r="J38">
        <f t="shared" si="5"/>
        <v>0.95955348014831499</v>
      </c>
      <c r="K38" t="e">
        <f t="shared" si="6"/>
        <v>#N/A</v>
      </c>
      <c r="L38" t="e">
        <f t="shared" si="7"/>
        <v>#N/A</v>
      </c>
      <c r="M38" t="e">
        <f t="shared" si="8"/>
        <v>#N/A</v>
      </c>
      <c r="N38" t="e">
        <f t="shared" si="9"/>
        <v>#N/A</v>
      </c>
      <c r="O38" t="e">
        <f t="shared" si="10"/>
        <v>#N/A</v>
      </c>
      <c r="P38" t="e">
        <f t="shared" si="11"/>
        <v>#N/A</v>
      </c>
      <c r="R38" t="s">
        <v>77</v>
      </c>
      <c r="S38">
        <v>1</v>
      </c>
      <c r="T38">
        <v>0.94491207599639804</v>
      </c>
      <c r="V38" t="s">
        <v>86</v>
      </c>
      <c r="W38">
        <v>1</v>
      </c>
      <c r="X38">
        <v>0.96497756242751997</v>
      </c>
      <c r="Z38" t="s">
        <v>79</v>
      </c>
      <c r="AA38">
        <v>0</v>
      </c>
      <c r="AB38">
        <v>0.99604994058608998</v>
      </c>
      <c r="AD38" t="s">
        <v>69</v>
      </c>
      <c r="AE38">
        <v>1</v>
      </c>
      <c r="AF38">
        <v>0.97240912914276101</v>
      </c>
    </row>
    <row r="39" spans="1:32">
      <c r="A39" s="5" t="s">
        <v>39</v>
      </c>
      <c r="B39" s="5">
        <v>0</v>
      </c>
      <c r="C39" s="5">
        <v>0</v>
      </c>
      <c r="D39" s="5">
        <v>0.99934822320938099</v>
      </c>
      <c r="E39">
        <f t="shared" si="0"/>
        <v>1</v>
      </c>
      <c r="F39">
        <f t="shared" si="1"/>
        <v>0.96213775873184204</v>
      </c>
      <c r="G39">
        <f t="shared" si="2"/>
        <v>0.96148598194122303</v>
      </c>
      <c r="H39">
        <f t="shared" si="3"/>
        <v>1</v>
      </c>
      <c r="I39">
        <f t="shared" si="4"/>
        <v>0.96213775873184204</v>
      </c>
      <c r="J39">
        <f t="shared" si="5"/>
        <v>0.96148598194122303</v>
      </c>
      <c r="K39" t="e">
        <f t="shared" si="6"/>
        <v>#N/A</v>
      </c>
      <c r="L39" t="e">
        <f t="shared" si="7"/>
        <v>#N/A</v>
      </c>
      <c r="M39" t="e">
        <f t="shared" si="8"/>
        <v>#N/A</v>
      </c>
      <c r="N39" t="e">
        <f t="shared" si="9"/>
        <v>#N/A</v>
      </c>
      <c r="O39" t="e">
        <f t="shared" si="10"/>
        <v>#N/A</v>
      </c>
      <c r="P39" t="e">
        <f t="shared" si="11"/>
        <v>#N/A</v>
      </c>
      <c r="R39" t="s">
        <v>12</v>
      </c>
      <c r="S39">
        <v>0</v>
      </c>
      <c r="T39">
        <v>0.99931943416595403</v>
      </c>
      <c r="V39" t="s">
        <v>87</v>
      </c>
      <c r="W39">
        <v>1</v>
      </c>
      <c r="X39">
        <v>0.95813435316085804</v>
      </c>
      <c r="Z39" t="s">
        <v>80</v>
      </c>
      <c r="AA39">
        <v>1</v>
      </c>
      <c r="AB39">
        <v>0.95487028360366799</v>
      </c>
      <c r="AD39" t="s">
        <v>70</v>
      </c>
      <c r="AE39">
        <v>1</v>
      </c>
      <c r="AF39">
        <v>0.96509492397308305</v>
      </c>
    </row>
    <row r="40" spans="1:32">
      <c r="A40" s="5" t="s">
        <v>40</v>
      </c>
      <c r="B40" s="5">
        <v>0</v>
      </c>
      <c r="C40" s="5">
        <v>0</v>
      </c>
      <c r="D40" s="5">
        <v>0.99987006187438898</v>
      </c>
      <c r="E40">
        <f t="shared" si="0"/>
        <v>1</v>
      </c>
      <c r="F40">
        <f t="shared" si="1"/>
        <v>0.95401531457901001</v>
      </c>
      <c r="G40">
        <f t="shared" si="2"/>
        <v>0.95388537645339899</v>
      </c>
      <c r="H40">
        <f t="shared" si="3"/>
        <v>1</v>
      </c>
      <c r="I40">
        <f t="shared" si="4"/>
        <v>0.95780879259109497</v>
      </c>
      <c r="J40">
        <f t="shared" si="5"/>
        <v>0.95767885446548395</v>
      </c>
      <c r="K40" t="e">
        <f t="shared" si="6"/>
        <v>#N/A</v>
      </c>
      <c r="L40" t="e">
        <f t="shared" si="7"/>
        <v>#N/A</v>
      </c>
      <c r="M40" t="e">
        <f t="shared" si="8"/>
        <v>#N/A</v>
      </c>
      <c r="N40">
        <f t="shared" si="9"/>
        <v>0</v>
      </c>
      <c r="O40">
        <f t="shared" si="10"/>
        <v>0.99983453750610296</v>
      </c>
      <c r="P40">
        <f t="shared" si="11"/>
        <v>3.552436828602179E-5</v>
      </c>
      <c r="R40" t="s">
        <v>78</v>
      </c>
      <c r="S40">
        <v>1</v>
      </c>
      <c r="T40">
        <v>0.96740055084228505</v>
      </c>
      <c r="V40" t="s">
        <v>90</v>
      </c>
      <c r="W40">
        <v>1</v>
      </c>
      <c r="X40">
        <v>0.96765065193176203</v>
      </c>
      <c r="Z40" t="s">
        <v>81</v>
      </c>
      <c r="AA40">
        <v>1</v>
      </c>
      <c r="AB40">
        <v>0.96173495054244995</v>
      </c>
      <c r="AD40" t="s">
        <v>71</v>
      </c>
      <c r="AE40">
        <v>1</v>
      </c>
      <c r="AF40">
        <v>0.91583156585693304</v>
      </c>
    </row>
    <row r="41" spans="1:32" hidden="1">
      <c r="A41" s="5" t="s">
        <v>41</v>
      </c>
      <c r="B41" s="5">
        <v>0</v>
      </c>
      <c r="C41" s="5">
        <v>1</v>
      </c>
      <c r="D41" s="5">
        <v>0.96582561731338501</v>
      </c>
      <c r="E41">
        <f t="shared" si="0"/>
        <v>1</v>
      </c>
      <c r="F41">
        <f t="shared" si="1"/>
        <v>0.93005329370498602</v>
      </c>
      <c r="G41">
        <f t="shared" si="2"/>
        <v>3.5772323608398993E-2</v>
      </c>
      <c r="H41">
        <f t="shared" si="3"/>
        <v>1</v>
      </c>
      <c r="I41">
        <f t="shared" si="4"/>
        <v>0.93005329370498602</v>
      </c>
      <c r="J41">
        <f t="shared" si="5"/>
        <v>3.5772323608398993E-2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 t="e">
        <f t="shared" si="9"/>
        <v>#N/A</v>
      </c>
      <c r="O41" t="e">
        <f t="shared" si="10"/>
        <v>#N/A</v>
      </c>
      <c r="P41" t="e">
        <f t="shared" si="11"/>
        <v>#N/A</v>
      </c>
      <c r="R41" t="s">
        <v>79</v>
      </c>
      <c r="S41">
        <v>0</v>
      </c>
      <c r="T41">
        <v>0.99966800212860096</v>
      </c>
      <c r="V41" t="s">
        <v>91</v>
      </c>
      <c r="W41">
        <v>0</v>
      </c>
      <c r="X41">
        <v>0.99988651275634699</v>
      </c>
      <c r="Z41" t="s">
        <v>84</v>
      </c>
      <c r="AA41">
        <v>1</v>
      </c>
      <c r="AB41">
        <v>0.95718157291412298</v>
      </c>
      <c r="AD41" t="s">
        <v>72</v>
      </c>
      <c r="AE41">
        <v>0</v>
      </c>
      <c r="AF41">
        <v>0.99615460634231501</v>
      </c>
    </row>
    <row r="42" spans="1:32" hidden="1">
      <c r="A42" s="5" t="s">
        <v>42</v>
      </c>
      <c r="B42" s="5">
        <v>1</v>
      </c>
      <c r="C42" s="5">
        <v>0</v>
      </c>
      <c r="D42" s="5">
        <v>0.88743001222610396</v>
      </c>
      <c r="E42">
        <f t="shared" si="0"/>
        <v>1</v>
      </c>
      <c r="F42">
        <f t="shared" si="1"/>
        <v>0.94952100515365601</v>
      </c>
      <c r="G42">
        <f t="shared" si="2"/>
        <v>0.83695101737975997</v>
      </c>
      <c r="H42">
        <f t="shared" si="3"/>
        <v>1</v>
      </c>
      <c r="I42">
        <f t="shared" si="4"/>
        <v>0.94952100515365601</v>
      </c>
      <c r="J42">
        <f t="shared" si="5"/>
        <v>0.83695101737975997</v>
      </c>
      <c r="K42">
        <f t="shared" si="6"/>
        <v>0</v>
      </c>
      <c r="L42">
        <f t="shared" si="7"/>
        <v>0.98864680528640703</v>
      </c>
      <c r="M42">
        <f t="shared" si="8"/>
        <v>-0.10121679306030307</v>
      </c>
      <c r="N42">
        <f t="shared" si="9"/>
        <v>0</v>
      </c>
      <c r="O42">
        <f t="shared" si="10"/>
        <v>0.98850888013839699</v>
      </c>
      <c r="P42">
        <f t="shared" si="11"/>
        <v>-0.10107886791229304</v>
      </c>
      <c r="R42" t="s">
        <v>82</v>
      </c>
      <c r="S42">
        <v>1</v>
      </c>
      <c r="T42">
        <v>0.96263360977172796</v>
      </c>
      <c r="V42" t="s">
        <v>92</v>
      </c>
      <c r="W42">
        <v>1</v>
      </c>
      <c r="X42">
        <v>0.96150678396224898</v>
      </c>
      <c r="Z42" t="s">
        <v>90</v>
      </c>
      <c r="AA42">
        <v>1</v>
      </c>
      <c r="AB42">
        <v>0.96496623754501298</v>
      </c>
      <c r="AD42" t="s">
        <v>73</v>
      </c>
      <c r="AE42">
        <v>1</v>
      </c>
      <c r="AF42">
        <v>0.96862834692001298</v>
      </c>
    </row>
    <row r="43" spans="1:32" hidden="1">
      <c r="A43" s="5" t="s">
        <v>43</v>
      </c>
      <c r="B43" s="5">
        <v>1</v>
      </c>
      <c r="C43" s="5">
        <v>1</v>
      </c>
      <c r="D43" s="5">
        <v>0.949840247631073</v>
      </c>
      <c r="E43">
        <f t="shared" si="0"/>
        <v>1</v>
      </c>
      <c r="F43">
        <f t="shared" si="1"/>
        <v>0.95212209224700906</v>
      </c>
      <c r="G43">
        <f t="shared" si="2"/>
        <v>-2.2818446159360573E-3</v>
      </c>
      <c r="H43">
        <f t="shared" si="3"/>
        <v>1</v>
      </c>
      <c r="I43">
        <f t="shared" si="4"/>
        <v>0.92127591371536199</v>
      </c>
      <c r="J43">
        <f t="shared" si="5"/>
        <v>2.8564333915711004E-2</v>
      </c>
      <c r="K43">
        <f t="shared" si="6"/>
        <v>1</v>
      </c>
      <c r="L43">
        <f t="shared" si="7"/>
        <v>0.94009512662887496</v>
      </c>
      <c r="M43">
        <f t="shared" si="8"/>
        <v>9.7451210021980428E-3</v>
      </c>
      <c r="N43">
        <f t="shared" si="9"/>
        <v>1</v>
      </c>
      <c r="O43">
        <f t="shared" si="10"/>
        <v>0.95841318368911699</v>
      </c>
      <c r="P43">
        <f t="shared" si="11"/>
        <v>-8.5729360580439895E-3</v>
      </c>
      <c r="R43" t="s">
        <v>83</v>
      </c>
      <c r="S43">
        <v>1</v>
      </c>
      <c r="T43">
        <v>0.97089529037475497</v>
      </c>
      <c r="V43" t="s">
        <v>93</v>
      </c>
      <c r="W43">
        <v>1</v>
      </c>
      <c r="X43">
        <v>0.911560177803039</v>
      </c>
      <c r="Z43" t="s">
        <v>91</v>
      </c>
      <c r="AA43">
        <v>0</v>
      </c>
      <c r="AB43">
        <v>0.99969720840454102</v>
      </c>
      <c r="AD43" t="s">
        <v>75</v>
      </c>
      <c r="AE43">
        <v>0</v>
      </c>
      <c r="AF43">
        <v>0.65287542343139604</v>
      </c>
    </row>
    <row r="44" spans="1:32" hidden="1">
      <c r="A44" s="5" t="s">
        <v>44</v>
      </c>
      <c r="B44" s="5">
        <v>1</v>
      </c>
      <c r="C44" s="5">
        <v>1</v>
      </c>
      <c r="D44" s="5">
        <v>0.99870789051055897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 t="e">
        <f t="shared" si="3"/>
        <v>#N/A</v>
      </c>
      <c r="I44" t="e">
        <f t="shared" si="4"/>
        <v>#N/A</v>
      </c>
      <c r="J44" t="e">
        <f t="shared" si="5"/>
        <v>#N/A</v>
      </c>
      <c r="K44">
        <f t="shared" si="6"/>
        <v>0</v>
      </c>
      <c r="L44">
        <f t="shared" si="7"/>
        <v>0.997245073318481</v>
      </c>
      <c r="M44">
        <f t="shared" si="8"/>
        <v>0.99595296382903997</v>
      </c>
      <c r="N44">
        <f t="shared" si="9"/>
        <v>0</v>
      </c>
      <c r="O44">
        <f t="shared" si="10"/>
        <v>0.997245073318481</v>
      </c>
      <c r="P44">
        <f t="shared" si="11"/>
        <v>0.99595296382903997</v>
      </c>
      <c r="R44" t="s">
        <v>85</v>
      </c>
      <c r="S44">
        <v>1</v>
      </c>
      <c r="T44">
        <v>0.96858435869216897</v>
      </c>
      <c r="V44" t="s">
        <v>94</v>
      </c>
      <c r="W44">
        <v>1</v>
      </c>
      <c r="X44">
        <v>0.95504432916641202</v>
      </c>
      <c r="Z44" t="s">
        <v>88</v>
      </c>
      <c r="AA44">
        <v>1</v>
      </c>
      <c r="AB44">
        <v>0.971668660640716</v>
      </c>
      <c r="AD44" t="s">
        <v>11</v>
      </c>
      <c r="AE44">
        <v>1</v>
      </c>
      <c r="AF44">
        <v>0.90009766817092896</v>
      </c>
    </row>
    <row r="45" spans="1:32">
      <c r="A45" s="5" t="s">
        <v>45</v>
      </c>
      <c r="B45" s="5">
        <v>0</v>
      </c>
      <c r="C45" s="5">
        <v>0</v>
      </c>
      <c r="D45" s="5">
        <v>0.98701733350753695</v>
      </c>
      <c r="E45">
        <f t="shared" si="0"/>
        <v>1</v>
      </c>
      <c r="F45">
        <f t="shared" si="1"/>
        <v>0.96580439805984497</v>
      </c>
      <c r="G45">
        <f t="shared" si="2"/>
        <v>0.95282173156738192</v>
      </c>
      <c r="H45">
        <f t="shared" si="3"/>
        <v>1</v>
      </c>
      <c r="I45">
        <f t="shared" si="4"/>
        <v>0.96580439805984497</v>
      </c>
      <c r="J45">
        <f t="shared" si="5"/>
        <v>0.95282173156738192</v>
      </c>
      <c r="K45" t="e">
        <f t="shared" si="6"/>
        <v>#N/A</v>
      </c>
      <c r="L45" t="e">
        <f t="shared" si="7"/>
        <v>#N/A</v>
      </c>
      <c r="M45" t="e">
        <f t="shared" si="8"/>
        <v>#N/A</v>
      </c>
      <c r="N45" t="e">
        <f t="shared" si="9"/>
        <v>#N/A</v>
      </c>
      <c r="O45" t="e">
        <f t="shared" si="10"/>
        <v>#N/A</v>
      </c>
      <c r="P45" t="e">
        <f t="shared" si="11"/>
        <v>#N/A</v>
      </c>
      <c r="R45" t="s">
        <v>86</v>
      </c>
      <c r="S45">
        <v>1</v>
      </c>
      <c r="T45">
        <v>0.96497756242751997</v>
      </c>
      <c r="V45" t="s">
        <v>95</v>
      </c>
      <c r="W45">
        <v>1</v>
      </c>
      <c r="X45">
        <v>0.99992918968200595</v>
      </c>
      <c r="Z45" t="s">
        <v>89</v>
      </c>
      <c r="AA45">
        <v>1</v>
      </c>
      <c r="AB45">
        <v>0.96720248460769598</v>
      </c>
      <c r="AD45" t="s">
        <v>76</v>
      </c>
      <c r="AE45">
        <v>0</v>
      </c>
      <c r="AF45">
        <v>0.99973195791244496</v>
      </c>
    </row>
    <row r="46" spans="1:32" hidden="1">
      <c r="A46" s="5" t="s">
        <v>46</v>
      </c>
      <c r="B46" s="5">
        <v>1</v>
      </c>
      <c r="C46" s="5">
        <v>1</v>
      </c>
      <c r="D46" s="5">
        <v>0.991144239902496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H46">
        <f t="shared" si="3"/>
        <v>1</v>
      </c>
      <c r="I46">
        <f t="shared" si="4"/>
        <v>0.99661922454833896</v>
      </c>
      <c r="J46">
        <f t="shared" si="5"/>
        <v>-5.4749846458429507E-3</v>
      </c>
      <c r="K46">
        <f t="shared" si="6"/>
        <v>1</v>
      </c>
      <c r="L46">
        <f t="shared" si="7"/>
        <v>0.93907564878463701</v>
      </c>
      <c r="M46">
        <f t="shared" si="8"/>
        <v>5.2068591117858998E-2</v>
      </c>
      <c r="N46">
        <f t="shared" si="9"/>
        <v>1</v>
      </c>
      <c r="O46">
        <f t="shared" si="10"/>
        <v>0.93907564878463701</v>
      </c>
      <c r="P46">
        <f t="shared" si="11"/>
        <v>5.2068591117858998E-2</v>
      </c>
      <c r="R46" t="s">
        <v>87</v>
      </c>
      <c r="S46">
        <v>1</v>
      </c>
      <c r="T46">
        <v>0.95813435316085804</v>
      </c>
      <c r="V46" t="s">
        <v>97</v>
      </c>
      <c r="W46">
        <v>1</v>
      </c>
      <c r="X46">
        <v>0.96150827407836903</v>
      </c>
      <c r="Z46" t="s">
        <v>92</v>
      </c>
      <c r="AA46">
        <v>1</v>
      </c>
      <c r="AB46">
        <v>0.96106415987014704</v>
      </c>
      <c r="AD46" t="s">
        <v>12</v>
      </c>
      <c r="AE46">
        <v>1</v>
      </c>
      <c r="AF46">
        <v>0.600422322750091</v>
      </c>
    </row>
    <row r="47" spans="1:32">
      <c r="A47" s="5" t="s">
        <v>47</v>
      </c>
      <c r="B47" s="5">
        <v>0</v>
      </c>
      <c r="C47" s="5">
        <v>0</v>
      </c>
      <c r="D47" s="5">
        <v>0.915838003158569</v>
      </c>
      <c r="E47">
        <f t="shared" si="0"/>
        <v>1</v>
      </c>
      <c r="F47">
        <f t="shared" si="1"/>
        <v>0.94493901729583696</v>
      </c>
      <c r="G47">
        <f t="shared" si="2"/>
        <v>0.86077702045440596</v>
      </c>
      <c r="H47">
        <f t="shared" si="3"/>
        <v>1</v>
      </c>
      <c r="I47">
        <f t="shared" si="4"/>
        <v>0.95422810316085804</v>
      </c>
      <c r="J47">
        <f t="shared" si="5"/>
        <v>0.87006610631942705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 t="e">
        <f t="shared" si="9"/>
        <v>#N/A</v>
      </c>
      <c r="O47" t="e">
        <f t="shared" si="10"/>
        <v>#N/A</v>
      </c>
      <c r="P47" t="e">
        <f t="shared" si="11"/>
        <v>#N/A</v>
      </c>
      <c r="R47" t="s">
        <v>90</v>
      </c>
      <c r="S47">
        <v>1</v>
      </c>
      <c r="T47">
        <v>0.96765065193176203</v>
      </c>
      <c r="V47" t="s">
        <v>98</v>
      </c>
      <c r="W47">
        <v>1</v>
      </c>
      <c r="X47">
        <v>0.96150827407836903</v>
      </c>
      <c r="Z47" t="s">
        <v>96</v>
      </c>
      <c r="AA47">
        <v>1</v>
      </c>
      <c r="AB47">
        <v>0.96392095088958696</v>
      </c>
      <c r="AD47" t="s">
        <v>79</v>
      </c>
      <c r="AE47">
        <v>0</v>
      </c>
      <c r="AF47">
        <v>0.99604994058608998</v>
      </c>
    </row>
    <row r="48" spans="1:32" hidden="1">
      <c r="A48" s="5" t="s">
        <v>48</v>
      </c>
      <c r="B48" s="5">
        <v>0</v>
      </c>
      <c r="C48" s="5">
        <v>1</v>
      </c>
      <c r="D48" s="5">
        <v>0.88193398714065496</v>
      </c>
      <c r="E48">
        <f t="shared" si="0"/>
        <v>1</v>
      </c>
      <c r="F48">
        <f t="shared" si="1"/>
        <v>0.95314228534698398</v>
      </c>
      <c r="G48">
        <f t="shared" si="2"/>
        <v>-7.1208298206329013E-2</v>
      </c>
      <c r="H48">
        <f t="shared" si="3"/>
        <v>1</v>
      </c>
      <c r="I48">
        <f t="shared" si="4"/>
        <v>0.95314228534698398</v>
      </c>
      <c r="J48">
        <f t="shared" si="5"/>
        <v>-7.1208298206329013E-2</v>
      </c>
      <c r="K48" t="e">
        <f t="shared" si="6"/>
        <v>#N/A</v>
      </c>
      <c r="L48" t="e">
        <f t="shared" si="7"/>
        <v>#N/A</v>
      </c>
      <c r="M48" t="e">
        <f t="shared" si="8"/>
        <v>#N/A</v>
      </c>
      <c r="N48" t="e">
        <f t="shared" si="9"/>
        <v>#N/A</v>
      </c>
      <c r="O48" t="e">
        <f t="shared" si="10"/>
        <v>#N/A</v>
      </c>
      <c r="P48" t="e">
        <f t="shared" si="11"/>
        <v>#N/A</v>
      </c>
      <c r="R48" t="s">
        <v>91</v>
      </c>
      <c r="S48">
        <v>0</v>
      </c>
      <c r="T48">
        <v>0.99973791837692205</v>
      </c>
      <c r="V48" t="s">
        <v>100</v>
      </c>
      <c r="W48">
        <v>0</v>
      </c>
      <c r="X48">
        <v>0.99810731410980202</v>
      </c>
      <c r="Z48" t="s">
        <v>95</v>
      </c>
      <c r="AA48">
        <v>0</v>
      </c>
      <c r="AB48">
        <v>0.99345219135284402</v>
      </c>
      <c r="AD48" t="s">
        <v>80</v>
      </c>
      <c r="AE48">
        <v>1</v>
      </c>
      <c r="AF48">
        <v>0.96435123682022095</v>
      </c>
    </row>
    <row r="49" spans="1:32" hidden="1">
      <c r="A49" s="5" t="s">
        <v>49</v>
      </c>
      <c r="B49" s="5">
        <v>0</v>
      </c>
      <c r="C49" s="5">
        <v>1</v>
      </c>
      <c r="D49" s="5">
        <v>0.80632096529006902</v>
      </c>
      <c r="E49">
        <f t="shared" si="0"/>
        <v>1</v>
      </c>
      <c r="F49">
        <f t="shared" si="1"/>
        <v>0.95314228534698398</v>
      </c>
      <c r="G49">
        <f t="shared" si="2"/>
        <v>-0.14682132005691495</v>
      </c>
      <c r="H49">
        <f t="shared" si="3"/>
        <v>1</v>
      </c>
      <c r="I49">
        <f t="shared" si="4"/>
        <v>0.95314228534698398</v>
      </c>
      <c r="J49">
        <f t="shared" si="5"/>
        <v>-0.14682132005691495</v>
      </c>
      <c r="K49" t="e">
        <f t="shared" si="6"/>
        <v>#N/A</v>
      </c>
      <c r="L49" t="e">
        <f t="shared" si="7"/>
        <v>#N/A</v>
      </c>
      <c r="M49" t="e">
        <f t="shared" si="8"/>
        <v>#N/A</v>
      </c>
      <c r="N49" t="e">
        <f t="shared" si="9"/>
        <v>#N/A</v>
      </c>
      <c r="O49" t="e">
        <f t="shared" si="10"/>
        <v>#N/A</v>
      </c>
      <c r="P49" t="e">
        <f t="shared" si="11"/>
        <v>#N/A</v>
      </c>
      <c r="R49" t="s">
        <v>92</v>
      </c>
      <c r="S49">
        <v>1</v>
      </c>
      <c r="T49">
        <v>0.96150678396224898</v>
      </c>
      <c r="V49" t="s">
        <v>103</v>
      </c>
      <c r="W49">
        <v>1</v>
      </c>
      <c r="X49">
        <v>0.98636776208877497</v>
      </c>
      <c r="Z49" t="s">
        <v>99</v>
      </c>
      <c r="AA49">
        <v>1</v>
      </c>
      <c r="AB49">
        <v>0.96516156196594205</v>
      </c>
      <c r="AD49" t="s">
        <v>81</v>
      </c>
      <c r="AE49">
        <v>1</v>
      </c>
      <c r="AF49">
        <v>0.96575993299484197</v>
      </c>
    </row>
    <row r="50" spans="1:32" hidden="1">
      <c r="A50" s="5" t="s">
        <v>50</v>
      </c>
      <c r="B50" s="5">
        <v>0</v>
      </c>
      <c r="C50" s="5">
        <v>1</v>
      </c>
      <c r="D50" s="5">
        <v>0.69610267877578702</v>
      </c>
      <c r="E50">
        <f t="shared" si="0"/>
        <v>1</v>
      </c>
      <c r="F50">
        <f t="shared" si="1"/>
        <v>0.88414067029953003</v>
      </c>
      <c r="G50">
        <f t="shared" si="2"/>
        <v>-0.18803799152374301</v>
      </c>
      <c r="H50">
        <f t="shared" si="3"/>
        <v>1</v>
      </c>
      <c r="I50">
        <f t="shared" si="4"/>
        <v>0.88414067029953003</v>
      </c>
      <c r="J50">
        <f t="shared" si="5"/>
        <v>-0.18803799152374301</v>
      </c>
      <c r="K50" t="e">
        <f t="shared" si="6"/>
        <v>#N/A</v>
      </c>
      <c r="L50" t="e">
        <f t="shared" si="7"/>
        <v>#N/A</v>
      </c>
      <c r="M50" t="e">
        <f t="shared" si="8"/>
        <v>#N/A</v>
      </c>
      <c r="N50" t="e">
        <f t="shared" si="9"/>
        <v>#N/A</v>
      </c>
      <c r="O50" t="e">
        <f t="shared" si="10"/>
        <v>#N/A</v>
      </c>
      <c r="P50" t="e">
        <f t="shared" si="11"/>
        <v>#N/A</v>
      </c>
      <c r="R50" t="s">
        <v>96</v>
      </c>
      <c r="S50">
        <v>1</v>
      </c>
      <c r="T50">
        <v>0.97309881448745705</v>
      </c>
      <c r="V50" t="s">
        <v>105</v>
      </c>
      <c r="W50">
        <v>1</v>
      </c>
      <c r="X50">
        <v>0.72682923078536898</v>
      </c>
      <c r="Z50" t="s">
        <v>13</v>
      </c>
      <c r="AA50">
        <v>1</v>
      </c>
      <c r="AB50">
        <v>0.96894907951354903</v>
      </c>
      <c r="AD50" t="s">
        <v>84</v>
      </c>
      <c r="AE50">
        <v>1</v>
      </c>
      <c r="AF50">
        <v>0.96476727724075295</v>
      </c>
    </row>
    <row r="51" spans="1:32" hidden="1">
      <c r="A51" s="5" t="s">
        <v>51</v>
      </c>
      <c r="B51" s="5">
        <v>1</v>
      </c>
      <c r="C51" s="5">
        <v>1</v>
      </c>
      <c r="D51" s="5">
        <v>0.91955548524856501</v>
      </c>
      <c r="E51">
        <f t="shared" si="0"/>
        <v>1</v>
      </c>
      <c r="F51">
        <f t="shared" si="1"/>
        <v>0.91328495740890503</v>
      </c>
      <c r="G51">
        <f t="shared" si="2"/>
        <v>6.2705278396599784E-3</v>
      </c>
      <c r="H51">
        <f t="shared" si="3"/>
        <v>1</v>
      </c>
      <c r="I51">
        <f t="shared" si="4"/>
        <v>0.93629682064056396</v>
      </c>
      <c r="J51">
        <f t="shared" si="5"/>
        <v>-1.6741335391998957E-2</v>
      </c>
      <c r="K51">
        <f t="shared" si="6"/>
        <v>1</v>
      </c>
      <c r="L51">
        <f t="shared" si="7"/>
        <v>0.95925980806350697</v>
      </c>
      <c r="M51">
        <f t="shared" si="8"/>
        <v>-3.9704322814941961E-2</v>
      </c>
      <c r="N51">
        <f t="shared" si="9"/>
        <v>1</v>
      </c>
      <c r="O51">
        <f t="shared" si="10"/>
        <v>0.96172690391540505</v>
      </c>
      <c r="P51">
        <f t="shared" si="11"/>
        <v>-4.2171418666840044E-2</v>
      </c>
      <c r="R51" t="s">
        <v>93</v>
      </c>
      <c r="S51">
        <v>1</v>
      </c>
      <c r="T51">
        <v>0.95703661441802901</v>
      </c>
      <c r="V51" t="s">
        <v>104</v>
      </c>
      <c r="W51">
        <v>1</v>
      </c>
      <c r="X51">
        <v>0.96213775873184204</v>
      </c>
      <c r="Z51" t="s">
        <v>100</v>
      </c>
      <c r="AA51">
        <v>1</v>
      </c>
      <c r="AB51">
        <v>0.76913654804229703</v>
      </c>
      <c r="AD51" t="s">
        <v>86</v>
      </c>
      <c r="AE51">
        <v>1</v>
      </c>
      <c r="AF51">
        <v>0.99984848499298096</v>
      </c>
    </row>
    <row r="52" spans="1:32" hidden="1">
      <c r="A52" s="5" t="s">
        <v>52</v>
      </c>
      <c r="B52" s="5">
        <v>1</v>
      </c>
      <c r="C52" s="5">
        <v>1</v>
      </c>
      <c r="D52" s="5">
        <v>0.63989055156707697</v>
      </c>
      <c r="E52" t="e">
        <f t="shared" si="0"/>
        <v>#N/A</v>
      </c>
      <c r="F52" t="e">
        <f t="shared" si="1"/>
        <v>#N/A</v>
      </c>
      <c r="G52" t="e">
        <f t="shared" si="2"/>
        <v>#N/A</v>
      </c>
      <c r="H52">
        <f t="shared" si="3"/>
        <v>1</v>
      </c>
      <c r="I52">
        <f t="shared" si="4"/>
        <v>0.94590169191360396</v>
      </c>
      <c r="J52">
        <f t="shared" si="5"/>
        <v>-0.30601114034652699</v>
      </c>
      <c r="K52">
        <f t="shared" si="6"/>
        <v>1</v>
      </c>
      <c r="L52">
        <f t="shared" si="7"/>
        <v>0.96755474805831898</v>
      </c>
      <c r="M52">
        <f t="shared" si="8"/>
        <v>-0.32766419649124201</v>
      </c>
      <c r="N52">
        <f t="shared" si="9"/>
        <v>1</v>
      </c>
      <c r="O52">
        <f t="shared" si="10"/>
        <v>0.967748522758483</v>
      </c>
      <c r="P52">
        <f t="shared" si="11"/>
        <v>-0.32785797119140603</v>
      </c>
      <c r="R52" t="s">
        <v>94</v>
      </c>
      <c r="S52">
        <v>1</v>
      </c>
      <c r="T52">
        <v>0.95504432916641202</v>
      </c>
      <c r="V52" t="s">
        <v>107</v>
      </c>
      <c r="W52">
        <v>1</v>
      </c>
      <c r="X52">
        <v>0.95602089166641202</v>
      </c>
      <c r="Z52" t="s">
        <v>102</v>
      </c>
      <c r="AA52">
        <v>0</v>
      </c>
      <c r="AB52">
        <v>0.979492306709289</v>
      </c>
      <c r="AD52" t="s">
        <v>90</v>
      </c>
      <c r="AE52">
        <v>1</v>
      </c>
      <c r="AF52">
        <v>0.96496623754501298</v>
      </c>
    </row>
    <row r="53" spans="1:32" hidden="1">
      <c r="A53" s="5" t="s">
        <v>53</v>
      </c>
      <c r="B53" s="5">
        <v>0</v>
      </c>
      <c r="C53" s="5">
        <v>1</v>
      </c>
      <c r="D53" s="5">
        <v>0.90659230947494496</v>
      </c>
      <c r="E53">
        <f t="shared" si="0"/>
        <v>1</v>
      </c>
      <c r="F53">
        <f t="shared" si="1"/>
        <v>0.96413791179656905</v>
      </c>
      <c r="G53">
        <f t="shared" si="2"/>
        <v>-5.754560232162409E-2</v>
      </c>
      <c r="H53">
        <f t="shared" si="3"/>
        <v>1</v>
      </c>
      <c r="I53">
        <f t="shared" si="4"/>
        <v>0.96413791179656905</v>
      </c>
      <c r="J53">
        <f t="shared" si="5"/>
        <v>-5.754560232162409E-2</v>
      </c>
      <c r="K53" t="e">
        <f t="shared" si="6"/>
        <v>#N/A</v>
      </c>
      <c r="L53" t="e">
        <f t="shared" si="7"/>
        <v>#N/A</v>
      </c>
      <c r="M53" t="e">
        <f t="shared" si="8"/>
        <v>#N/A</v>
      </c>
      <c r="N53" t="e">
        <f t="shared" si="9"/>
        <v>#N/A</v>
      </c>
      <c r="O53" t="e">
        <f t="shared" si="10"/>
        <v>#N/A</v>
      </c>
      <c r="P53" t="e">
        <f t="shared" si="11"/>
        <v>#N/A</v>
      </c>
      <c r="R53" t="s">
        <v>95</v>
      </c>
      <c r="S53">
        <v>1</v>
      </c>
      <c r="T53">
        <v>0.999939084053039</v>
      </c>
      <c r="V53" t="s">
        <v>108</v>
      </c>
      <c r="W53">
        <v>1</v>
      </c>
      <c r="X53">
        <v>0.92806583642959595</v>
      </c>
      <c r="Z53" t="s">
        <v>103</v>
      </c>
      <c r="AA53">
        <v>1</v>
      </c>
      <c r="AB53">
        <v>0.94843161106109597</v>
      </c>
      <c r="AD53" t="s">
        <v>91</v>
      </c>
      <c r="AE53">
        <v>0</v>
      </c>
      <c r="AF53">
        <v>0.99969720840454102</v>
      </c>
    </row>
    <row r="54" spans="1:32" hidden="1">
      <c r="A54" s="5" t="s">
        <v>54</v>
      </c>
      <c r="B54" s="5">
        <v>1</v>
      </c>
      <c r="C54" s="5">
        <v>1</v>
      </c>
      <c r="D54" s="5">
        <v>0.97296112775802601</v>
      </c>
      <c r="E54" t="e">
        <f t="shared" si="0"/>
        <v>#N/A</v>
      </c>
      <c r="F54" t="e">
        <f t="shared" si="1"/>
        <v>#N/A</v>
      </c>
      <c r="G54" t="e">
        <f t="shared" si="2"/>
        <v>#N/A</v>
      </c>
      <c r="H54" t="e">
        <f t="shared" si="3"/>
        <v>#N/A</v>
      </c>
      <c r="I54" t="e">
        <f t="shared" si="4"/>
        <v>#N/A</v>
      </c>
      <c r="J54" t="e">
        <f t="shared" si="5"/>
        <v>#N/A</v>
      </c>
      <c r="K54">
        <f t="shared" si="6"/>
        <v>1</v>
      </c>
      <c r="L54">
        <f t="shared" si="7"/>
        <v>0.96889203786849898</v>
      </c>
      <c r="M54">
        <f t="shared" si="8"/>
        <v>4.0690898895270333E-3</v>
      </c>
      <c r="N54">
        <f t="shared" si="9"/>
        <v>1</v>
      </c>
      <c r="O54">
        <f t="shared" si="10"/>
        <v>0.96683996915817205</v>
      </c>
      <c r="P54">
        <f t="shared" si="11"/>
        <v>6.1211585998539597E-3</v>
      </c>
      <c r="R54" t="s">
        <v>97</v>
      </c>
      <c r="S54">
        <v>1</v>
      </c>
      <c r="T54">
        <v>0.96150827407836903</v>
      </c>
      <c r="V54" t="s">
        <v>109</v>
      </c>
      <c r="W54">
        <v>1</v>
      </c>
      <c r="X54">
        <v>0.93194317817687899</v>
      </c>
      <c r="Z54" t="s">
        <v>105</v>
      </c>
      <c r="AA54">
        <v>0</v>
      </c>
      <c r="AB54">
        <v>0.99817252159118597</v>
      </c>
      <c r="AD54" t="s">
        <v>88</v>
      </c>
      <c r="AE54">
        <v>1</v>
      </c>
      <c r="AF54">
        <v>0.97151833772659302</v>
      </c>
    </row>
    <row r="55" spans="1:32" hidden="1">
      <c r="A55" s="5" t="s">
        <v>55</v>
      </c>
      <c r="B55" s="5">
        <v>1</v>
      </c>
      <c r="C55" s="5">
        <v>0</v>
      </c>
      <c r="D55" s="5">
        <v>0.99930965900421098</v>
      </c>
      <c r="E55" t="e">
        <f t="shared" si="0"/>
        <v>#N/A</v>
      </c>
      <c r="F55" t="e">
        <f t="shared" si="1"/>
        <v>#N/A</v>
      </c>
      <c r="G55" t="e">
        <f t="shared" si="2"/>
        <v>#N/A</v>
      </c>
      <c r="H55" t="e">
        <f t="shared" si="3"/>
        <v>#N/A</v>
      </c>
      <c r="I55" t="e">
        <f t="shared" si="4"/>
        <v>#N/A</v>
      </c>
      <c r="J55" t="e">
        <f t="shared" si="5"/>
        <v>#N/A</v>
      </c>
      <c r="K55">
        <f t="shared" si="6"/>
        <v>0</v>
      </c>
      <c r="L55">
        <f t="shared" si="7"/>
        <v>0.99950671195983798</v>
      </c>
      <c r="M55">
        <f t="shared" si="8"/>
        <v>-1.9705295562699732E-4</v>
      </c>
      <c r="N55">
        <f t="shared" si="9"/>
        <v>1</v>
      </c>
      <c r="O55">
        <f t="shared" si="10"/>
        <v>0.678475201129913</v>
      </c>
      <c r="P55">
        <f t="shared" si="11"/>
        <v>0.67778486013412398</v>
      </c>
      <c r="R55" t="s">
        <v>98</v>
      </c>
      <c r="S55">
        <v>1</v>
      </c>
      <c r="T55">
        <v>0.96150827407836903</v>
      </c>
      <c r="V55" t="s">
        <v>110</v>
      </c>
      <c r="W55">
        <v>1</v>
      </c>
      <c r="X55">
        <v>0.95113784074783303</v>
      </c>
      <c r="Z55" t="s">
        <v>106</v>
      </c>
      <c r="AA55">
        <v>1</v>
      </c>
      <c r="AB55">
        <v>0.96413832902908303</v>
      </c>
      <c r="AD55" t="s">
        <v>89</v>
      </c>
      <c r="AE55">
        <v>1</v>
      </c>
      <c r="AF55">
        <v>0.93472266197204501</v>
      </c>
    </row>
    <row r="56" spans="1:32" hidden="1">
      <c r="A56" s="5" t="s">
        <v>56</v>
      </c>
      <c r="B56" s="5">
        <v>0</v>
      </c>
      <c r="C56" s="5">
        <v>0</v>
      </c>
      <c r="D56" s="5">
        <v>0.99994266033172596</v>
      </c>
      <c r="E56">
        <f t="shared" si="0"/>
        <v>0</v>
      </c>
      <c r="F56">
        <f t="shared" si="1"/>
        <v>0.99989569187164296</v>
      </c>
      <c r="G56">
        <f t="shared" si="2"/>
        <v>4.6968460083007813E-5</v>
      </c>
      <c r="H56">
        <f t="shared" si="3"/>
        <v>0</v>
      </c>
      <c r="I56">
        <f t="shared" si="4"/>
        <v>0.99968469142913796</v>
      </c>
      <c r="J56">
        <f t="shared" si="5"/>
        <v>2.5796890258800165E-4</v>
      </c>
      <c r="K56">
        <f t="shared" si="6"/>
        <v>0</v>
      </c>
      <c r="L56">
        <f t="shared" si="7"/>
        <v>0.99990141391754095</v>
      </c>
      <c r="M56">
        <f t="shared" si="8"/>
        <v>4.1246414185014402E-5</v>
      </c>
      <c r="N56">
        <f t="shared" si="9"/>
        <v>0</v>
      </c>
      <c r="O56">
        <f t="shared" si="10"/>
        <v>0.99990141391754095</v>
      </c>
      <c r="P56">
        <f t="shared" si="11"/>
        <v>4.1246414185014402E-5</v>
      </c>
      <c r="R56" t="s">
        <v>13</v>
      </c>
      <c r="S56">
        <v>1</v>
      </c>
      <c r="T56">
        <v>0.973602414131164</v>
      </c>
      <c r="V56" t="s">
        <v>111</v>
      </c>
      <c r="W56">
        <v>1</v>
      </c>
      <c r="X56">
        <v>0.96030038595199496</v>
      </c>
      <c r="Z56" t="s">
        <v>115</v>
      </c>
      <c r="AA56">
        <v>1</v>
      </c>
      <c r="AB56">
        <v>0.97223943471908503</v>
      </c>
      <c r="AD56" t="s">
        <v>92</v>
      </c>
      <c r="AE56">
        <v>1</v>
      </c>
      <c r="AF56">
        <v>0.95602065324783303</v>
      </c>
    </row>
    <row r="57" spans="1:32" hidden="1">
      <c r="A57" s="5" t="s">
        <v>57</v>
      </c>
      <c r="B57" s="5">
        <v>1</v>
      </c>
      <c r="C57" s="5">
        <v>1</v>
      </c>
      <c r="D57" s="5">
        <v>0.97237420082092196</v>
      </c>
      <c r="E57" t="e">
        <f t="shared" si="0"/>
        <v>#N/A</v>
      </c>
      <c r="F57" t="e">
        <f t="shared" si="1"/>
        <v>#N/A</v>
      </c>
      <c r="G57" t="e">
        <f t="shared" si="2"/>
        <v>#N/A</v>
      </c>
      <c r="H57" t="e">
        <f t="shared" si="3"/>
        <v>#N/A</v>
      </c>
      <c r="I57" t="e">
        <f t="shared" si="4"/>
        <v>#N/A</v>
      </c>
      <c r="J57" t="e">
        <f t="shared" si="5"/>
        <v>#N/A</v>
      </c>
      <c r="K57">
        <f t="shared" si="6"/>
        <v>1</v>
      </c>
      <c r="L57">
        <f t="shared" si="7"/>
        <v>0.97040760517120295</v>
      </c>
      <c r="M57">
        <f t="shared" si="8"/>
        <v>1.9665956497190162E-3</v>
      </c>
      <c r="N57">
        <f t="shared" si="9"/>
        <v>1</v>
      </c>
      <c r="O57">
        <f t="shared" si="10"/>
        <v>0.97040760517120295</v>
      </c>
      <c r="P57">
        <f t="shared" si="11"/>
        <v>1.9665956497190162E-3</v>
      </c>
      <c r="R57" t="s">
        <v>100</v>
      </c>
      <c r="S57">
        <v>0</v>
      </c>
      <c r="T57">
        <v>0.99271661043167103</v>
      </c>
      <c r="V57" t="s">
        <v>112</v>
      </c>
      <c r="W57">
        <v>1</v>
      </c>
      <c r="X57">
        <v>0.96009004116058305</v>
      </c>
      <c r="Z57" t="s">
        <v>118</v>
      </c>
      <c r="AA57">
        <v>1</v>
      </c>
      <c r="AB57">
        <v>0.95190030336380005</v>
      </c>
      <c r="AD57" t="s">
        <v>96</v>
      </c>
      <c r="AE57">
        <v>1</v>
      </c>
      <c r="AF57">
        <v>0.96244710683822599</v>
      </c>
    </row>
    <row r="58" spans="1:32" hidden="1">
      <c r="A58" s="5" t="s">
        <v>58</v>
      </c>
      <c r="B58" s="5">
        <v>1</v>
      </c>
      <c r="C58" s="5">
        <v>1</v>
      </c>
      <c r="D58" s="5">
        <v>0.96440011262893599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H58" t="e">
        <f t="shared" si="3"/>
        <v>#N/A</v>
      </c>
      <c r="I58" t="e">
        <f t="shared" si="4"/>
        <v>#N/A</v>
      </c>
      <c r="J58" t="e">
        <f t="shared" si="5"/>
        <v>#N/A</v>
      </c>
      <c r="K58">
        <f t="shared" si="6"/>
        <v>1</v>
      </c>
      <c r="L58">
        <f t="shared" si="7"/>
        <v>0.94752818346023504</v>
      </c>
      <c r="M58">
        <f t="shared" si="8"/>
        <v>1.687192916870095E-2</v>
      </c>
      <c r="N58">
        <f t="shared" si="9"/>
        <v>1</v>
      </c>
      <c r="O58">
        <f t="shared" si="10"/>
        <v>0.96988880634307795</v>
      </c>
      <c r="P58">
        <f t="shared" si="11"/>
        <v>-5.4886937141419567E-3</v>
      </c>
      <c r="R58" t="s">
        <v>102</v>
      </c>
      <c r="S58">
        <v>0</v>
      </c>
      <c r="T58">
        <v>0.96243673563003496</v>
      </c>
      <c r="V58" t="s">
        <v>113</v>
      </c>
      <c r="W58">
        <v>1</v>
      </c>
      <c r="X58">
        <v>0.96521085500717096</v>
      </c>
      <c r="Z58" t="s">
        <v>14</v>
      </c>
      <c r="AA58">
        <v>1</v>
      </c>
      <c r="AB58">
        <v>0.96264123916625899</v>
      </c>
      <c r="AD58" t="s">
        <v>95</v>
      </c>
      <c r="AE58">
        <v>0</v>
      </c>
      <c r="AF58">
        <v>0.99345219135284402</v>
      </c>
    </row>
    <row r="59" spans="1:32" hidden="1">
      <c r="A59" s="5" t="s">
        <v>59</v>
      </c>
      <c r="B59" s="5">
        <v>1</v>
      </c>
      <c r="C59" s="5">
        <v>1</v>
      </c>
      <c r="D59" s="5">
        <v>0.95483160018920898</v>
      </c>
      <c r="E59" t="e">
        <f t="shared" si="0"/>
        <v>#N/A</v>
      </c>
      <c r="F59" t="e">
        <f t="shared" si="1"/>
        <v>#N/A</v>
      </c>
      <c r="G59" t="e">
        <f t="shared" si="2"/>
        <v>#N/A</v>
      </c>
      <c r="H59" t="e">
        <f t="shared" si="3"/>
        <v>#N/A</v>
      </c>
      <c r="I59" t="e">
        <f t="shared" si="4"/>
        <v>#N/A</v>
      </c>
      <c r="J59" t="e">
        <f t="shared" si="5"/>
        <v>#N/A</v>
      </c>
      <c r="K59">
        <f t="shared" si="6"/>
        <v>1</v>
      </c>
      <c r="L59">
        <f t="shared" si="7"/>
        <v>0.952592432498931</v>
      </c>
      <c r="M59">
        <f t="shared" si="8"/>
        <v>2.2391676902779878E-3</v>
      </c>
      <c r="N59">
        <f t="shared" si="9"/>
        <v>1</v>
      </c>
      <c r="O59">
        <f t="shared" si="10"/>
        <v>0.96979004144668501</v>
      </c>
      <c r="P59">
        <f t="shared" si="11"/>
        <v>-1.4958441257476029E-2</v>
      </c>
      <c r="R59" t="s">
        <v>103</v>
      </c>
      <c r="S59">
        <v>1</v>
      </c>
      <c r="T59">
        <v>0.99739468097686701</v>
      </c>
      <c r="V59" t="s">
        <v>114</v>
      </c>
      <c r="W59">
        <v>1</v>
      </c>
      <c r="X59">
        <v>0.95617222785949696</v>
      </c>
      <c r="Z59" t="s">
        <v>119</v>
      </c>
      <c r="AA59">
        <v>1</v>
      </c>
      <c r="AB59">
        <v>0.99920839071273804</v>
      </c>
      <c r="AD59" t="s">
        <v>99</v>
      </c>
      <c r="AE59">
        <v>1</v>
      </c>
      <c r="AF59">
        <v>0.96720236539840698</v>
      </c>
    </row>
    <row r="60" spans="1:32" hidden="1">
      <c r="A60" s="5" t="s">
        <v>60</v>
      </c>
      <c r="B60" s="5">
        <v>1</v>
      </c>
      <c r="C60" s="5">
        <v>1</v>
      </c>
      <c r="D60" s="5">
        <v>0.94983571767806996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H60" t="e">
        <f t="shared" si="3"/>
        <v>#N/A</v>
      </c>
      <c r="I60" t="e">
        <f t="shared" si="4"/>
        <v>#N/A</v>
      </c>
      <c r="J60" t="e">
        <f t="shared" si="5"/>
        <v>#N/A</v>
      </c>
      <c r="K60">
        <f t="shared" si="6"/>
        <v>1</v>
      </c>
      <c r="L60">
        <f t="shared" si="7"/>
        <v>0.96831357479095403</v>
      </c>
      <c r="M60">
        <f t="shared" si="8"/>
        <v>-1.8477857112884077E-2</v>
      </c>
      <c r="N60">
        <f t="shared" si="9"/>
        <v>1</v>
      </c>
      <c r="O60">
        <f t="shared" si="10"/>
        <v>0.97077751159667902</v>
      </c>
      <c r="P60">
        <f t="shared" si="11"/>
        <v>-2.0941793918609064E-2</v>
      </c>
      <c r="R60" t="s">
        <v>105</v>
      </c>
      <c r="S60">
        <v>1</v>
      </c>
      <c r="T60">
        <v>0.72682923078536898</v>
      </c>
      <c r="V60" t="s">
        <v>115</v>
      </c>
      <c r="W60">
        <v>1</v>
      </c>
      <c r="X60">
        <v>0.97244805097579901</v>
      </c>
      <c r="Z60" t="s">
        <v>120</v>
      </c>
      <c r="AA60">
        <v>0</v>
      </c>
      <c r="AB60">
        <v>0.99966073036193803</v>
      </c>
      <c r="AD60" t="s">
        <v>13</v>
      </c>
      <c r="AE60">
        <v>1</v>
      </c>
      <c r="AF60">
        <v>0.96894907951354903</v>
      </c>
    </row>
    <row r="61" spans="1:32" hidden="1">
      <c r="A61" s="5" t="s">
        <v>61</v>
      </c>
      <c r="B61" s="5">
        <v>1</v>
      </c>
      <c r="C61" s="5">
        <v>1</v>
      </c>
      <c r="D61" s="5">
        <v>0.96952921152114802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H61">
        <f t="shared" si="3"/>
        <v>1</v>
      </c>
      <c r="I61">
        <f t="shared" si="4"/>
        <v>0.970406174659729</v>
      </c>
      <c r="J61">
        <f t="shared" si="5"/>
        <v>-8.769631385809884E-4</v>
      </c>
      <c r="K61">
        <f t="shared" si="6"/>
        <v>1</v>
      </c>
      <c r="L61">
        <f t="shared" si="7"/>
        <v>0.94982248544692904</v>
      </c>
      <c r="M61">
        <f t="shared" si="8"/>
        <v>1.9706726074218972E-2</v>
      </c>
      <c r="N61">
        <f t="shared" si="9"/>
        <v>1</v>
      </c>
      <c r="O61">
        <f t="shared" si="10"/>
        <v>0.92872971296310403</v>
      </c>
      <c r="P61">
        <f t="shared" si="11"/>
        <v>4.079949855804399E-2</v>
      </c>
      <c r="R61" t="s">
        <v>104</v>
      </c>
      <c r="S61">
        <v>1</v>
      </c>
      <c r="T61">
        <v>0.96213775873184204</v>
      </c>
      <c r="V61" t="s">
        <v>116</v>
      </c>
      <c r="W61">
        <v>0</v>
      </c>
      <c r="X61">
        <v>0.658339023590087</v>
      </c>
      <c r="Z61" t="s">
        <v>121</v>
      </c>
      <c r="AA61">
        <v>0</v>
      </c>
      <c r="AB61">
        <v>0.99504011869430498</v>
      </c>
      <c r="AD61" t="s">
        <v>100</v>
      </c>
      <c r="AE61">
        <v>1</v>
      </c>
      <c r="AF61">
        <v>0.84761625528335505</v>
      </c>
    </row>
    <row r="62" spans="1:32" hidden="1">
      <c r="A62" s="5" t="s">
        <v>62</v>
      </c>
      <c r="B62" s="5">
        <v>1</v>
      </c>
      <c r="C62" s="5">
        <v>1</v>
      </c>
      <c r="D62" s="5">
        <v>0.97027415037155096</v>
      </c>
      <c r="E62">
        <f t="shared" si="0"/>
        <v>1</v>
      </c>
      <c r="F62">
        <f t="shared" si="1"/>
        <v>0.97036504745483398</v>
      </c>
      <c r="G62">
        <f t="shared" si="2"/>
        <v>-9.0897083283025815E-5</v>
      </c>
      <c r="H62">
        <f t="shared" si="3"/>
        <v>1</v>
      </c>
      <c r="I62">
        <f t="shared" si="4"/>
        <v>0.97036504745483398</v>
      </c>
      <c r="J62">
        <f t="shared" si="5"/>
        <v>-9.0897083283025815E-5</v>
      </c>
      <c r="K62" t="e">
        <f t="shared" si="6"/>
        <v>#N/A</v>
      </c>
      <c r="L62" t="e">
        <f t="shared" si="7"/>
        <v>#N/A</v>
      </c>
      <c r="M62" t="e">
        <f t="shared" si="8"/>
        <v>#N/A</v>
      </c>
      <c r="N62">
        <f t="shared" si="9"/>
        <v>1</v>
      </c>
      <c r="O62">
        <f t="shared" si="10"/>
        <v>0.96872752904891901</v>
      </c>
      <c r="P62">
        <f t="shared" si="11"/>
        <v>1.546621322631947E-3</v>
      </c>
      <c r="R62" t="s">
        <v>107</v>
      </c>
      <c r="S62">
        <v>1</v>
      </c>
      <c r="T62">
        <v>0.930933058261871</v>
      </c>
      <c r="V62" t="s">
        <v>117</v>
      </c>
      <c r="W62">
        <v>1</v>
      </c>
      <c r="X62">
        <v>0.884759962558746</v>
      </c>
      <c r="Z62" t="s">
        <v>122</v>
      </c>
      <c r="AA62">
        <v>0</v>
      </c>
      <c r="AB62">
        <v>0.99906653165817205</v>
      </c>
      <c r="AD62" t="s">
        <v>102</v>
      </c>
      <c r="AE62">
        <v>0</v>
      </c>
      <c r="AF62">
        <v>0.99456328153610196</v>
      </c>
    </row>
    <row r="63" spans="1:32" hidden="1">
      <c r="A63" s="5" t="s">
        <v>63</v>
      </c>
      <c r="B63" s="5">
        <v>1</v>
      </c>
      <c r="C63" s="5">
        <v>1</v>
      </c>
      <c r="D63" s="5">
        <v>0.96954721212386996</v>
      </c>
      <c r="E63">
        <f t="shared" si="0"/>
        <v>1</v>
      </c>
      <c r="F63">
        <f t="shared" si="1"/>
        <v>0.96968317031860296</v>
      </c>
      <c r="G63">
        <f t="shared" si="2"/>
        <v>-1.3595819473299908E-4</v>
      </c>
      <c r="H63">
        <f t="shared" si="3"/>
        <v>1</v>
      </c>
      <c r="I63">
        <f t="shared" si="4"/>
        <v>0.96968317031860296</v>
      </c>
      <c r="J63">
        <f t="shared" si="5"/>
        <v>-1.3595819473299908E-4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>
        <f t="shared" si="9"/>
        <v>1</v>
      </c>
      <c r="O63">
        <f t="shared" si="10"/>
        <v>0.96899586915969804</v>
      </c>
      <c r="P63">
        <f t="shared" si="11"/>
        <v>5.5134296417191919E-4</v>
      </c>
      <c r="R63" t="s">
        <v>108</v>
      </c>
      <c r="S63">
        <v>1</v>
      </c>
      <c r="T63">
        <v>0.92806583642959595</v>
      </c>
      <c r="V63" t="s">
        <v>119</v>
      </c>
      <c r="W63">
        <v>0</v>
      </c>
      <c r="X63">
        <v>0.54432415962219205</v>
      </c>
      <c r="Z63" t="s">
        <v>123</v>
      </c>
      <c r="AA63">
        <v>1</v>
      </c>
      <c r="AB63">
        <v>0.93264621496200495</v>
      </c>
      <c r="AD63" t="s">
        <v>103</v>
      </c>
      <c r="AE63">
        <v>1</v>
      </c>
      <c r="AF63">
        <v>0.94843161106109597</v>
      </c>
    </row>
    <row r="64" spans="1:32" hidden="1">
      <c r="A64" s="5" t="s">
        <v>64</v>
      </c>
      <c r="B64" s="5">
        <v>1</v>
      </c>
      <c r="C64" s="5">
        <v>1</v>
      </c>
      <c r="D64" s="5">
        <v>0.96988856792449896</v>
      </c>
      <c r="E64" t="e">
        <f t="shared" si="0"/>
        <v>#N/A</v>
      </c>
      <c r="F64" t="e">
        <f t="shared" si="1"/>
        <v>#N/A</v>
      </c>
      <c r="G64" t="e">
        <f t="shared" si="2"/>
        <v>#N/A</v>
      </c>
      <c r="H64" t="e">
        <f t="shared" si="3"/>
        <v>#N/A</v>
      </c>
      <c r="I64" t="e">
        <f t="shared" si="4"/>
        <v>#N/A</v>
      </c>
      <c r="J64" t="e">
        <f t="shared" si="5"/>
        <v>#N/A</v>
      </c>
      <c r="K64">
        <f t="shared" si="6"/>
        <v>1</v>
      </c>
      <c r="L64">
        <f t="shared" si="7"/>
        <v>0.96479159593582098</v>
      </c>
      <c r="M64">
        <f t="shared" si="8"/>
        <v>5.0969719886779785E-3</v>
      </c>
      <c r="N64">
        <f t="shared" si="9"/>
        <v>1</v>
      </c>
      <c r="O64">
        <f t="shared" si="10"/>
        <v>0.97142672538757302</v>
      </c>
      <c r="P64">
        <f t="shared" si="11"/>
        <v>-1.5381574630740635E-3</v>
      </c>
      <c r="R64" t="s">
        <v>109</v>
      </c>
      <c r="S64">
        <v>1</v>
      </c>
      <c r="T64">
        <v>0.95357882976531905</v>
      </c>
      <c r="V64" t="s">
        <v>124</v>
      </c>
      <c r="W64">
        <v>0</v>
      </c>
      <c r="X64">
        <v>0.97180646657943703</v>
      </c>
      <c r="Z64" t="s">
        <v>124</v>
      </c>
      <c r="AA64">
        <v>1</v>
      </c>
      <c r="AB64">
        <v>0.93263232707977295</v>
      </c>
      <c r="AD64" t="s">
        <v>105</v>
      </c>
      <c r="AE64">
        <v>0</v>
      </c>
      <c r="AF64">
        <v>0.99817252159118597</v>
      </c>
    </row>
    <row r="65" spans="1:32" hidden="1">
      <c r="A65" s="5" t="s">
        <v>65</v>
      </c>
      <c r="B65" s="5">
        <v>1</v>
      </c>
      <c r="C65" s="5">
        <v>1</v>
      </c>
      <c r="D65" s="5">
        <v>0.97312998771667403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H65" t="e">
        <f t="shared" si="3"/>
        <v>#N/A</v>
      </c>
      <c r="I65" t="e">
        <f t="shared" si="4"/>
        <v>#N/A</v>
      </c>
      <c r="J65" t="e">
        <f t="shared" si="5"/>
        <v>#N/A</v>
      </c>
      <c r="K65">
        <f t="shared" si="6"/>
        <v>1</v>
      </c>
      <c r="L65">
        <f t="shared" si="7"/>
        <v>0.94666546583175604</v>
      </c>
      <c r="M65">
        <f t="shared" si="8"/>
        <v>2.6464521884917991E-2</v>
      </c>
      <c r="N65">
        <f t="shared" si="9"/>
        <v>1</v>
      </c>
      <c r="O65">
        <f t="shared" si="10"/>
        <v>0.96913796663284302</v>
      </c>
      <c r="P65">
        <f t="shared" si="11"/>
        <v>3.99202108383101E-3</v>
      </c>
      <c r="R65" t="s">
        <v>110</v>
      </c>
      <c r="S65">
        <v>1</v>
      </c>
      <c r="T65">
        <v>0.93473696708679199</v>
      </c>
      <c r="V65" t="s">
        <v>125</v>
      </c>
      <c r="W65">
        <v>0</v>
      </c>
      <c r="X65">
        <v>0.97180646657943703</v>
      </c>
      <c r="Z65" t="s">
        <v>125</v>
      </c>
      <c r="AA65">
        <v>1</v>
      </c>
      <c r="AB65">
        <v>0.93263232707977295</v>
      </c>
      <c r="AD65" t="s">
        <v>106</v>
      </c>
      <c r="AE65">
        <v>1</v>
      </c>
      <c r="AF65">
        <v>0.96638005971908503</v>
      </c>
    </row>
    <row r="66" spans="1:32" hidden="1">
      <c r="A66" s="5" t="s">
        <v>66</v>
      </c>
      <c r="B66" s="5">
        <v>1</v>
      </c>
      <c r="C66" s="5">
        <v>1</v>
      </c>
      <c r="D66" s="5">
        <v>0.97181510925292902</v>
      </c>
      <c r="E66" t="e">
        <f t="shared" si="0"/>
        <v>#N/A</v>
      </c>
      <c r="F66" t="e">
        <f t="shared" si="1"/>
        <v>#N/A</v>
      </c>
      <c r="G66" t="e">
        <f t="shared" si="2"/>
        <v>#N/A</v>
      </c>
      <c r="H66" t="e">
        <f t="shared" si="3"/>
        <v>#N/A</v>
      </c>
      <c r="I66" t="e">
        <f t="shared" si="4"/>
        <v>#N/A</v>
      </c>
      <c r="J66" t="e">
        <f t="shared" si="5"/>
        <v>#N/A</v>
      </c>
      <c r="K66">
        <f t="shared" si="6"/>
        <v>1</v>
      </c>
      <c r="L66">
        <f t="shared" si="7"/>
        <v>0.96983295679092396</v>
      </c>
      <c r="M66">
        <f t="shared" si="8"/>
        <v>1.9821524620050601E-3</v>
      </c>
      <c r="N66">
        <f t="shared" si="9"/>
        <v>1</v>
      </c>
      <c r="O66">
        <f t="shared" si="10"/>
        <v>0.97028684616088801</v>
      </c>
      <c r="P66">
        <f t="shared" si="11"/>
        <v>1.5282630920410156E-3</v>
      </c>
      <c r="R66" t="s">
        <v>111</v>
      </c>
      <c r="S66">
        <v>1</v>
      </c>
      <c r="T66">
        <v>0.96030038595199496</v>
      </c>
      <c r="V66" t="s">
        <v>126</v>
      </c>
      <c r="W66">
        <v>0</v>
      </c>
      <c r="X66">
        <v>0.98503392934799106</v>
      </c>
      <c r="Z66" t="s">
        <v>126</v>
      </c>
      <c r="AA66">
        <v>1</v>
      </c>
      <c r="AB66">
        <v>0.73036390542983998</v>
      </c>
      <c r="AD66" t="s">
        <v>107</v>
      </c>
      <c r="AE66">
        <v>1</v>
      </c>
      <c r="AF66">
        <v>0.96177333593368497</v>
      </c>
    </row>
    <row r="67" spans="1:32" hidden="1">
      <c r="A67" s="5" t="s">
        <v>67</v>
      </c>
      <c r="B67" s="5">
        <v>1</v>
      </c>
      <c r="C67" s="5">
        <v>1</v>
      </c>
      <c r="D67" s="5">
        <v>0.97192353010177601</v>
      </c>
      <c r="E67" t="e">
        <f t="shared" ref="E67:E130" si="12">VLOOKUP(A67,V$2:X$170,2,FALSE)</f>
        <v>#N/A</v>
      </c>
      <c r="F67" t="e">
        <f t="shared" ref="F67:F130" si="13">VLOOKUP(A67,V$2:X$170,3,FALSE)</f>
        <v>#N/A</v>
      </c>
      <c r="G67" t="e">
        <f t="shared" ref="G67:G130" si="14">IF(C67=E67,D67-F67,D67-(1-F67))</f>
        <v>#N/A</v>
      </c>
      <c r="H67" t="e">
        <f t="shared" ref="H67:H130" si="15">VLOOKUP(A67,R$2:T$224,2,FALSE)</f>
        <v>#N/A</v>
      </c>
      <c r="I67" t="e">
        <f t="shared" ref="I67:I130" si="16">VLOOKUP(A67,R$2:T$224,3,FALSE)</f>
        <v>#N/A</v>
      </c>
      <c r="J67" t="e">
        <f t="shared" ref="J67:J130" si="17">IF(C67=H67,D67-I67,D67-(1-I67))</f>
        <v>#N/A</v>
      </c>
      <c r="K67">
        <f t="shared" ref="K67:K130" si="18">VLOOKUP(A67,Z$2:AB$180,2,FALSE)</f>
        <v>1</v>
      </c>
      <c r="L67">
        <f t="shared" ref="L67:L130" si="19">VLOOKUP(A67,Z$2:AB$180,3,FALSE)</f>
        <v>0.96915382146835305</v>
      </c>
      <c r="M67">
        <f t="shared" ref="M67:M130" si="20">IF(C67=K67,D67-L67,D67-(1-L67))</f>
        <v>2.7697086334229626E-3</v>
      </c>
      <c r="N67">
        <f t="shared" ref="N67:N130" si="21">VLOOKUP(A67,AD$2:AF$204,2,FALSE)</f>
        <v>1</v>
      </c>
      <c r="O67">
        <f t="shared" ref="O67:O130" si="22">VLOOKUP(A67,AD$2:AF$204,3,FALSE)</f>
        <v>0.97309923171997004</v>
      </c>
      <c r="P67">
        <f t="shared" ref="P67:P130" si="23">IF(C67=N67,D67-O67,D67-(1-O67))</f>
        <v>-1.175701618194025E-3</v>
      </c>
      <c r="R67" t="s">
        <v>112</v>
      </c>
      <c r="S67">
        <v>1</v>
      </c>
      <c r="T67">
        <v>0.96009004116058305</v>
      </c>
      <c r="V67" t="s">
        <v>127</v>
      </c>
      <c r="W67">
        <v>0</v>
      </c>
      <c r="X67">
        <v>0.98309832811355502</v>
      </c>
      <c r="Z67" t="s">
        <v>127</v>
      </c>
      <c r="AA67">
        <v>1</v>
      </c>
      <c r="AB67">
        <v>0.93236625194549505</v>
      </c>
      <c r="AD67" t="s">
        <v>109</v>
      </c>
      <c r="AE67">
        <v>1</v>
      </c>
      <c r="AF67">
        <v>0.96178984642028797</v>
      </c>
    </row>
    <row r="68" spans="1:32" hidden="1">
      <c r="A68" s="5" t="s">
        <v>68</v>
      </c>
      <c r="B68" s="5">
        <v>1</v>
      </c>
      <c r="C68" s="5">
        <v>1</v>
      </c>
      <c r="D68" s="5">
        <v>0.972731173038482</v>
      </c>
      <c r="E68" t="e">
        <f t="shared" si="12"/>
        <v>#N/A</v>
      </c>
      <c r="F68" t="e">
        <f t="shared" si="13"/>
        <v>#N/A</v>
      </c>
      <c r="G68" t="e">
        <f t="shared" si="14"/>
        <v>#N/A</v>
      </c>
      <c r="H68" t="e">
        <f t="shared" si="15"/>
        <v>#N/A</v>
      </c>
      <c r="I68" t="e">
        <f t="shared" si="16"/>
        <v>#N/A</v>
      </c>
      <c r="J68" t="e">
        <f t="shared" si="17"/>
        <v>#N/A</v>
      </c>
      <c r="K68" t="e">
        <f t="shared" si="18"/>
        <v>#N/A</v>
      </c>
      <c r="L68" t="e">
        <f t="shared" si="19"/>
        <v>#N/A</v>
      </c>
      <c r="M68" t="e">
        <f t="shared" si="20"/>
        <v>#N/A</v>
      </c>
      <c r="N68">
        <f t="shared" si="21"/>
        <v>1</v>
      </c>
      <c r="O68">
        <f t="shared" si="22"/>
        <v>0.97216659784317005</v>
      </c>
      <c r="P68">
        <f t="shared" si="23"/>
        <v>5.6457519531194489E-4</v>
      </c>
      <c r="R68" t="s">
        <v>113</v>
      </c>
      <c r="S68">
        <v>1</v>
      </c>
      <c r="T68">
        <v>0.96521085500717096</v>
      </c>
      <c r="V68" t="s">
        <v>128</v>
      </c>
      <c r="W68">
        <v>0</v>
      </c>
      <c r="X68">
        <v>0.97180646657943703</v>
      </c>
      <c r="Z68" t="s">
        <v>128</v>
      </c>
      <c r="AA68">
        <v>1</v>
      </c>
      <c r="AB68">
        <v>0.93263232707977295</v>
      </c>
      <c r="AD68" t="s">
        <v>114</v>
      </c>
      <c r="AE68">
        <v>1</v>
      </c>
      <c r="AF68">
        <v>0.96156507730483998</v>
      </c>
    </row>
    <row r="69" spans="1:32" hidden="1">
      <c r="A69" s="5" t="s">
        <v>69</v>
      </c>
      <c r="B69" s="5">
        <v>1</v>
      </c>
      <c r="C69" s="5">
        <v>1</v>
      </c>
      <c r="D69" s="5">
        <v>0.97285276651382402</v>
      </c>
      <c r="E69" t="e">
        <f t="shared" si="12"/>
        <v>#N/A</v>
      </c>
      <c r="F69" t="e">
        <f t="shared" si="13"/>
        <v>#N/A</v>
      </c>
      <c r="G69" t="e">
        <f t="shared" si="14"/>
        <v>#N/A</v>
      </c>
      <c r="H69" t="e">
        <f t="shared" si="15"/>
        <v>#N/A</v>
      </c>
      <c r="I69" t="e">
        <f t="shared" si="16"/>
        <v>#N/A</v>
      </c>
      <c r="J69" t="e">
        <f t="shared" si="17"/>
        <v>#N/A</v>
      </c>
      <c r="K69">
        <f t="shared" si="18"/>
        <v>1</v>
      </c>
      <c r="L69">
        <f t="shared" si="19"/>
        <v>0.97198706865310602</v>
      </c>
      <c r="M69">
        <f t="shared" si="20"/>
        <v>8.6569786071799548E-4</v>
      </c>
      <c r="N69">
        <f t="shared" si="21"/>
        <v>1</v>
      </c>
      <c r="O69">
        <f t="shared" si="22"/>
        <v>0.97240912914276101</v>
      </c>
      <c r="P69">
        <f t="shared" si="23"/>
        <v>4.4363737106301038E-4</v>
      </c>
      <c r="R69" t="s">
        <v>114</v>
      </c>
      <c r="S69">
        <v>1</v>
      </c>
      <c r="T69">
        <v>0.89990264177322299</v>
      </c>
      <c r="V69" t="s">
        <v>130</v>
      </c>
      <c r="W69">
        <v>0</v>
      </c>
      <c r="X69">
        <v>0.99979442358016901</v>
      </c>
      <c r="Z69" t="s">
        <v>129</v>
      </c>
      <c r="AA69">
        <v>1</v>
      </c>
      <c r="AB69">
        <v>0.87023514509201005</v>
      </c>
      <c r="AD69" t="s">
        <v>115</v>
      </c>
      <c r="AE69">
        <v>1</v>
      </c>
      <c r="AF69">
        <v>0.97223943471908503</v>
      </c>
    </row>
    <row r="70" spans="1:32" hidden="1">
      <c r="A70" s="5" t="s">
        <v>70</v>
      </c>
      <c r="B70" s="5">
        <v>1</v>
      </c>
      <c r="C70" s="5">
        <v>1</v>
      </c>
      <c r="D70" s="5">
        <v>0.97310030460357599</v>
      </c>
      <c r="E70" t="e">
        <f t="shared" si="12"/>
        <v>#N/A</v>
      </c>
      <c r="F70" t="e">
        <f t="shared" si="13"/>
        <v>#N/A</v>
      </c>
      <c r="G70" t="e">
        <f t="shared" si="14"/>
        <v>#N/A</v>
      </c>
      <c r="H70" t="e">
        <f t="shared" si="15"/>
        <v>#N/A</v>
      </c>
      <c r="I70" t="e">
        <f t="shared" si="16"/>
        <v>#N/A</v>
      </c>
      <c r="J70" t="e">
        <f t="shared" si="17"/>
        <v>#N/A</v>
      </c>
      <c r="K70">
        <f t="shared" si="18"/>
        <v>1</v>
      </c>
      <c r="L70">
        <f t="shared" si="19"/>
        <v>0.96872365474700906</v>
      </c>
      <c r="M70">
        <f t="shared" si="20"/>
        <v>4.3766498565669387E-3</v>
      </c>
      <c r="N70">
        <f t="shared" si="21"/>
        <v>1</v>
      </c>
      <c r="O70">
        <f t="shared" si="22"/>
        <v>0.96509492397308305</v>
      </c>
      <c r="P70">
        <f t="shared" si="23"/>
        <v>8.005380630492942E-3</v>
      </c>
      <c r="R70" t="s">
        <v>115</v>
      </c>
      <c r="S70">
        <v>1</v>
      </c>
      <c r="T70">
        <v>0.97212660312652499</v>
      </c>
      <c r="V70" t="s">
        <v>132</v>
      </c>
      <c r="W70">
        <v>1</v>
      </c>
      <c r="X70">
        <v>0.970711469650268</v>
      </c>
      <c r="Z70" t="s">
        <v>130</v>
      </c>
      <c r="AA70">
        <v>0</v>
      </c>
      <c r="AB70">
        <v>0.99985802173614502</v>
      </c>
      <c r="AD70" t="s">
        <v>116</v>
      </c>
      <c r="AE70">
        <v>1</v>
      </c>
      <c r="AF70">
        <v>0.96757239103317205</v>
      </c>
    </row>
    <row r="71" spans="1:32" hidden="1">
      <c r="A71" s="5" t="s">
        <v>71</v>
      </c>
      <c r="B71" s="5">
        <v>1</v>
      </c>
      <c r="C71" s="5">
        <v>0</v>
      </c>
      <c r="D71" s="5">
        <v>0.98998498916625899</v>
      </c>
      <c r="E71" t="e">
        <f t="shared" si="12"/>
        <v>#N/A</v>
      </c>
      <c r="F71" t="e">
        <f t="shared" si="13"/>
        <v>#N/A</v>
      </c>
      <c r="G71" t="e">
        <f t="shared" si="14"/>
        <v>#N/A</v>
      </c>
      <c r="H71">
        <f t="shared" si="15"/>
        <v>0</v>
      </c>
      <c r="I71">
        <f t="shared" si="16"/>
        <v>0.98396974802017201</v>
      </c>
      <c r="J71">
        <f t="shared" si="17"/>
        <v>6.0152411460869804E-3</v>
      </c>
      <c r="K71">
        <f t="shared" si="18"/>
        <v>0</v>
      </c>
      <c r="L71">
        <f t="shared" si="19"/>
        <v>0.99446326494216897</v>
      </c>
      <c r="M71">
        <f t="shared" si="20"/>
        <v>-4.4782757759099789E-3</v>
      </c>
      <c r="N71">
        <f t="shared" si="21"/>
        <v>1</v>
      </c>
      <c r="O71">
        <f t="shared" si="22"/>
        <v>0.91583156585693304</v>
      </c>
      <c r="P71">
        <f t="shared" si="23"/>
        <v>0.90581655502319203</v>
      </c>
      <c r="R71" t="s">
        <v>116</v>
      </c>
      <c r="S71">
        <v>0</v>
      </c>
      <c r="T71">
        <v>0.85132831335067705</v>
      </c>
      <c r="V71" t="s">
        <v>134</v>
      </c>
      <c r="W71">
        <v>1</v>
      </c>
      <c r="X71">
        <v>0.97167742252349798</v>
      </c>
      <c r="Z71" t="s">
        <v>131</v>
      </c>
      <c r="AA71">
        <v>1</v>
      </c>
      <c r="AB71">
        <v>0.95018547773361195</v>
      </c>
      <c r="AD71" t="s">
        <v>117</v>
      </c>
      <c r="AE71">
        <v>1</v>
      </c>
      <c r="AF71">
        <v>0.725935518741607</v>
      </c>
    </row>
    <row r="72" spans="1:32">
      <c r="A72" s="5" t="s">
        <v>72</v>
      </c>
      <c r="B72" s="5">
        <v>0</v>
      </c>
      <c r="C72" s="5">
        <v>0</v>
      </c>
      <c r="D72" s="5">
        <v>0.98942250013351396</v>
      </c>
      <c r="E72">
        <f t="shared" si="12"/>
        <v>1</v>
      </c>
      <c r="F72">
        <f t="shared" si="13"/>
        <v>0.96033918857574396</v>
      </c>
      <c r="G72">
        <f t="shared" si="14"/>
        <v>0.94976168870925792</v>
      </c>
      <c r="H72">
        <f t="shared" si="15"/>
        <v>1</v>
      </c>
      <c r="I72">
        <f t="shared" si="16"/>
        <v>0.96033918857574396</v>
      </c>
      <c r="J72">
        <f t="shared" si="17"/>
        <v>0.94976168870925792</v>
      </c>
      <c r="K72" t="e">
        <f t="shared" si="18"/>
        <v>#N/A</v>
      </c>
      <c r="L72" t="e">
        <f t="shared" si="19"/>
        <v>#N/A</v>
      </c>
      <c r="M72" t="e">
        <f t="shared" si="20"/>
        <v>#N/A</v>
      </c>
      <c r="N72">
        <f t="shared" si="21"/>
        <v>0</v>
      </c>
      <c r="O72">
        <f t="shared" si="22"/>
        <v>0.99615460634231501</v>
      </c>
      <c r="P72">
        <f t="shared" si="23"/>
        <v>-6.7321062088010475E-3</v>
      </c>
      <c r="R72" t="s">
        <v>117</v>
      </c>
      <c r="S72">
        <v>1</v>
      </c>
      <c r="T72">
        <v>0.97212010622024503</v>
      </c>
      <c r="V72" t="s">
        <v>135</v>
      </c>
      <c r="W72">
        <v>0</v>
      </c>
      <c r="X72">
        <v>0.52994525432586603</v>
      </c>
      <c r="Z72" t="s">
        <v>132</v>
      </c>
      <c r="AA72">
        <v>1</v>
      </c>
      <c r="AB72">
        <v>0.97011977434158303</v>
      </c>
      <c r="AD72" t="s">
        <v>118</v>
      </c>
      <c r="AE72">
        <v>1</v>
      </c>
      <c r="AF72">
        <v>0.95190030336380005</v>
      </c>
    </row>
    <row r="73" spans="1:32" hidden="1">
      <c r="A73" s="5" t="s">
        <v>73</v>
      </c>
      <c r="B73" s="5">
        <v>1</v>
      </c>
      <c r="C73" s="5">
        <v>1</v>
      </c>
      <c r="D73" s="5">
        <v>0.96579861640930098</v>
      </c>
      <c r="E73" t="e">
        <f t="shared" si="12"/>
        <v>#N/A</v>
      </c>
      <c r="F73" t="e">
        <f t="shared" si="13"/>
        <v>#N/A</v>
      </c>
      <c r="G73" t="e">
        <f t="shared" si="14"/>
        <v>#N/A</v>
      </c>
      <c r="H73" t="e">
        <f t="shared" si="15"/>
        <v>#N/A</v>
      </c>
      <c r="I73" t="e">
        <f t="shared" si="16"/>
        <v>#N/A</v>
      </c>
      <c r="J73" t="e">
        <f t="shared" si="17"/>
        <v>#N/A</v>
      </c>
      <c r="K73">
        <f t="shared" si="18"/>
        <v>1</v>
      </c>
      <c r="L73">
        <f t="shared" si="19"/>
        <v>0.96862834692001298</v>
      </c>
      <c r="M73">
        <f t="shared" si="20"/>
        <v>-2.829730510712003E-3</v>
      </c>
      <c r="N73">
        <f t="shared" si="21"/>
        <v>1</v>
      </c>
      <c r="O73">
        <f t="shared" si="22"/>
        <v>0.96862834692001298</v>
      </c>
      <c r="P73">
        <f t="shared" si="23"/>
        <v>-2.829730510712003E-3</v>
      </c>
      <c r="R73" t="s">
        <v>118</v>
      </c>
      <c r="S73">
        <v>1</v>
      </c>
      <c r="T73">
        <v>0.95892906188964799</v>
      </c>
      <c r="V73" t="s">
        <v>136</v>
      </c>
      <c r="W73">
        <v>0</v>
      </c>
      <c r="X73">
        <v>0.99977225065231301</v>
      </c>
      <c r="Z73" t="s">
        <v>133</v>
      </c>
      <c r="AA73">
        <v>0</v>
      </c>
      <c r="AB73">
        <v>0.53229355812072698</v>
      </c>
      <c r="AD73" t="s">
        <v>14</v>
      </c>
      <c r="AE73">
        <v>1</v>
      </c>
      <c r="AF73">
        <v>0.96264123916625899</v>
      </c>
    </row>
    <row r="74" spans="1:32" hidden="1">
      <c r="A74" s="5" t="s">
        <v>74</v>
      </c>
      <c r="B74" s="5">
        <v>0</v>
      </c>
      <c r="C74" s="5">
        <v>1</v>
      </c>
      <c r="D74" s="5">
        <v>0.73276793956756503</v>
      </c>
      <c r="E74">
        <f t="shared" si="12"/>
        <v>1</v>
      </c>
      <c r="F74">
        <f t="shared" si="13"/>
        <v>0.96023166179656905</v>
      </c>
      <c r="G74">
        <f t="shared" si="14"/>
        <v>-0.22746372222900402</v>
      </c>
      <c r="H74">
        <f t="shared" si="15"/>
        <v>1</v>
      </c>
      <c r="I74">
        <f t="shared" si="16"/>
        <v>0.962541043758392</v>
      </c>
      <c r="J74">
        <f t="shared" si="17"/>
        <v>-0.22977310419082697</v>
      </c>
      <c r="K74" t="e">
        <f t="shared" si="18"/>
        <v>#N/A</v>
      </c>
      <c r="L74" t="e">
        <f t="shared" si="19"/>
        <v>#N/A</v>
      </c>
      <c r="M74" t="e">
        <f t="shared" si="20"/>
        <v>#N/A</v>
      </c>
      <c r="N74" t="e">
        <f t="shared" si="21"/>
        <v>#N/A</v>
      </c>
      <c r="O74" t="e">
        <f t="shared" si="22"/>
        <v>#N/A</v>
      </c>
      <c r="P74" t="e">
        <f t="shared" si="23"/>
        <v>#N/A</v>
      </c>
      <c r="R74" t="s">
        <v>119</v>
      </c>
      <c r="S74">
        <v>1</v>
      </c>
      <c r="T74">
        <v>0.95762234926223699</v>
      </c>
      <c r="V74" t="s">
        <v>137</v>
      </c>
      <c r="W74">
        <v>1</v>
      </c>
      <c r="X74">
        <v>0.96749430894851596</v>
      </c>
      <c r="Z74" t="s">
        <v>15</v>
      </c>
      <c r="AA74">
        <v>0</v>
      </c>
      <c r="AB74">
        <v>0.96660107374191195</v>
      </c>
      <c r="AD74" t="s">
        <v>119</v>
      </c>
      <c r="AE74">
        <v>1</v>
      </c>
      <c r="AF74">
        <v>0.99920839071273804</v>
      </c>
    </row>
    <row r="75" spans="1:32" hidden="1">
      <c r="A75" s="5" t="s">
        <v>75</v>
      </c>
      <c r="B75" s="5">
        <v>0</v>
      </c>
      <c r="C75" s="5">
        <v>1</v>
      </c>
      <c r="D75" s="5">
        <v>0.77162849903106601</v>
      </c>
      <c r="E75">
        <f t="shared" si="12"/>
        <v>1</v>
      </c>
      <c r="F75">
        <f t="shared" si="13"/>
        <v>0.95959270000457697</v>
      </c>
      <c r="G75">
        <f t="shared" si="14"/>
        <v>-0.18796420097351096</v>
      </c>
      <c r="H75">
        <f t="shared" si="15"/>
        <v>1</v>
      </c>
      <c r="I75">
        <f t="shared" si="16"/>
        <v>0.95959270000457697</v>
      </c>
      <c r="J75">
        <f t="shared" si="17"/>
        <v>-0.18796420097351096</v>
      </c>
      <c r="K75" t="e">
        <f t="shared" si="18"/>
        <v>#N/A</v>
      </c>
      <c r="L75" t="e">
        <f t="shared" si="19"/>
        <v>#N/A</v>
      </c>
      <c r="M75" t="e">
        <f t="shared" si="20"/>
        <v>#N/A</v>
      </c>
      <c r="N75">
        <f t="shared" si="21"/>
        <v>0</v>
      </c>
      <c r="O75">
        <f t="shared" si="22"/>
        <v>0.65287542343139604</v>
      </c>
      <c r="P75">
        <f t="shared" si="23"/>
        <v>0.42450392246246205</v>
      </c>
      <c r="R75" t="s">
        <v>120</v>
      </c>
      <c r="S75">
        <v>1</v>
      </c>
      <c r="T75">
        <v>0.998171806335449</v>
      </c>
      <c r="V75" t="s">
        <v>138</v>
      </c>
      <c r="W75">
        <v>1</v>
      </c>
      <c r="X75">
        <v>0.96749430894851596</v>
      </c>
      <c r="Z75" t="s">
        <v>16</v>
      </c>
      <c r="AA75">
        <v>1</v>
      </c>
      <c r="AB75">
        <v>0.92329716682434004</v>
      </c>
      <c r="AD75" t="s">
        <v>120</v>
      </c>
      <c r="AE75">
        <v>0</v>
      </c>
      <c r="AF75">
        <v>0.99629527330398504</v>
      </c>
    </row>
    <row r="76" spans="1:32" hidden="1">
      <c r="A76" s="5" t="s">
        <v>76</v>
      </c>
      <c r="B76" s="5">
        <v>0</v>
      </c>
      <c r="C76" s="5">
        <v>0</v>
      </c>
      <c r="D76" s="5">
        <v>0.99975496530532804</v>
      </c>
      <c r="E76">
        <f t="shared" si="12"/>
        <v>0</v>
      </c>
      <c r="F76">
        <f t="shared" si="13"/>
        <v>0.92988771200179998</v>
      </c>
      <c r="G76">
        <f t="shared" si="14"/>
        <v>6.9867253303528054E-2</v>
      </c>
      <c r="H76">
        <f t="shared" si="15"/>
        <v>0</v>
      </c>
      <c r="I76">
        <f t="shared" si="16"/>
        <v>0.92988771200179998</v>
      </c>
      <c r="J76">
        <f t="shared" si="17"/>
        <v>6.9867253303528054E-2</v>
      </c>
      <c r="K76" t="e">
        <f t="shared" si="18"/>
        <v>#N/A</v>
      </c>
      <c r="L76" t="e">
        <f t="shared" si="19"/>
        <v>#N/A</v>
      </c>
      <c r="M76" t="e">
        <f t="shared" si="20"/>
        <v>#N/A</v>
      </c>
      <c r="N76">
        <f t="shared" si="21"/>
        <v>0</v>
      </c>
      <c r="O76">
        <f t="shared" si="22"/>
        <v>0.99973195791244496</v>
      </c>
      <c r="P76">
        <f t="shared" si="23"/>
        <v>2.3007392883078737E-5</v>
      </c>
      <c r="R76" t="s">
        <v>121</v>
      </c>
      <c r="S76">
        <v>1</v>
      </c>
      <c r="T76">
        <v>0.857108473777771</v>
      </c>
      <c r="V76" t="s">
        <v>293</v>
      </c>
      <c r="W76">
        <v>1</v>
      </c>
      <c r="X76">
        <v>0.73282170295715299</v>
      </c>
      <c r="Z76" t="s">
        <v>135</v>
      </c>
      <c r="AA76">
        <v>1</v>
      </c>
      <c r="AB76">
        <v>0.96863192319869995</v>
      </c>
      <c r="AD76" t="s">
        <v>121</v>
      </c>
      <c r="AE76">
        <v>1</v>
      </c>
      <c r="AF76">
        <v>0.96671950817108099</v>
      </c>
    </row>
    <row r="77" spans="1:32">
      <c r="A77" s="5" t="s">
        <v>77</v>
      </c>
      <c r="B77" s="5">
        <v>0</v>
      </c>
      <c r="C77" s="5">
        <v>0</v>
      </c>
      <c r="D77" s="5">
        <v>0.99076557159423795</v>
      </c>
      <c r="E77">
        <f t="shared" si="12"/>
        <v>1</v>
      </c>
      <c r="F77">
        <f t="shared" si="13"/>
        <v>0.94491207599639804</v>
      </c>
      <c r="G77">
        <f t="shared" si="14"/>
        <v>0.93567764759063599</v>
      </c>
      <c r="H77">
        <f t="shared" si="15"/>
        <v>1</v>
      </c>
      <c r="I77">
        <f t="shared" si="16"/>
        <v>0.94491207599639804</v>
      </c>
      <c r="J77">
        <f t="shared" si="17"/>
        <v>0.93567764759063599</v>
      </c>
      <c r="K77" t="e">
        <f t="shared" si="18"/>
        <v>#N/A</v>
      </c>
      <c r="L77" t="e">
        <f t="shared" si="19"/>
        <v>#N/A</v>
      </c>
      <c r="M77" t="e">
        <f t="shared" si="20"/>
        <v>#N/A</v>
      </c>
      <c r="N77" t="e">
        <f t="shared" si="21"/>
        <v>#N/A</v>
      </c>
      <c r="O77" t="e">
        <f t="shared" si="22"/>
        <v>#N/A</v>
      </c>
      <c r="P77" t="e">
        <f t="shared" si="23"/>
        <v>#N/A</v>
      </c>
      <c r="R77" t="s">
        <v>122</v>
      </c>
      <c r="S77">
        <v>1</v>
      </c>
      <c r="T77">
        <v>0.967118740081787</v>
      </c>
      <c r="V77" t="s">
        <v>139</v>
      </c>
      <c r="W77">
        <v>1</v>
      </c>
      <c r="X77">
        <v>0.967878758907318</v>
      </c>
      <c r="Z77" t="s">
        <v>139</v>
      </c>
      <c r="AA77">
        <v>1</v>
      </c>
      <c r="AB77">
        <v>0.96683895587921098</v>
      </c>
      <c r="AD77" t="s">
        <v>122</v>
      </c>
      <c r="AE77">
        <v>1</v>
      </c>
      <c r="AF77">
        <v>0.57495057582855202</v>
      </c>
    </row>
    <row r="78" spans="1:32">
      <c r="A78" s="5" t="s">
        <v>78</v>
      </c>
      <c r="B78" s="5">
        <v>0</v>
      </c>
      <c r="C78" s="5">
        <v>0</v>
      </c>
      <c r="D78" s="5">
        <v>0.99923217296600297</v>
      </c>
      <c r="E78">
        <f t="shared" si="12"/>
        <v>1</v>
      </c>
      <c r="F78">
        <f t="shared" si="13"/>
        <v>0.96139204502105702</v>
      </c>
      <c r="G78">
        <f t="shared" si="14"/>
        <v>0.96062421798705999</v>
      </c>
      <c r="H78">
        <f t="shared" si="15"/>
        <v>1</v>
      </c>
      <c r="I78">
        <f t="shared" si="16"/>
        <v>0.96740055084228505</v>
      </c>
      <c r="J78">
        <f t="shared" si="17"/>
        <v>0.96663272380828802</v>
      </c>
      <c r="K78" t="e">
        <f t="shared" si="18"/>
        <v>#N/A</v>
      </c>
      <c r="L78" t="e">
        <f t="shared" si="19"/>
        <v>#N/A</v>
      </c>
      <c r="M78" t="e">
        <f t="shared" si="20"/>
        <v>#N/A</v>
      </c>
      <c r="N78" t="e">
        <f t="shared" si="21"/>
        <v>#N/A</v>
      </c>
      <c r="O78" t="e">
        <f t="shared" si="22"/>
        <v>#N/A</v>
      </c>
      <c r="P78" t="e">
        <f t="shared" si="23"/>
        <v>#N/A</v>
      </c>
      <c r="R78" t="s">
        <v>123</v>
      </c>
      <c r="S78">
        <v>1</v>
      </c>
      <c r="T78">
        <v>0.959064722061157</v>
      </c>
      <c r="V78" t="s">
        <v>140</v>
      </c>
      <c r="W78">
        <v>1</v>
      </c>
      <c r="X78">
        <v>0.96509504318237305</v>
      </c>
      <c r="Z78" t="s">
        <v>141</v>
      </c>
      <c r="AA78">
        <v>1</v>
      </c>
      <c r="AB78">
        <v>0.96680361032485895</v>
      </c>
      <c r="AD78" t="s">
        <v>123</v>
      </c>
      <c r="AE78">
        <v>1</v>
      </c>
      <c r="AF78">
        <v>0.97215932607650701</v>
      </c>
    </row>
    <row r="79" spans="1:32" hidden="1">
      <c r="A79" s="5" t="s">
        <v>79</v>
      </c>
      <c r="B79" s="5">
        <v>1</v>
      </c>
      <c r="C79" s="5">
        <v>0</v>
      </c>
      <c r="D79" s="5">
        <v>0.989127337932586</v>
      </c>
      <c r="E79" t="e">
        <f t="shared" si="12"/>
        <v>#N/A</v>
      </c>
      <c r="F79" t="e">
        <f t="shared" si="13"/>
        <v>#N/A</v>
      </c>
      <c r="G79" t="e">
        <f t="shared" si="14"/>
        <v>#N/A</v>
      </c>
      <c r="H79">
        <f t="shared" si="15"/>
        <v>0</v>
      </c>
      <c r="I79">
        <f t="shared" si="16"/>
        <v>0.99966800212860096</v>
      </c>
      <c r="J79">
        <f t="shared" si="17"/>
        <v>-1.0540664196014959E-2</v>
      </c>
      <c r="K79">
        <f t="shared" si="18"/>
        <v>0</v>
      </c>
      <c r="L79">
        <f t="shared" si="19"/>
        <v>0.99604994058608998</v>
      </c>
      <c r="M79">
        <f t="shared" si="20"/>
        <v>-6.9226026535039731E-3</v>
      </c>
      <c r="N79">
        <f t="shared" si="21"/>
        <v>0</v>
      </c>
      <c r="O79">
        <f t="shared" si="22"/>
        <v>0.99604994058608998</v>
      </c>
      <c r="P79">
        <f t="shared" si="23"/>
        <v>-6.9226026535039731E-3</v>
      </c>
      <c r="R79" t="s">
        <v>124</v>
      </c>
      <c r="S79">
        <v>0</v>
      </c>
      <c r="T79">
        <v>0.97180646657943703</v>
      </c>
      <c r="V79" t="s">
        <v>141</v>
      </c>
      <c r="W79">
        <v>1</v>
      </c>
      <c r="X79">
        <v>0.57389938831329301</v>
      </c>
      <c r="Z79" t="s">
        <v>29</v>
      </c>
      <c r="AA79">
        <v>1</v>
      </c>
      <c r="AB79">
        <v>0.96603494882583596</v>
      </c>
      <c r="AD79" t="s">
        <v>124</v>
      </c>
      <c r="AE79">
        <v>1</v>
      </c>
      <c r="AF79">
        <v>0.93263232707977295</v>
      </c>
    </row>
    <row r="80" spans="1:32" hidden="1">
      <c r="A80" s="5" t="s">
        <v>80</v>
      </c>
      <c r="B80" s="5">
        <v>1</v>
      </c>
      <c r="C80" s="5">
        <v>1</v>
      </c>
      <c r="D80" s="5">
        <v>0.97185653448104803</v>
      </c>
      <c r="E80" t="e">
        <f t="shared" si="12"/>
        <v>#N/A</v>
      </c>
      <c r="F80" t="e">
        <f t="shared" si="13"/>
        <v>#N/A</v>
      </c>
      <c r="G80" t="e">
        <f t="shared" si="14"/>
        <v>#N/A</v>
      </c>
      <c r="H80" t="e">
        <f t="shared" si="15"/>
        <v>#N/A</v>
      </c>
      <c r="I80" t="e">
        <f t="shared" si="16"/>
        <v>#N/A</v>
      </c>
      <c r="J80" t="e">
        <f t="shared" si="17"/>
        <v>#N/A</v>
      </c>
      <c r="K80">
        <f t="shared" si="18"/>
        <v>1</v>
      </c>
      <c r="L80">
        <f t="shared" si="19"/>
        <v>0.95487028360366799</v>
      </c>
      <c r="M80">
        <f t="shared" si="20"/>
        <v>1.6986250877380038E-2</v>
      </c>
      <c r="N80">
        <f t="shared" si="21"/>
        <v>1</v>
      </c>
      <c r="O80">
        <f t="shared" si="22"/>
        <v>0.96435123682022095</v>
      </c>
      <c r="P80">
        <f t="shared" si="23"/>
        <v>7.5052976608270816E-3</v>
      </c>
      <c r="R80" t="s">
        <v>125</v>
      </c>
      <c r="S80">
        <v>0</v>
      </c>
      <c r="T80">
        <v>0.97180646657943703</v>
      </c>
      <c r="V80" t="s">
        <v>148</v>
      </c>
      <c r="W80">
        <v>1</v>
      </c>
      <c r="X80">
        <v>0.94748115539550704</v>
      </c>
      <c r="Z80" t="s">
        <v>142</v>
      </c>
      <c r="AA80">
        <v>1</v>
      </c>
      <c r="AB80">
        <v>0.91445517539978005</v>
      </c>
      <c r="AD80" t="s">
        <v>125</v>
      </c>
      <c r="AE80">
        <v>1</v>
      </c>
      <c r="AF80">
        <v>0.93263232707977295</v>
      </c>
    </row>
    <row r="81" spans="1:32" hidden="1">
      <c r="A81" s="5" t="s">
        <v>81</v>
      </c>
      <c r="B81" s="5">
        <v>1</v>
      </c>
      <c r="C81" s="5">
        <v>1</v>
      </c>
      <c r="D81" s="5">
        <v>0.97097742557525601</v>
      </c>
      <c r="E81" t="e">
        <f t="shared" si="12"/>
        <v>#N/A</v>
      </c>
      <c r="F81" t="e">
        <f t="shared" si="13"/>
        <v>#N/A</v>
      </c>
      <c r="G81" t="e">
        <f t="shared" si="14"/>
        <v>#N/A</v>
      </c>
      <c r="H81" t="e">
        <f t="shared" si="15"/>
        <v>#N/A</v>
      </c>
      <c r="I81" t="e">
        <f t="shared" si="16"/>
        <v>#N/A</v>
      </c>
      <c r="J81" t="e">
        <f t="shared" si="17"/>
        <v>#N/A</v>
      </c>
      <c r="K81">
        <f t="shared" si="18"/>
        <v>1</v>
      </c>
      <c r="L81">
        <f t="shared" si="19"/>
        <v>0.96173495054244995</v>
      </c>
      <c r="M81">
        <f t="shared" si="20"/>
        <v>9.2424750328060634E-3</v>
      </c>
      <c r="N81">
        <f t="shared" si="21"/>
        <v>1</v>
      </c>
      <c r="O81">
        <f t="shared" si="22"/>
        <v>0.96575993299484197</v>
      </c>
      <c r="P81">
        <f t="shared" si="23"/>
        <v>5.2174925804140404E-3</v>
      </c>
      <c r="R81" t="s">
        <v>126</v>
      </c>
      <c r="S81">
        <v>0</v>
      </c>
      <c r="T81">
        <v>0.98503392934799106</v>
      </c>
      <c r="V81" t="s">
        <v>149</v>
      </c>
      <c r="W81">
        <v>1</v>
      </c>
      <c r="X81">
        <v>0.966089367866516</v>
      </c>
      <c r="Z81" t="s">
        <v>143</v>
      </c>
      <c r="AA81">
        <v>1</v>
      </c>
      <c r="AB81">
        <v>0.91404563188552801</v>
      </c>
      <c r="AD81" t="s">
        <v>126</v>
      </c>
      <c r="AE81">
        <v>1</v>
      </c>
      <c r="AF81">
        <v>0.73036390542983998</v>
      </c>
    </row>
    <row r="82" spans="1:32" hidden="1">
      <c r="A82" s="5" t="s">
        <v>82</v>
      </c>
      <c r="B82" s="5">
        <v>0</v>
      </c>
      <c r="C82" s="5">
        <v>1</v>
      </c>
      <c r="D82" s="5">
        <v>0.97379690408706598</v>
      </c>
      <c r="E82">
        <f t="shared" si="12"/>
        <v>1</v>
      </c>
      <c r="F82">
        <f t="shared" si="13"/>
        <v>0.96691262722015303</v>
      </c>
      <c r="G82">
        <f t="shared" si="14"/>
        <v>6.8842768669129528E-3</v>
      </c>
      <c r="H82">
        <f t="shared" si="15"/>
        <v>1</v>
      </c>
      <c r="I82">
        <f t="shared" si="16"/>
        <v>0.96263360977172796</v>
      </c>
      <c r="J82">
        <f t="shared" si="17"/>
        <v>1.1163294315338024E-2</v>
      </c>
      <c r="K82" t="e">
        <f t="shared" si="18"/>
        <v>#N/A</v>
      </c>
      <c r="L82" t="e">
        <f t="shared" si="19"/>
        <v>#N/A</v>
      </c>
      <c r="M82" t="e">
        <f t="shared" si="20"/>
        <v>#N/A</v>
      </c>
      <c r="N82" t="e">
        <f t="shared" si="21"/>
        <v>#N/A</v>
      </c>
      <c r="O82" t="e">
        <f t="shared" si="22"/>
        <v>#N/A</v>
      </c>
      <c r="P82" t="e">
        <f t="shared" si="23"/>
        <v>#N/A</v>
      </c>
      <c r="R82" t="s">
        <v>127</v>
      </c>
      <c r="S82">
        <v>0</v>
      </c>
      <c r="T82">
        <v>0.98309832811355502</v>
      </c>
      <c r="V82" t="s">
        <v>150</v>
      </c>
      <c r="W82">
        <v>1</v>
      </c>
      <c r="X82">
        <v>0.95247548818588201</v>
      </c>
      <c r="Z82" t="s">
        <v>144</v>
      </c>
      <c r="AA82">
        <v>1</v>
      </c>
      <c r="AB82">
        <v>0.95860129594802801</v>
      </c>
      <c r="AD82" t="s">
        <v>127</v>
      </c>
      <c r="AE82">
        <v>1</v>
      </c>
      <c r="AF82">
        <v>0.93236625194549505</v>
      </c>
    </row>
    <row r="83" spans="1:32">
      <c r="A83" s="5" t="s">
        <v>83</v>
      </c>
      <c r="B83" s="5">
        <v>0</v>
      </c>
      <c r="C83" s="5">
        <v>0</v>
      </c>
      <c r="D83" s="5">
        <v>0.95214867591857899</v>
      </c>
      <c r="E83">
        <f t="shared" si="12"/>
        <v>1</v>
      </c>
      <c r="F83">
        <f t="shared" si="13"/>
        <v>0.966771900653839</v>
      </c>
      <c r="G83">
        <f t="shared" si="14"/>
        <v>0.91892057657241799</v>
      </c>
      <c r="H83">
        <f t="shared" si="15"/>
        <v>1</v>
      </c>
      <c r="I83">
        <f t="shared" si="16"/>
        <v>0.97089529037475497</v>
      </c>
      <c r="J83">
        <f t="shared" si="17"/>
        <v>0.92304396629333396</v>
      </c>
      <c r="K83" t="e">
        <f t="shared" si="18"/>
        <v>#N/A</v>
      </c>
      <c r="L83" t="e">
        <f t="shared" si="19"/>
        <v>#N/A</v>
      </c>
      <c r="M83" t="e">
        <f t="shared" si="20"/>
        <v>#N/A</v>
      </c>
      <c r="N83" t="e">
        <f t="shared" si="21"/>
        <v>#N/A</v>
      </c>
      <c r="O83" t="e">
        <f t="shared" si="22"/>
        <v>#N/A</v>
      </c>
      <c r="P83" t="e">
        <f t="shared" si="23"/>
        <v>#N/A</v>
      </c>
      <c r="R83" t="s">
        <v>128</v>
      </c>
      <c r="S83">
        <v>0</v>
      </c>
      <c r="T83">
        <v>0.97180646657943703</v>
      </c>
      <c r="V83" t="s">
        <v>151</v>
      </c>
      <c r="W83">
        <v>1</v>
      </c>
      <c r="X83">
        <v>0.96543437242507901</v>
      </c>
      <c r="Z83" t="s">
        <v>145</v>
      </c>
      <c r="AA83">
        <v>1</v>
      </c>
      <c r="AB83">
        <v>0.96586608886718694</v>
      </c>
      <c r="AD83" t="s">
        <v>128</v>
      </c>
      <c r="AE83">
        <v>1</v>
      </c>
      <c r="AF83">
        <v>0.93263232707977295</v>
      </c>
    </row>
    <row r="84" spans="1:32" hidden="1">
      <c r="A84" s="5" t="s">
        <v>84</v>
      </c>
      <c r="B84" s="5">
        <v>1</v>
      </c>
      <c r="C84" s="5">
        <v>0</v>
      </c>
      <c r="D84" s="5">
        <v>0.98154032230377197</v>
      </c>
      <c r="E84" t="e">
        <f t="shared" si="12"/>
        <v>#N/A</v>
      </c>
      <c r="F84" t="e">
        <f t="shared" si="13"/>
        <v>#N/A</v>
      </c>
      <c r="G84" t="e">
        <f t="shared" si="14"/>
        <v>#N/A</v>
      </c>
      <c r="H84" t="e">
        <f t="shared" si="15"/>
        <v>#N/A</v>
      </c>
      <c r="I84" t="e">
        <f t="shared" si="16"/>
        <v>#N/A</v>
      </c>
      <c r="J84" t="e">
        <f t="shared" si="17"/>
        <v>#N/A</v>
      </c>
      <c r="K84">
        <f t="shared" si="18"/>
        <v>1</v>
      </c>
      <c r="L84">
        <f t="shared" si="19"/>
        <v>0.95718157291412298</v>
      </c>
      <c r="M84">
        <f t="shared" si="20"/>
        <v>0.93872189521789495</v>
      </c>
      <c r="N84">
        <f t="shared" si="21"/>
        <v>1</v>
      </c>
      <c r="O84">
        <f t="shared" si="22"/>
        <v>0.96476727724075295</v>
      </c>
      <c r="P84">
        <f t="shared" si="23"/>
        <v>0.94630759954452492</v>
      </c>
      <c r="R84" t="s">
        <v>130</v>
      </c>
      <c r="S84">
        <v>0</v>
      </c>
      <c r="T84">
        <v>0.99982774257659901</v>
      </c>
      <c r="V84" t="s">
        <v>152</v>
      </c>
      <c r="W84">
        <v>1</v>
      </c>
      <c r="X84">
        <v>0.96588903665542603</v>
      </c>
      <c r="Z84" t="s">
        <v>146</v>
      </c>
      <c r="AA84">
        <v>1</v>
      </c>
      <c r="AB84">
        <v>0.95402050018310502</v>
      </c>
      <c r="AD84" t="s">
        <v>129</v>
      </c>
      <c r="AE84">
        <v>1</v>
      </c>
      <c r="AF84">
        <v>0.87023514509201005</v>
      </c>
    </row>
    <row r="85" spans="1:32" hidden="1">
      <c r="A85" s="5" t="s">
        <v>85</v>
      </c>
      <c r="B85" s="5">
        <v>0</v>
      </c>
      <c r="C85" s="5">
        <v>1</v>
      </c>
      <c r="D85" s="5">
        <v>0.97331815958023005</v>
      </c>
      <c r="E85">
        <f t="shared" si="12"/>
        <v>1</v>
      </c>
      <c r="F85">
        <f t="shared" si="13"/>
        <v>0.96858435869216897</v>
      </c>
      <c r="G85">
        <f t="shared" si="14"/>
        <v>4.7338008880610793E-3</v>
      </c>
      <c r="H85">
        <f t="shared" si="15"/>
        <v>1</v>
      </c>
      <c r="I85">
        <f t="shared" si="16"/>
        <v>0.96858435869216897</v>
      </c>
      <c r="J85">
        <f t="shared" si="17"/>
        <v>4.7338008880610793E-3</v>
      </c>
      <c r="K85" t="e">
        <f t="shared" si="18"/>
        <v>#N/A</v>
      </c>
      <c r="L85" t="e">
        <f t="shared" si="19"/>
        <v>#N/A</v>
      </c>
      <c r="M85" t="e">
        <f t="shared" si="20"/>
        <v>#N/A</v>
      </c>
      <c r="N85" t="e">
        <f t="shared" si="21"/>
        <v>#N/A</v>
      </c>
      <c r="O85" t="e">
        <f t="shared" si="22"/>
        <v>#N/A</v>
      </c>
      <c r="P85" t="e">
        <f t="shared" si="23"/>
        <v>#N/A</v>
      </c>
      <c r="R85" t="s">
        <v>132</v>
      </c>
      <c r="S85">
        <v>1</v>
      </c>
      <c r="T85">
        <v>0.97041952610015803</v>
      </c>
      <c r="V85" t="s">
        <v>153</v>
      </c>
      <c r="W85">
        <v>1</v>
      </c>
      <c r="X85">
        <v>0.95845818519592196</v>
      </c>
      <c r="Z85" t="s">
        <v>147</v>
      </c>
      <c r="AA85">
        <v>1</v>
      </c>
      <c r="AB85">
        <v>0.87868756055831898</v>
      </c>
      <c r="AD85" t="s">
        <v>130</v>
      </c>
      <c r="AE85">
        <v>0</v>
      </c>
      <c r="AF85">
        <v>0.99985802173614502</v>
      </c>
    </row>
    <row r="86" spans="1:32" hidden="1">
      <c r="A86" s="5" t="s">
        <v>86</v>
      </c>
      <c r="B86" s="5">
        <v>0</v>
      </c>
      <c r="C86" s="5">
        <v>1</v>
      </c>
      <c r="D86" s="5">
        <v>0.99988961219787598</v>
      </c>
      <c r="E86">
        <f t="shared" si="12"/>
        <v>1</v>
      </c>
      <c r="F86">
        <f t="shared" si="13"/>
        <v>0.96497756242751997</v>
      </c>
      <c r="G86">
        <f t="shared" si="14"/>
        <v>3.4912049770356002E-2</v>
      </c>
      <c r="H86">
        <f t="shared" si="15"/>
        <v>1</v>
      </c>
      <c r="I86">
        <f t="shared" si="16"/>
        <v>0.96497756242751997</v>
      </c>
      <c r="J86">
        <f t="shared" si="17"/>
        <v>3.4912049770356002E-2</v>
      </c>
      <c r="K86" t="e">
        <f t="shared" si="18"/>
        <v>#N/A</v>
      </c>
      <c r="L86" t="e">
        <f t="shared" si="19"/>
        <v>#N/A</v>
      </c>
      <c r="M86" t="e">
        <f t="shared" si="20"/>
        <v>#N/A</v>
      </c>
      <c r="N86">
        <f t="shared" si="21"/>
        <v>1</v>
      </c>
      <c r="O86">
        <f t="shared" si="22"/>
        <v>0.99984848499298096</v>
      </c>
      <c r="P86">
        <f t="shared" si="23"/>
        <v>4.1127204895019531E-5</v>
      </c>
      <c r="R86" t="s">
        <v>133</v>
      </c>
      <c r="S86">
        <v>0</v>
      </c>
      <c r="T86">
        <v>0.99903935194015503</v>
      </c>
      <c r="V86" t="s">
        <v>155</v>
      </c>
      <c r="W86">
        <v>0</v>
      </c>
      <c r="X86">
        <v>0.99898523092269897</v>
      </c>
      <c r="Z86" t="s">
        <v>148</v>
      </c>
      <c r="AA86">
        <v>1</v>
      </c>
      <c r="AB86">
        <v>0.95544475317001298</v>
      </c>
      <c r="AD86" t="s">
        <v>131</v>
      </c>
      <c r="AE86">
        <v>1</v>
      </c>
      <c r="AF86">
        <v>0.92189311981201105</v>
      </c>
    </row>
    <row r="87" spans="1:32" hidden="1">
      <c r="A87" s="5" t="s">
        <v>87</v>
      </c>
      <c r="B87" s="5">
        <v>0</v>
      </c>
      <c r="C87" s="5">
        <v>1</v>
      </c>
      <c r="D87" s="5">
        <v>0.93023651838302601</v>
      </c>
      <c r="E87">
        <f t="shared" si="12"/>
        <v>1</v>
      </c>
      <c r="F87">
        <f t="shared" si="13"/>
        <v>0.95813435316085804</v>
      </c>
      <c r="G87">
        <f t="shared" si="14"/>
        <v>-2.7897834777832031E-2</v>
      </c>
      <c r="H87">
        <f t="shared" si="15"/>
        <v>1</v>
      </c>
      <c r="I87">
        <f t="shared" si="16"/>
        <v>0.95813435316085804</v>
      </c>
      <c r="J87">
        <f t="shared" si="17"/>
        <v>-2.7897834777832031E-2</v>
      </c>
      <c r="K87" t="e">
        <f t="shared" si="18"/>
        <v>#N/A</v>
      </c>
      <c r="L87" t="e">
        <f t="shared" si="19"/>
        <v>#N/A</v>
      </c>
      <c r="M87" t="e">
        <f t="shared" si="20"/>
        <v>#N/A</v>
      </c>
      <c r="N87" t="e">
        <f t="shared" si="21"/>
        <v>#N/A</v>
      </c>
      <c r="O87" t="e">
        <f t="shared" si="22"/>
        <v>#N/A</v>
      </c>
      <c r="P87" t="e">
        <f t="shared" si="23"/>
        <v>#N/A</v>
      </c>
      <c r="R87" t="s">
        <v>15</v>
      </c>
      <c r="S87">
        <v>0</v>
      </c>
      <c r="T87">
        <v>0.96840792894363403</v>
      </c>
      <c r="V87" t="s">
        <v>156</v>
      </c>
      <c r="W87">
        <v>0</v>
      </c>
      <c r="X87">
        <v>0.99978262186050404</v>
      </c>
      <c r="Z87" t="s">
        <v>154</v>
      </c>
      <c r="AA87">
        <v>1</v>
      </c>
      <c r="AB87">
        <v>0.96166867017745905</v>
      </c>
      <c r="AD87" t="s">
        <v>132</v>
      </c>
      <c r="AE87">
        <v>1</v>
      </c>
      <c r="AF87">
        <v>0.97011977434158303</v>
      </c>
    </row>
    <row r="88" spans="1:32" hidden="1">
      <c r="A88" s="5" t="s">
        <v>88</v>
      </c>
      <c r="B88" s="5">
        <v>0</v>
      </c>
      <c r="C88" s="5">
        <v>1</v>
      </c>
      <c r="D88" s="5">
        <v>0.97220999002456598</v>
      </c>
      <c r="E88" t="e">
        <f t="shared" si="12"/>
        <v>#N/A</v>
      </c>
      <c r="F88" t="e">
        <f t="shared" si="13"/>
        <v>#N/A</v>
      </c>
      <c r="G88" t="e">
        <f t="shared" si="14"/>
        <v>#N/A</v>
      </c>
      <c r="H88" t="e">
        <f t="shared" si="15"/>
        <v>#N/A</v>
      </c>
      <c r="I88" t="e">
        <f t="shared" si="16"/>
        <v>#N/A</v>
      </c>
      <c r="J88" t="e">
        <f t="shared" si="17"/>
        <v>#N/A</v>
      </c>
      <c r="K88">
        <f t="shared" si="18"/>
        <v>1</v>
      </c>
      <c r="L88">
        <f t="shared" si="19"/>
        <v>0.971668660640716</v>
      </c>
      <c r="M88">
        <f t="shared" si="20"/>
        <v>5.4132938384998663E-4</v>
      </c>
      <c r="N88">
        <f t="shared" si="21"/>
        <v>1</v>
      </c>
      <c r="O88">
        <f t="shared" si="22"/>
        <v>0.97151833772659302</v>
      </c>
      <c r="P88">
        <f t="shared" si="23"/>
        <v>6.9165229797296668E-4</v>
      </c>
      <c r="R88" t="s">
        <v>134</v>
      </c>
      <c r="S88">
        <v>1</v>
      </c>
      <c r="T88">
        <v>0.97167742252349798</v>
      </c>
      <c r="V88" t="s">
        <v>158</v>
      </c>
      <c r="W88">
        <v>1</v>
      </c>
      <c r="X88">
        <v>0.96597051620483398</v>
      </c>
      <c r="Z88" t="s">
        <v>155</v>
      </c>
      <c r="AA88">
        <v>0</v>
      </c>
      <c r="AB88">
        <v>0.59930360317230202</v>
      </c>
      <c r="AD88" t="s">
        <v>133</v>
      </c>
      <c r="AE88">
        <v>0</v>
      </c>
      <c r="AF88">
        <v>0.98911577463150002</v>
      </c>
    </row>
    <row r="89" spans="1:32" hidden="1">
      <c r="A89" s="5" t="s">
        <v>89</v>
      </c>
      <c r="B89" s="5">
        <v>1</v>
      </c>
      <c r="C89" s="5">
        <v>1</v>
      </c>
      <c r="D89" s="5">
        <v>0.97231298685073797</v>
      </c>
      <c r="E89" t="e">
        <f t="shared" si="12"/>
        <v>#N/A</v>
      </c>
      <c r="F89" t="e">
        <f t="shared" si="13"/>
        <v>#N/A</v>
      </c>
      <c r="G89" t="e">
        <f t="shared" si="14"/>
        <v>#N/A</v>
      </c>
      <c r="H89" t="e">
        <f t="shared" si="15"/>
        <v>#N/A</v>
      </c>
      <c r="I89" t="e">
        <f t="shared" si="16"/>
        <v>#N/A</v>
      </c>
      <c r="J89" t="e">
        <f t="shared" si="17"/>
        <v>#N/A</v>
      </c>
      <c r="K89">
        <f t="shared" si="18"/>
        <v>1</v>
      </c>
      <c r="L89">
        <f t="shared" si="19"/>
        <v>0.96720248460769598</v>
      </c>
      <c r="M89">
        <f t="shared" si="20"/>
        <v>5.1105022430419922E-3</v>
      </c>
      <c r="N89">
        <f t="shared" si="21"/>
        <v>1</v>
      </c>
      <c r="O89">
        <f t="shared" si="22"/>
        <v>0.93472266197204501</v>
      </c>
      <c r="P89">
        <f t="shared" si="23"/>
        <v>3.759032487869296E-2</v>
      </c>
      <c r="R89" t="s">
        <v>135</v>
      </c>
      <c r="S89">
        <v>1</v>
      </c>
      <c r="T89">
        <v>0.96899843215942305</v>
      </c>
      <c r="V89" t="s">
        <v>159</v>
      </c>
      <c r="W89">
        <v>1</v>
      </c>
      <c r="X89">
        <v>0.77500051259994496</v>
      </c>
      <c r="Z89" t="s">
        <v>156</v>
      </c>
      <c r="AA89">
        <v>0</v>
      </c>
      <c r="AB89">
        <v>0.99979025125503496</v>
      </c>
      <c r="AD89" t="s">
        <v>15</v>
      </c>
      <c r="AE89">
        <v>0</v>
      </c>
      <c r="AF89">
        <v>0.96660107374191195</v>
      </c>
    </row>
    <row r="90" spans="1:32" hidden="1">
      <c r="A90" s="5" t="s">
        <v>90</v>
      </c>
      <c r="B90" s="5">
        <v>1</v>
      </c>
      <c r="C90" s="5">
        <v>1</v>
      </c>
      <c r="D90" s="5">
        <v>0.96723461151123002</v>
      </c>
      <c r="E90">
        <f t="shared" si="12"/>
        <v>1</v>
      </c>
      <c r="F90">
        <f t="shared" si="13"/>
        <v>0.96765065193176203</v>
      </c>
      <c r="G90">
        <f t="shared" si="14"/>
        <v>-4.1604042053200452E-4</v>
      </c>
      <c r="H90">
        <f t="shared" si="15"/>
        <v>1</v>
      </c>
      <c r="I90">
        <f t="shared" si="16"/>
        <v>0.96765065193176203</v>
      </c>
      <c r="J90">
        <f t="shared" si="17"/>
        <v>-4.1604042053200452E-4</v>
      </c>
      <c r="K90">
        <f t="shared" si="18"/>
        <v>1</v>
      </c>
      <c r="L90">
        <f t="shared" si="19"/>
        <v>0.96496623754501298</v>
      </c>
      <c r="M90">
        <f t="shared" si="20"/>
        <v>2.268373966217041E-3</v>
      </c>
      <c r="N90">
        <f t="shared" si="21"/>
        <v>1</v>
      </c>
      <c r="O90">
        <f t="shared" si="22"/>
        <v>0.96496623754501298</v>
      </c>
      <c r="P90">
        <f t="shared" si="23"/>
        <v>2.268373966217041E-3</v>
      </c>
      <c r="R90" t="s">
        <v>136</v>
      </c>
      <c r="S90">
        <v>0</v>
      </c>
      <c r="T90">
        <v>0.99977225065231301</v>
      </c>
      <c r="V90" t="s">
        <v>160</v>
      </c>
      <c r="W90">
        <v>1</v>
      </c>
      <c r="X90">
        <v>0.96463346481323198</v>
      </c>
      <c r="Z90" t="s">
        <v>17</v>
      </c>
      <c r="AA90">
        <v>1</v>
      </c>
      <c r="AB90">
        <v>0.99988090991973799</v>
      </c>
      <c r="AD90" t="s">
        <v>16</v>
      </c>
      <c r="AE90">
        <v>1</v>
      </c>
      <c r="AF90">
        <v>0.96773278713226296</v>
      </c>
    </row>
    <row r="91" spans="1:32" hidden="1">
      <c r="A91" s="5" t="s">
        <v>91</v>
      </c>
      <c r="B91" s="5">
        <v>1</v>
      </c>
      <c r="C91" s="5">
        <v>0</v>
      </c>
      <c r="D91" s="5">
        <v>0.99985349178314198</v>
      </c>
      <c r="E91">
        <f t="shared" si="12"/>
        <v>0</v>
      </c>
      <c r="F91">
        <f t="shared" si="13"/>
        <v>0.99988651275634699</v>
      </c>
      <c r="G91">
        <f t="shared" si="14"/>
        <v>-3.3020973205011295E-5</v>
      </c>
      <c r="H91">
        <f t="shared" si="15"/>
        <v>0</v>
      </c>
      <c r="I91">
        <f t="shared" si="16"/>
        <v>0.99973791837692205</v>
      </c>
      <c r="J91">
        <f t="shared" si="17"/>
        <v>1.1557340621992651E-4</v>
      </c>
      <c r="K91">
        <f t="shared" si="18"/>
        <v>0</v>
      </c>
      <c r="L91">
        <f t="shared" si="19"/>
        <v>0.99969720840454102</v>
      </c>
      <c r="M91">
        <f t="shared" si="20"/>
        <v>1.562833786009632E-4</v>
      </c>
      <c r="N91">
        <f t="shared" si="21"/>
        <v>0</v>
      </c>
      <c r="O91">
        <f t="shared" si="22"/>
        <v>0.99969720840454102</v>
      </c>
      <c r="P91">
        <f t="shared" si="23"/>
        <v>1.562833786009632E-4</v>
      </c>
      <c r="R91" t="s">
        <v>137</v>
      </c>
      <c r="S91">
        <v>1</v>
      </c>
      <c r="T91">
        <v>0.968011975288391</v>
      </c>
      <c r="V91" t="s">
        <v>162</v>
      </c>
      <c r="W91">
        <v>1</v>
      </c>
      <c r="X91">
        <v>0.97098493576049805</v>
      </c>
      <c r="Z91" t="s">
        <v>157</v>
      </c>
      <c r="AA91">
        <v>1</v>
      </c>
      <c r="AB91">
        <v>0.972514748573303</v>
      </c>
      <c r="AD91" t="s">
        <v>135</v>
      </c>
      <c r="AE91">
        <v>1</v>
      </c>
      <c r="AF91">
        <v>0.96863192319869995</v>
      </c>
    </row>
    <row r="92" spans="1:32" hidden="1">
      <c r="A92" s="5" t="s">
        <v>92</v>
      </c>
      <c r="B92" s="5">
        <v>1</v>
      </c>
      <c r="C92" s="5">
        <v>1</v>
      </c>
      <c r="D92" s="5">
        <v>0.95340561866760198</v>
      </c>
      <c r="E92">
        <f t="shared" si="12"/>
        <v>1</v>
      </c>
      <c r="F92">
        <f t="shared" si="13"/>
        <v>0.96150678396224898</v>
      </c>
      <c r="G92">
        <f t="shared" si="14"/>
        <v>-8.1011652946469948E-3</v>
      </c>
      <c r="H92">
        <f t="shared" si="15"/>
        <v>1</v>
      </c>
      <c r="I92">
        <f t="shared" si="16"/>
        <v>0.96150678396224898</v>
      </c>
      <c r="J92">
        <f t="shared" si="17"/>
        <v>-8.1011652946469948E-3</v>
      </c>
      <c r="K92">
        <f t="shared" si="18"/>
        <v>1</v>
      </c>
      <c r="L92">
        <f t="shared" si="19"/>
        <v>0.96106415987014704</v>
      </c>
      <c r="M92">
        <f t="shared" si="20"/>
        <v>-7.658541202545055E-3</v>
      </c>
      <c r="N92">
        <f t="shared" si="21"/>
        <v>1</v>
      </c>
      <c r="O92">
        <f t="shared" si="22"/>
        <v>0.95602065324783303</v>
      </c>
      <c r="P92">
        <f t="shared" si="23"/>
        <v>-2.615034580231046E-3</v>
      </c>
      <c r="R92" t="s">
        <v>138</v>
      </c>
      <c r="S92">
        <v>1</v>
      </c>
      <c r="T92">
        <v>0.968011975288391</v>
      </c>
      <c r="V92" t="s">
        <v>247</v>
      </c>
      <c r="W92">
        <v>0</v>
      </c>
      <c r="X92">
        <v>0.99990880489349299</v>
      </c>
      <c r="Z92" t="s">
        <v>161</v>
      </c>
      <c r="AA92">
        <v>1</v>
      </c>
      <c r="AB92">
        <v>0.96825134754180897</v>
      </c>
      <c r="AD92" t="s">
        <v>137</v>
      </c>
      <c r="AE92">
        <v>0</v>
      </c>
      <c r="AF92">
        <v>0.99926418066024703</v>
      </c>
    </row>
    <row r="93" spans="1:32">
      <c r="A93" s="5" t="s">
        <v>93</v>
      </c>
      <c r="B93" s="5">
        <v>0</v>
      </c>
      <c r="C93" s="5">
        <v>0</v>
      </c>
      <c r="D93" s="5">
        <v>0.98705714941024703</v>
      </c>
      <c r="E93">
        <f t="shared" si="12"/>
        <v>1</v>
      </c>
      <c r="F93">
        <f t="shared" si="13"/>
        <v>0.911560177803039</v>
      </c>
      <c r="G93">
        <f t="shared" si="14"/>
        <v>0.89861732721328602</v>
      </c>
      <c r="H93">
        <f t="shared" si="15"/>
        <v>1</v>
      </c>
      <c r="I93">
        <f t="shared" si="16"/>
        <v>0.95703661441802901</v>
      </c>
      <c r="J93">
        <f t="shared" si="17"/>
        <v>0.94409376382827603</v>
      </c>
      <c r="K93" t="e">
        <f t="shared" si="18"/>
        <v>#N/A</v>
      </c>
      <c r="L93" t="e">
        <f t="shared" si="19"/>
        <v>#N/A</v>
      </c>
      <c r="M93" t="e">
        <f t="shared" si="20"/>
        <v>#N/A</v>
      </c>
      <c r="N93" t="e">
        <f t="shared" si="21"/>
        <v>#N/A</v>
      </c>
      <c r="O93" t="e">
        <f t="shared" si="22"/>
        <v>#N/A</v>
      </c>
      <c r="P93" t="e">
        <f t="shared" si="23"/>
        <v>#N/A</v>
      </c>
      <c r="R93" t="s">
        <v>293</v>
      </c>
      <c r="S93">
        <v>1</v>
      </c>
      <c r="T93">
        <v>0.58093237876892001</v>
      </c>
      <c r="V93" t="s">
        <v>165</v>
      </c>
      <c r="W93">
        <v>1</v>
      </c>
      <c r="X93">
        <v>0.96882385015487604</v>
      </c>
      <c r="Z93" t="s">
        <v>162</v>
      </c>
      <c r="AA93">
        <v>1</v>
      </c>
      <c r="AB93">
        <v>0.96805745363235396</v>
      </c>
      <c r="AD93" t="s">
        <v>138</v>
      </c>
      <c r="AE93">
        <v>0</v>
      </c>
      <c r="AF93">
        <v>0.99927300214767401</v>
      </c>
    </row>
    <row r="94" spans="1:32">
      <c r="A94" s="5" t="s">
        <v>94</v>
      </c>
      <c r="B94" s="5">
        <v>0</v>
      </c>
      <c r="C94" s="5">
        <v>0</v>
      </c>
      <c r="D94" s="5">
        <v>0.99696642160415605</v>
      </c>
      <c r="E94">
        <f t="shared" si="12"/>
        <v>1</v>
      </c>
      <c r="F94">
        <f t="shared" si="13"/>
        <v>0.95504432916641202</v>
      </c>
      <c r="G94">
        <f t="shared" si="14"/>
        <v>0.95201075077056807</v>
      </c>
      <c r="H94">
        <f t="shared" si="15"/>
        <v>1</v>
      </c>
      <c r="I94">
        <f t="shared" si="16"/>
        <v>0.95504432916641202</v>
      </c>
      <c r="J94">
        <f t="shared" si="17"/>
        <v>0.95201075077056807</v>
      </c>
      <c r="K94" t="e">
        <f t="shared" si="18"/>
        <v>#N/A</v>
      </c>
      <c r="L94" t="e">
        <f t="shared" si="19"/>
        <v>#N/A</v>
      </c>
      <c r="M94" t="e">
        <f t="shared" si="20"/>
        <v>#N/A</v>
      </c>
      <c r="N94" t="e">
        <f t="shared" si="21"/>
        <v>#N/A</v>
      </c>
      <c r="O94" t="e">
        <f t="shared" si="22"/>
        <v>#N/A</v>
      </c>
      <c r="P94" t="e">
        <f t="shared" si="23"/>
        <v>#N/A</v>
      </c>
      <c r="R94" t="s">
        <v>139</v>
      </c>
      <c r="S94">
        <v>1</v>
      </c>
      <c r="T94">
        <v>0.967878758907318</v>
      </c>
      <c r="V94" t="s">
        <v>168</v>
      </c>
      <c r="W94">
        <v>1</v>
      </c>
      <c r="X94">
        <v>0.97165131568908603</v>
      </c>
      <c r="Z94" t="s">
        <v>164</v>
      </c>
      <c r="AA94">
        <v>1</v>
      </c>
      <c r="AB94">
        <v>0.55357348918914795</v>
      </c>
      <c r="AD94" t="s">
        <v>293</v>
      </c>
      <c r="AE94">
        <v>1</v>
      </c>
      <c r="AF94">
        <v>0.960363149642944</v>
      </c>
    </row>
    <row r="95" spans="1:32" hidden="1">
      <c r="A95" s="5" t="s">
        <v>95</v>
      </c>
      <c r="B95" s="5">
        <v>1</v>
      </c>
      <c r="C95" s="5">
        <v>1</v>
      </c>
      <c r="D95" s="5">
        <v>0.99987494945526101</v>
      </c>
      <c r="E95">
        <f t="shared" si="12"/>
        <v>1</v>
      </c>
      <c r="F95">
        <f t="shared" si="13"/>
        <v>0.99992918968200595</v>
      </c>
      <c r="G95">
        <f t="shared" si="14"/>
        <v>-5.4240226744939335E-5</v>
      </c>
      <c r="H95">
        <f t="shared" si="15"/>
        <v>1</v>
      </c>
      <c r="I95">
        <f t="shared" si="16"/>
        <v>0.999939084053039</v>
      </c>
      <c r="J95">
        <f t="shared" si="17"/>
        <v>-6.4134597777987246E-5</v>
      </c>
      <c r="K95">
        <f t="shared" si="18"/>
        <v>0</v>
      </c>
      <c r="L95">
        <f t="shared" si="19"/>
        <v>0.99345219135284402</v>
      </c>
      <c r="M95">
        <f t="shared" si="20"/>
        <v>0.99332714080810502</v>
      </c>
      <c r="N95">
        <f t="shared" si="21"/>
        <v>0</v>
      </c>
      <c r="O95">
        <f t="shared" si="22"/>
        <v>0.99345219135284402</v>
      </c>
      <c r="P95">
        <f t="shared" si="23"/>
        <v>0.99332714080810502</v>
      </c>
      <c r="R95" t="s">
        <v>140</v>
      </c>
      <c r="S95">
        <v>1</v>
      </c>
      <c r="T95">
        <v>0.96509504318237305</v>
      </c>
      <c r="V95" t="s">
        <v>169</v>
      </c>
      <c r="W95">
        <v>1</v>
      </c>
      <c r="X95">
        <v>0.97006064653396595</v>
      </c>
      <c r="Z95" t="s">
        <v>247</v>
      </c>
      <c r="AA95">
        <v>0</v>
      </c>
      <c r="AB95">
        <v>0.99079227447509699</v>
      </c>
      <c r="AD95" t="s">
        <v>139</v>
      </c>
      <c r="AE95">
        <v>1</v>
      </c>
      <c r="AF95">
        <v>0.96796071529388406</v>
      </c>
    </row>
    <row r="96" spans="1:32" hidden="1">
      <c r="A96" s="5" t="s">
        <v>96</v>
      </c>
      <c r="B96" s="5">
        <v>1</v>
      </c>
      <c r="C96" s="5">
        <v>1</v>
      </c>
      <c r="D96" s="5">
        <v>0.96831202507018999</v>
      </c>
      <c r="E96" t="e">
        <f t="shared" si="12"/>
        <v>#N/A</v>
      </c>
      <c r="F96" t="e">
        <f t="shared" si="13"/>
        <v>#N/A</v>
      </c>
      <c r="G96" t="e">
        <f t="shared" si="14"/>
        <v>#N/A</v>
      </c>
      <c r="H96">
        <f t="shared" si="15"/>
        <v>1</v>
      </c>
      <c r="I96">
        <f t="shared" si="16"/>
        <v>0.97309881448745705</v>
      </c>
      <c r="J96">
        <f t="shared" si="17"/>
        <v>-4.7867894172670677E-3</v>
      </c>
      <c r="K96">
        <f t="shared" si="18"/>
        <v>1</v>
      </c>
      <c r="L96">
        <f t="shared" si="19"/>
        <v>0.96392095088958696</v>
      </c>
      <c r="M96">
        <f t="shared" si="20"/>
        <v>4.3910741806030273E-3</v>
      </c>
      <c r="N96">
        <f t="shared" si="21"/>
        <v>1</v>
      </c>
      <c r="O96">
        <f t="shared" si="22"/>
        <v>0.96244710683822599</v>
      </c>
      <c r="P96">
        <f t="shared" si="23"/>
        <v>5.8649182319640003E-3</v>
      </c>
      <c r="R96" t="s">
        <v>141</v>
      </c>
      <c r="S96">
        <v>0</v>
      </c>
      <c r="T96">
        <v>0.63804107904434204</v>
      </c>
      <c r="V96" t="s">
        <v>18</v>
      </c>
      <c r="W96">
        <v>1</v>
      </c>
      <c r="X96">
        <v>0.96784758567810003</v>
      </c>
      <c r="Z96" t="s">
        <v>165</v>
      </c>
      <c r="AA96">
        <v>1</v>
      </c>
      <c r="AB96">
        <v>0.95506131649017301</v>
      </c>
      <c r="AD96" t="s">
        <v>141</v>
      </c>
      <c r="AE96">
        <v>1</v>
      </c>
      <c r="AF96">
        <v>0.96680361032485895</v>
      </c>
    </row>
    <row r="97" spans="1:32" hidden="1">
      <c r="A97" s="5" t="s">
        <v>97</v>
      </c>
      <c r="B97" s="5">
        <v>0</v>
      </c>
      <c r="C97" s="5">
        <v>1</v>
      </c>
      <c r="D97" s="5">
        <v>0.965792596340179</v>
      </c>
      <c r="E97">
        <f t="shared" si="12"/>
        <v>1</v>
      </c>
      <c r="F97">
        <f t="shared" si="13"/>
        <v>0.96150827407836903</v>
      </c>
      <c r="G97">
        <f t="shared" si="14"/>
        <v>4.2843222618099697E-3</v>
      </c>
      <c r="H97">
        <f t="shared" si="15"/>
        <v>1</v>
      </c>
      <c r="I97">
        <f t="shared" si="16"/>
        <v>0.96150827407836903</v>
      </c>
      <c r="J97">
        <f t="shared" si="17"/>
        <v>4.2843222618099697E-3</v>
      </c>
      <c r="K97" t="e">
        <f t="shared" si="18"/>
        <v>#N/A</v>
      </c>
      <c r="L97" t="e">
        <f t="shared" si="19"/>
        <v>#N/A</v>
      </c>
      <c r="M97" t="e">
        <f t="shared" si="20"/>
        <v>#N/A</v>
      </c>
      <c r="N97" t="e">
        <f t="shared" si="21"/>
        <v>#N/A</v>
      </c>
      <c r="O97" t="e">
        <f t="shared" si="22"/>
        <v>#N/A</v>
      </c>
      <c r="P97" t="e">
        <f t="shared" si="23"/>
        <v>#N/A</v>
      </c>
      <c r="R97" t="s">
        <v>29</v>
      </c>
      <c r="S97">
        <v>1</v>
      </c>
      <c r="T97">
        <v>0.96757137775421098</v>
      </c>
      <c r="V97" t="s">
        <v>172</v>
      </c>
      <c r="W97">
        <v>1</v>
      </c>
      <c r="X97">
        <v>0.93570965528488104</v>
      </c>
      <c r="Z97" t="s">
        <v>166</v>
      </c>
      <c r="AA97">
        <v>1</v>
      </c>
      <c r="AB97">
        <v>0.97036284208297696</v>
      </c>
      <c r="AD97" t="s">
        <v>29</v>
      </c>
      <c r="AE97">
        <v>1</v>
      </c>
      <c r="AF97">
        <v>0.96159362792968694</v>
      </c>
    </row>
    <row r="98" spans="1:32" hidden="1">
      <c r="A98" s="5" t="s">
        <v>98</v>
      </c>
      <c r="B98" s="5">
        <v>0</v>
      </c>
      <c r="C98" s="5">
        <v>1</v>
      </c>
      <c r="D98" s="5">
        <v>0.96474051475524902</v>
      </c>
      <c r="E98">
        <f t="shared" si="12"/>
        <v>1</v>
      </c>
      <c r="F98">
        <f t="shared" si="13"/>
        <v>0.96150827407836903</v>
      </c>
      <c r="G98">
        <f t="shared" si="14"/>
        <v>3.2322406768799938E-3</v>
      </c>
      <c r="H98">
        <f t="shared" si="15"/>
        <v>1</v>
      </c>
      <c r="I98">
        <f t="shared" si="16"/>
        <v>0.96150827407836903</v>
      </c>
      <c r="J98">
        <f t="shared" si="17"/>
        <v>3.2322406768799938E-3</v>
      </c>
      <c r="K98" t="e">
        <f t="shared" si="18"/>
        <v>#N/A</v>
      </c>
      <c r="L98" t="e">
        <f t="shared" si="19"/>
        <v>#N/A</v>
      </c>
      <c r="M98" t="e">
        <f t="shared" si="20"/>
        <v>#N/A</v>
      </c>
      <c r="N98" t="e">
        <f t="shared" si="21"/>
        <v>#N/A</v>
      </c>
      <c r="O98" t="e">
        <f t="shared" si="22"/>
        <v>#N/A</v>
      </c>
      <c r="P98" t="e">
        <f t="shared" si="23"/>
        <v>#N/A</v>
      </c>
      <c r="R98" t="s">
        <v>142</v>
      </c>
      <c r="S98">
        <v>1</v>
      </c>
      <c r="T98">
        <v>0.96683329343795699</v>
      </c>
      <c r="V98" t="s">
        <v>174</v>
      </c>
      <c r="W98">
        <v>1</v>
      </c>
      <c r="X98">
        <v>0.97041559219360296</v>
      </c>
      <c r="Z98" t="s">
        <v>167</v>
      </c>
      <c r="AA98">
        <v>1</v>
      </c>
      <c r="AB98">
        <v>0.949507355690002</v>
      </c>
      <c r="AD98" t="s">
        <v>142</v>
      </c>
      <c r="AE98">
        <v>1</v>
      </c>
      <c r="AF98">
        <v>0.96609795093536299</v>
      </c>
    </row>
    <row r="99" spans="1:32" hidden="1">
      <c r="A99" s="5" t="s">
        <v>99</v>
      </c>
      <c r="B99" s="5">
        <v>1</v>
      </c>
      <c r="C99" s="5">
        <v>1</v>
      </c>
      <c r="D99" s="5">
        <v>0.97161722183227495</v>
      </c>
      <c r="E99" t="e">
        <f t="shared" si="12"/>
        <v>#N/A</v>
      </c>
      <c r="F99" t="e">
        <f t="shared" si="13"/>
        <v>#N/A</v>
      </c>
      <c r="G99" t="e">
        <f t="shared" si="14"/>
        <v>#N/A</v>
      </c>
      <c r="H99" t="e">
        <f t="shared" si="15"/>
        <v>#N/A</v>
      </c>
      <c r="I99" t="e">
        <f t="shared" si="16"/>
        <v>#N/A</v>
      </c>
      <c r="J99" t="e">
        <f t="shared" si="17"/>
        <v>#N/A</v>
      </c>
      <c r="K99">
        <f t="shared" si="18"/>
        <v>1</v>
      </c>
      <c r="L99">
        <f t="shared" si="19"/>
        <v>0.96516156196594205</v>
      </c>
      <c r="M99">
        <f t="shared" si="20"/>
        <v>6.4556598663328968E-3</v>
      </c>
      <c r="N99">
        <f t="shared" si="21"/>
        <v>1</v>
      </c>
      <c r="O99">
        <f t="shared" si="22"/>
        <v>0.96720236539840698</v>
      </c>
      <c r="P99">
        <f t="shared" si="23"/>
        <v>4.4148564338679641E-3</v>
      </c>
      <c r="R99" t="s">
        <v>143</v>
      </c>
      <c r="S99">
        <v>1</v>
      </c>
      <c r="T99">
        <v>0.97023117542266801</v>
      </c>
      <c r="V99" t="s">
        <v>175</v>
      </c>
      <c r="W99">
        <v>1</v>
      </c>
      <c r="X99">
        <v>0.96688199043273904</v>
      </c>
      <c r="Z99" t="s">
        <v>18</v>
      </c>
      <c r="AA99">
        <v>1</v>
      </c>
      <c r="AB99">
        <v>0.96886295080184903</v>
      </c>
      <c r="AD99" t="s">
        <v>143</v>
      </c>
      <c r="AE99">
        <v>1</v>
      </c>
      <c r="AF99">
        <v>0.96657192707061701</v>
      </c>
    </row>
    <row r="100" spans="1:32" hidden="1">
      <c r="A100" s="5" t="s">
        <v>100</v>
      </c>
      <c r="B100" s="5">
        <v>1</v>
      </c>
      <c r="C100" s="5">
        <v>0</v>
      </c>
      <c r="D100" s="5">
        <v>0.98537814617156905</v>
      </c>
      <c r="E100">
        <f t="shared" si="12"/>
        <v>0</v>
      </c>
      <c r="F100">
        <f t="shared" si="13"/>
        <v>0.99810731410980202</v>
      </c>
      <c r="G100">
        <f t="shared" si="14"/>
        <v>-1.2729167938232977E-2</v>
      </c>
      <c r="H100">
        <f t="shared" si="15"/>
        <v>0</v>
      </c>
      <c r="I100">
        <f t="shared" si="16"/>
        <v>0.99271661043167103</v>
      </c>
      <c r="J100">
        <f t="shared" si="17"/>
        <v>-7.3384642601019845E-3</v>
      </c>
      <c r="K100">
        <f t="shared" si="18"/>
        <v>1</v>
      </c>
      <c r="L100">
        <f t="shared" si="19"/>
        <v>0.76913654804229703</v>
      </c>
      <c r="M100">
        <f t="shared" si="20"/>
        <v>0.75451469421386608</v>
      </c>
      <c r="N100">
        <f t="shared" si="21"/>
        <v>1</v>
      </c>
      <c r="O100">
        <f t="shared" si="22"/>
        <v>0.84761625528335505</v>
      </c>
      <c r="P100">
        <f t="shared" si="23"/>
        <v>0.83299440145492409</v>
      </c>
      <c r="R100" t="s">
        <v>144</v>
      </c>
      <c r="S100">
        <v>1</v>
      </c>
      <c r="T100">
        <v>0.97222226858139005</v>
      </c>
      <c r="V100" t="s">
        <v>176</v>
      </c>
      <c r="W100">
        <v>1</v>
      </c>
      <c r="X100">
        <v>0.965168237686157</v>
      </c>
      <c r="Z100" t="s">
        <v>170</v>
      </c>
      <c r="AA100">
        <v>0</v>
      </c>
      <c r="AB100">
        <v>0.87660789489746005</v>
      </c>
      <c r="AD100" t="s">
        <v>144</v>
      </c>
      <c r="AE100">
        <v>1</v>
      </c>
      <c r="AF100">
        <v>0.95860129594802801</v>
      </c>
    </row>
    <row r="101" spans="1:32" hidden="1">
      <c r="A101" s="5" t="s">
        <v>101</v>
      </c>
      <c r="B101" s="5">
        <v>0</v>
      </c>
      <c r="C101" s="5">
        <v>1</v>
      </c>
      <c r="D101" s="5">
        <v>0.91935390233993497</v>
      </c>
      <c r="E101" t="e">
        <f t="shared" si="12"/>
        <v>#N/A</v>
      </c>
      <c r="F101" t="e">
        <f t="shared" si="13"/>
        <v>#N/A</v>
      </c>
      <c r="G101" t="e">
        <f t="shared" si="14"/>
        <v>#N/A</v>
      </c>
      <c r="H101">
        <f t="shared" si="15"/>
        <v>1</v>
      </c>
      <c r="I101">
        <f t="shared" si="16"/>
        <v>0.92250162363052302</v>
      </c>
      <c r="J101">
        <f t="shared" si="17"/>
        <v>-3.1477212905880458E-3</v>
      </c>
      <c r="K101">
        <f t="shared" si="18"/>
        <v>1</v>
      </c>
      <c r="L101">
        <f t="shared" si="19"/>
        <v>0.89733165502548196</v>
      </c>
      <c r="M101">
        <f t="shared" si="20"/>
        <v>2.2022247314453014E-2</v>
      </c>
      <c r="N101">
        <f t="shared" si="21"/>
        <v>1</v>
      </c>
      <c r="O101">
        <f t="shared" si="22"/>
        <v>0.89733165502548196</v>
      </c>
      <c r="P101">
        <f t="shared" si="23"/>
        <v>2.2022247314453014E-2</v>
      </c>
      <c r="R101" t="s">
        <v>145</v>
      </c>
      <c r="S101">
        <v>1</v>
      </c>
      <c r="T101">
        <v>0.97012031078338601</v>
      </c>
      <c r="V101" t="s">
        <v>19</v>
      </c>
      <c r="W101">
        <v>1</v>
      </c>
      <c r="X101">
        <v>0.954625904560089</v>
      </c>
      <c r="Z101" t="s">
        <v>173</v>
      </c>
      <c r="AA101">
        <v>1</v>
      </c>
      <c r="AB101">
        <v>0.86495339870452803</v>
      </c>
      <c r="AD101" t="s">
        <v>145</v>
      </c>
      <c r="AE101">
        <v>1</v>
      </c>
      <c r="AF101">
        <v>0.96586608886718694</v>
      </c>
    </row>
    <row r="102" spans="1:32" hidden="1">
      <c r="A102" s="5" t="s">
        <v>102</v>
      </c>
      <c r="B102" s="5">
        <v>1</v>
      </c>
      <c r="C102" s="5">
        <v>0</v>
      </c>
      <c r="D102" s="5">
        <v>0.92769992351531905</v>
      </c>
      <c r="E102" t="e">
        <f t="shared" si="12"/>
        <v>#N/A</v>
      </c>
      <c r="F102" t="e">
        <f t="shared" si="13"/>
        <v>#N/A</v>
      </c>
      <c r="G102" t="e">
        <f t="shared" si="14"/>
        <v>#N/A</v>
      </c>
      <c r="H102">
        <f t="shared" si="15"/>
        <v>0</v>
      </c>
      <c r="I102">
        <f t="shared" si="16"/>
        <v>0.96243673563003496</v>
      </c>
      <c r="J102">
        <f t="shared" si="17"/>
        <v>-3.4736812114715909E-2</v>
      </c>
      <c r="K102">
        <f t="shared" si="18"/>
        <v>0</v>
      </c>
      <c r="L102">
        <f t="shared" si="19"/>
        <v>0.979492306709289</v>
      </c>
      <c r="M102">
        <f t="shared" si="20"/>
        <v>-5.1792383193969949E-2</v>
      </c>
      <c r="N102">
        <f t="shared" si="21"/>
        <v>0</v>
      </c>
      <c r="O102">
        <f t="shared" si="22"/>
        <v>0.99456328153610196</v>
      </c>
      <c r="P102">
        <f t="shared" si="23"/>
        <v>-6.6863358020782915E-2</v>
      </c>
      <c r="R102" t="s">
        <v>147</v>
      </c>
      <c r="S102">
        <v>1</v>
      </c>
      <c r="T102">
        <v>0.93085289001464799</v>
      </c>
      <c r="V102" t="s">
        <v>178</v>
      </c>
      <c r="W102">
        <v>1</v>
      </c>
      <c r="X102">
        <v>0.96928578615188599</v>
      </c>
      <c r="Z102" t="s">
        <v>177</v>
      </c>
      <c r="AA102">
        <v>1</v>
      </c>
      <c r="AB102">
        <v>0.97222745418548495</v>
      </c>
      <c r="AD102" t="s">
        <v>146</v>
      </c>
      <c r="AE102">
        <v>1</v>
      </c>
      <c r="AF102">
        <v>0.96405845880508401</v>
      </c>
    </row>
    <row r="103" spans="1:32" hidden="1">
      <c r="A103" s="5" t="s">
        <v>103</v>
      </c>
      <c r="B103" s="5">
        <v>1</v>
      </c>
      <c r="C103" s="5">
        <v>0</v>
      </c>
      <c r="D103" s="5">
        <v>0.99203568696975697</v>
      </c>
      <c r="E103">
        <f t="shared" si="12"/>
        <v>1</v>
      </c>
      <c r="F103">
        <f t="shared" si="13"/>
        <v>0.98636776208877497</v>
      </c>
      <c r="G103">
        <f t="shared" si="14"/>
        <v>0.97840344905853194</v>
      </c>
      <c r="H103">
        <f t="shared" si="15"/>
        <v>1</v>
      </c>
      <c r="I103">
        <f t="shared" si="16"/>
        <v>0.99739468097686701</v>
      </c>
      <c r="J103">
        <f t="shared" si="17"/>
        <v>0.98943036794662398</v>
      </c>
      <c r="K103">
        <f t="shared" si="18"/>
        <v>1</v>
      </c>
      <c r="L103">
        <f t="shared" si="19"/>
        <v>0.94843161106109597</v>
      </c>
      <c r="M103">
        <f t="shared" si="20"/>
        <v>0.94046729803085294</v>
      </c>
      <c r="N103">
        <f t="shared" si="21"/>
        <v>1</v>
      </c>
      <c r="O103">
        <f t="shared" si="22"/>
        <v>0.94843161106109597</v>
      </c>
      <c r="P103">
        <f t="shared" si="23"/>
        <v>0.94046729803085294</v>
      </c>
      <c r="R103" t="s">
        <v>148</v>
      </c>
      <c r="S103">
        <v>1</v>
      </c>
      <c r="T103">
        <v>0.94748115539550704</v>
      </c>
      <c r="V103" t="s">
        <v>248</v>
      </c>
      <c r="W103">
        <v>0</v>
      </c>
      <c r="X103">
        <v>0.99725526571273804</v>
      </c>
      <c r="Z103" t="s">
        <v>178</v>
      </c>
      <c r="AA103">
        <v>1</v>
      </c>
      <c r="AB103">
        <v>0.96899712085723799</v>
      </c>
      <c r="AD103" t="s">
        <v>147</v>
      </c>
      <c r="AE103">
        <v>1</v>
      </c>
      <c r="AF103">
        <v>0.87868756055831898</v>
      </c>
    </row>
    <row r="104" spans="1:32">
      <c r="A104" s="5" t="s">
        <v>104</v>
      </c>
      <c r="B104" s="5">
        <v>0</v>
      </c>
      <c r="C104" s="5">
        <v>0</v>
      </c>
      <c r="D104" s="5">
        <v>0.97038877010345403</v>
      </c>
      <c r="E104">
        <f t="shared" si="12"/>
        <v>1</v>
      </c>
      <c r="F104">
        <f t="shared" si="13"/>
        <v>0.96213775873184204</v>
      </c>
      <c r="G104">
        <f t="shared" si="14"/>
        <v>0.93252652883529608</v>
      </c>
      <c r="H104">
        <f t="shared" si="15"/>
        <v>1</v>
      </c>
      <c r="I104">
        <f t="shared" si="16"/>
        <v>0.96213775873184204</v>
      </c>
      <c r="J104">
        <f t="shared" si="17"/>
        <v>0.93252652883529608</v>
      </c>
      <c r="K104" t="e">
        <f t="shared" si="18"/>
        <v>#N/A</v>
      </c>
      <c r="L104" t="e">
        <f t="shared" si="19"/>
        <v>#N/A</v>
      </c>
      <c r="M104" t="e">
        <f t="shared" si="20"/>
        <v>#N/A</v>
      </c>
      <c r="N104" t="e">
        <f t="shared" si="21"/>
        <v>#N/A</v>
      </c>
      <c r="O104" t="e">
        <f t="shared" si="22"/>
        <v>#N/A</v>
      </c>
      <c r="P104" t="e">
        <f t="shared" si="23"/>
        <v>#N/A</v>
      </c>
      <c r="R104" t="s">
        <v>149</v>
      </c>
      <c r="S104">
        <v>1</v>
      </c>
      <c r="T104">
        <v>0.966089367866516</v>
      </c>
      <c r="V104" t="s">
        <v>181</v>
      </c>
      <c r="W104">
        <v>0</v>
      </c>
      <c r="X104">
        <v>0.99924206733703602</v>
      </c>
      <c r="Z104" t="s">
        <v>248</v>
      </c>
      <c r="AA104">
        <v>1</v>
      </c>
      <c r="AB104">
        <v>0.95320117473602295</v>
      </c>
      <c r="AD104" t="s">
        <v>148</v>
      </c>
      <c r="AE104">
        <v>1</v>
      </c>
      <c r="AF104">
        <v>0.958088278770446</v>
      </c>
    </row>
    <row r="105" spans="1:32" hidden="1">
      <c r="A105" s="5" t="s">
        <v>105</v>
      </c>
      <c r="B105" s="5">
        <v>1</v>
      </c>
      <c r="C105" s="5">
        <v>0</v>
      </c>
      <c r="D105" s="5">
        <v>0.91983383893966597</v>
      </c>
      <c r="E105">
        <f t="shared" si="12"/>
        <v>1</v>
      </c>
      <c r="F105">
        <f t="shared" si="13"/>
        <v>0.72682923078536898</v>
      </c>
      <c r="G105">
        <f t="shared" si="14"/>
        <v>0.64666306972503496</v>
      </c>
      <c r="H105">
        <f t="shared" si="15"/>
        <v>1</v>
      </c>
      <c r="I105">
        <f t="shared" si="16"/>
        <v>0.72682923078536898</v>
      </c>
      <c r="J105">
        <f t="shared" si="17"/>
        <v>0.64666306972503496</v>
      </c>
      <c r="K105">
        <f t="shared" si="18"/>
        <v>0</v>
      </c>
      <c r="L105">
        <f t="shared" si="19"/>
        <v>0.99817252159118597</v>
      </c>
      <c r="M105">
        <f t="shared" si="20"/>
        <v>-7.8338682651519997E-2</v>
      </c>
      <c r="N105">
        <f t="shared" si="21"/>
        <v>0</v>
      </c>
      <c r="O105">
        <f t="shared" si="22"/>
        <v>0.99817252159118597</v>
      </c>
      <c r="P105">
        <f t="shared" si="23"/>
        <v>-7.8338682651519997E-2</v>
      </c>
      <c r="R105" t="s">
        <v>150</v>
      </c>
      <c r="S105">
        <v>1</v>
      </c>
      <c r="T105">
        <v>0.95247548818588201</v>
      </c>
      <c r="V105" t="s">
        <v>180</v>
      </c>
      <c r="W105">
        <v>0</v>
      </c>
      <c r="X105">
        <v>0.99508923292160001</v>
      </c>
      <c r="Z105" t="s">
        <v>179</v>
      </c>
      <c r="AA105">
        <v>0</v>
      </c>
      <c r="AB105">
        <v>0.99687910079955999</v>
      </c>
      <c r="AD105" t="s">
        <v>154</v>
      </c>
      <c r="AE105">
        <v>1</v>
      </c>
      <c r="AF105">
        <v>0.96666157245635898</v>
      </c>
    </row>
    <row r="106" spans="1:32" hidden="1">
      <c r="A106" s="5" t="s">
        <v>106</v>
      </c>
      <c r="B106" s="5">
        <v>1</v>
      </c>
      <c r="C106" s="5">
        <v>0</v>
      </c>
      <c r="D106" s="5">
        <v>0.71535539627075195</v>
      </c>
      <c r="E106" t="e">
        <f t="shared" si="12"/>
        <v>#N/A</v>
      </c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  <c r="J106" t="e">
        <f t="shared" si="17"/>
        <v>#N/A</v>
      </c>
      <c r="K106">
        <f t="shared" si="18"/>
        <v>1</v>
      </c>
      <c r="L106">
        <f t="shared" si="19"/>
        <v>0.96413832902908303</v>
      </c>
      <c r="M106">
        <f t="shared" si="20"/>
        <v>0.67949372529983498</v>
      </c>
      <c r="N106">
        <f t="shared" si="21"/>
        <v>1</v>
      </c>
      <c r="O106">
        <f t="shared" si="22"/>
        <v>0.96638005971908503</v>
      </c>
      <c r="P106">
        <f t="shared" si="23"/>
        <v>0.68173545598983698</v>
      </c>
      <c r="R106" t="s">
        <v>151</v>
      </c>
      <c r="S106">
        <v>1</v>
      </c>
      <c r="T106">
        <v>0.96543437242507901</v>
      </c>
      <c r="V106" t="s">
        <v>182</v>
      </c>
      <c r="W106">
        <v>0</v>
      </c>
      <c r="X106">
        <v>0.99985682964324896</v>
      </c>
      <c r="Z106" t="s">
        <v>181</v>
      </c>
      <c r="AA106">
        <v>0</v>
      </c>
      <c r="AB106">
        <v>0.99980896711349398</v>
      </c>
      <c r="AD106" t="s">
        <v>155</v>
      </c>
      <c r="AE106">
        <v>0</v>
      </c>
      <c r="AF106">
        <v>0.59930360317230202</v>
      </c>
    </row>
    <row r="107" spans="1:32" hidden="1">
      <c r="A107" s="5" t="s">
        <v>107</v>
      </c>
      <c r="B107" s="5">
        <v>0</v>
      </c>
      <c r="C107" s="5">
        <v>1</v>
      </c>
      <c r="D107" s="5">
        <v>0.96289008855819702</v>
      </c>
      <c r="E107">
        <f t="shared" si="12"/>
        <v>1</v>
      </c>
      <c r="F107">
        <f t="shared" si="13"/>
        <v>0.95602089166641202</v>
      </c>
      <c r="G107">
        <f t="shared" si="14"/>
        <v>6.869196891785001E-3</v>
      </c>
      <c r="H107">
        <f t="shared" si="15"/>
        <v>1</v>
      </c>
      <c r="I107">
        <f t="shared" si="16"/>
        <v>0.930933058261871</v>
      </c>
      <c r="J107">
        <f t="shared" si="17"/>
        <v>3.1957030296326017E-2</v>
      </c>
      <c r="K107" t="e">
        <f t="shared" si="18"/>
        <v>#N/A</v>
      </c>
      <c r="L107" t="e">
        <f t="shared" si="19"/>
        <v>#N/A</v>
      </c>
      <c r="M107" t="e">
        <f t="shared" si="20"/>
        <v>#N/A</v>
      </c>
      <c r="N107">
        <f t="shared" si="21"/>
        <v>1</v>
      </c>
      <c r="O107">
        <f t="shared" si="22"/>
        <v>0.96177333593368497</v>
      </c>
      <c r="P107">
        <f t="shared" si="23"/>
        <v>1.1167526245120518E-3</v>
      </c>
      <c r="R107" t="s">
        <v>152</v>
      </c>
      <c r="S107">
        <v>1</v>
      </c>
      <c r="T107">
        <v>0.96588903665542603</v>
      </c>
      <c r="V107" t="s">
        <v>184</v>
      </c>
      <c r="W107">
        <v>1</v>
      </c>
      <c r="X107">
        <v>0.94081473350524902</v>
      </c>
      <c r="Z107" t="s">
        <v>180</v>
      </c>
      <c r="AA107">
        <v>0</v>
      </c>
      <c r="AB107">
        <v>0.98471409082412698</v>
      </c>
      <c r="AD107" t="s">
        <v>156</v>
      </c>
      <c r="AE107">
        <v>0</v>
      </c>
      <c r="AF107">
        <v>0.99776887893676702</v>
      </c>
    </row>
    <row r="108" spans="1:32" hidden="1">
      <c r="A108" s="5" t="s">
        <v>108</v>
      </c>
      <c r="B108" s="5">
        <v>0</v>
      </c>
      <c r="C108" s="5">
        <v>1</v>
      </c>
      <c r="D108" s="5">
        <v>0.96184843778610196</v>
      </c>
      <c r="E108">
        <f t="shared" si="12"/>
        <v>1</v>
      </c>
      <c r="F108">
        <f t="shared" si="13"/>
        <v>0.92806583642959595</v>
      </c>
      <c r="G108">
        <f t="shared" si="14"/>
        <v>3.3782601356506015E-2</v>
      </c>
      <c r="H108">
        <f t="shared" si="15"/>
        <v>1</v>
      </c>
      <c r="I108">
        <f t="shared" si="16"/>
        <v>0.92806583642959595</v>
      </c>
      <c r="J108">
        <f t="shared" si="17"/>
        <v>3.3782601356506015E-2</v>
      </c>
      <c r="K108" t="e">
        <f t="shared" si="18"/>
        <v>#N/A</v>
      </c>
      <c r="L108" t="e">
        <f t="shared" si="19"/>
        <v>#N/A</v>
      </c>
      <c r="M108" t="e">
        <f t="shared" si="20"/>
        <v>#N/A</v>
      </c>
      <c r="N108" t="e">
        <f t="shared" si="21"/>
        <v>#N/A</v>
      </c>
      <c r="O108" t="e">
        <f t="shared" si="22"/>
        <v>#N/A</v>
      </c>
      <c r="P108" t="e">
        <f t="shared" si="23"/>
        <v>#N/A</v>
      </c>
      <c r="R108" t="s">
        <v>153</v>
      </c>
      <c r="S108">
        <v>1</v>
      </c>
      <c r="T108">
        <v>0.95845818519592196</v>
      </c>
      <c r="V108" t="s">
        <v>187</v>
      </c>
      <c r="W108">
        <v>1</v>
      </c>
      <c r="X108">
        <v>0.940019071102142</v>
      </c>
      <c r="Z108" t="s">
        <v>182</v>
      </c>
      <c r="AA108">
        <v>0</v>
      </c>
      <c r="AB108">
        <v>0.99994790554046598</v>
      </c>
      <c r="AD108" t="s">
        <v>17</v>
      </c>
      <c r="AE108">
        <v>1</v>
      </c>
      <c r="AF108">
        <v>0.65650951862335205</v>
      </c>
    </row>
    <row r="109" spans="1:32" hidden="1">
      <c r="A109" s="5" t="s">
        <v>109</v>
      </c>
      <c r="B109" s="5">
        <v>0</v>
      </c>
      <c r="C109" s="5">
        <v>1</v>
      </c>
      <c r="D109" s="5">
        <v>0.96746760606765703</v>
      </c>
      <c r="E109">
        <f t="shared" si="12"/>
        <v>1</v>
      </c>
      <c r="F109">
        <f t="shared" si="13"/>
        <v>0.93194317817687899</v>
      </c>
      <c r="G109">
        <f t="shared" si="14"/>
        <v>3.5524427890778032E-2</v>
      </c>
      <c r="H109">
        <f t="shared" si="15"/>
        <v>1</v>
      </c>
      <c r="I109">
        <f t="shared" si="16"/>
        <v>0.95357882976531905</v>
      </c>
      <c r="J109">
        <f t="shared" si="17"/>
        <v>1.388877630233798E-2</v>
      </c>
      <c r="K109" t="e">
        <f t="shared" si="18"/>
        <v>#N/A</v>
      </c>
      <c r="L109" t="e">
        <f t="shared" si="19"/>
        <v>#N/A</v>
      </c>
      <c r="M109" t="e">
        <f t="shared" si="20"/>
        <v>#N/A</v>
      </c>
      <c r="N109">
        <f t="shared" si="21"/>
        <v>1</v>
      </c>
      <c r="O109">
        <f t="shared" si="22"/>
        <v>0.96178984642028797</v>
      </c>
      <c r="P109">
        <f t="shared" si="23"/>
        <v>5.6777596473690517E-3</v>
      </c>
      <c r="R109" t="s">
        <v>155</v>
      </c>
      <c r="S109">
        <v>0</v>
      </c>
      <c r="T109">
        <v>0.99898523092269897</v>
      </c>
      <c r="V109" t="s">
        <v>189</v>
      </c>
      <c r="W109">
        <v>1</v>
      </c>
      <c r="X109">
        <v>0.92784553766250599</v>
      </c>
      <c r="Z109" t="s">
        <v>183</v>
      </c>
      <c r="AA109">
        <v>1</v>
      </c>
      <c r="AB109">
        <v>0.95832359790802002</v>
      </c>
      <c r="AD109" t="s">
        <v>157</v>
      </c>
      <c r="AE109">
        <v>1</v>
      </c>
      <c r="AF109">
        <v>0.95466685295104903</v>
      </c>
    </row>
    <row r="110" spans="1:32" hidden="1">
      <c r="A110" s="5" t="s">
        <v>110</v>
      </c>
      <c r="B110" s="5">
        <v>0</v>
      </c>
      <c r="C110" s="5">
        <v>1</v>
      </c>
      <c r="D110" s="5">
        <v>0.96828269958496005</v>
      </c>
      <c r="E110">
        <f t="shared" si="12"/>
        <v>1</v>
      </c>
      <c r="F110">
        <f t="shared" si="13"/>
        <v>0.95113784074783303</v>
      </c>
      <c r="G110">
        <f t="shared" si="14"/>
        <v>1.7144858837127019E-2</v>
      </c>
      <c r="H110">
        <f t="shared" si="15"/>
        <v>1</v>
      </c>
      <c r="I110">
        <f t="shared" si="16"/>
        <v>0.93473696708679199</v>
      </c>
      <c r="J110">
        <f t="shared" si="17"/>
        <v>3.3545732498168057E-2</v>
      </c>
      <c r="K110" t="e">
        <f t="shared" si="18"/>
        <v>#N/A</v>
      </c>
      <c r="L110" t="e">
        <f t="shared" si="19"/>
        <v>#N/A</v>
      </c>
      <c r="M110" t="e">
        <f t="shared" si="20"/>
        <v>#N/A</v>
      </c>
      <c r="N110" t="e">
        <f t="shared" si="21"/>
        <v>#N/A</v>
      </c>
      <c r="O110" t="e">
        <f t="shared" si="22"/>
        <v>#N/A</v>
      </c>
      <c r="P110" t="e">
        <f t="shared" si="23"/>
        <v>#N/A</v>
      </c>
      <c r="R110" t="s">
        <v>156</v>
      </c>
      <c r="S110">
        <v>0</v>
      </c>
      <c r="T110">
        <v>0.99982446432113603</v>
      </c>
      <c r="V110" t="s">
        <v>192</v>
      </c>
      <c r="W110">
        <v>1</v>
      </c>
      <c r="X110">
        <v>0.96798551082610995</v>
      </c>
      <c r="Z110" t="s">
        <v>184</v>
      </c>
      <c r="AA110">
        <v>1</v>
      </c>
      <c r="AB110">
        <v>0.97020602226257302</v>
      </c>
      <c r="AD110" t="s">
        <v>161</v>
      </c>
      <c r="AE110">
        <v>1</v>
      </c>
      <c r="AF110">
        <v>0.96623200178146296</v>
      </c>
    </row>
    <row r="111" spans="1:32" hidden="1">
      <c r="A111" s="5" t="s">
        <v>111</v>
      </c>
      <c r="B111" s="5">
        <v>0</v>
      </c>
      <c r="C111" s="5">
        <v>1</v>
      </c>
      <c r="D111" s="5">
        <v>0.96462047100067105</v>
      </c>
      <c r="E111">
        <f t="shared" si="12"/>
        <v>1</v>
      </c>
      <c r="F111">
        <f t="shared" si="13"/>
        <v>0.96030038595199496</v>
      </c>
      <c r="G111">
        <f t="shared" si="14"/>
        <v>4.3200850486760922E-3</v>
      </c>
      <c r="H111">
        <f t="shared" si="15"/>
        <v>1</v>
      </c>
      <c r="I111">
        <f t="shared" si="16"/>
        <v>0.96030038595199496</v>
      </c>
      <c r="J111">
        <f t="shared" si="17"/>
        <v>4.3200850486760922E-3</v>
      </c>
      <c r="K111" t="e">
        <f t="shared" si="18"/>
        <v>#N/A</v>
      </c>
      <c r="L111" t="e">
        <f t="shared" si="19"/>
        <v>#N/A</v>
      </c>
      <c r="M111" t="e">
        <f t="shared" si="20"/>
        <v>#N/A</v>
      </c>
      <c r="N111" t="e">
        <f t="shared" si="21"/>
        <v>#N/A</v>
      </c>
      <c r="O111" t="e">
        <f t="shared" si="22"/>
        <v>#N/A</v>
      </c>
      <c r="P111" t="e">
        <f t="shared" si="23"/>
        <v>#N/A</v>
      </c>
      <c r="R111" t="s">
        <v>157</v>
      </c>
      <c r="S111">
        <v>1</v>
      </c>
      <c r="T111">
        <v>0.97292453050613403</v>
      </c>
      <c r="V111" t="s">
        <v>193</v>
      </c>
      <c r="W111">
        <v>1</v>
      </c>
      <c r="X111">
        <v>0.95842981338500899</v>
      </c>
      <c r="Z111" t="s">
        <v>185</v>
      </c>
      <c r="AA111">
        <v>1</v>
      </c>
      <c r="AB111">
        <v>0.96807968616485596</v>
      </c>
      <c r="AD111" t="s">
        <v>162</v>
      </c>
      <c r="AE111">
        <v>1</v>
      </c>
      <c r="AF111">
        <v>0.94062221050262396</v>
      </c>
    </row>
    <row r="112" spans="1:32" hidden="1">
      <c r="A112" s="5" t="s">
        <v>112</v>
      </c>
      <c r="B112" s="5">
        <v>0</v>
      </c>
      <c r="C112" s="5">
        <v>1</v>
      </c>
      <c r="D112" s="5">
        <v>0.84958475828170699</v>
      </c>
      <c r="E112">
        <f t="shared" si="12"/>
        <v>1</v>
      </c>
      <c r="F112">
        <f t="shared" si="13"/>
        <v>0.96009004116058305</v>
      </c>
      <c r="G112">
        <f t="shared" si="14"/>
        <v>-0.11050528287887607</v>
      </c>
      <c r="H112">
        <f t="shared" si="15"/>
        <v>1</v>
      </c>
      <c r="I112">
        <f t="shared" si="16"/>
        <v>0.96009004116058305</v>
      </c>
      <c r="J112">
        <f t="shared" si="17"/>
        <v>-0.11050528287887607</v>
      </c>
      <c r="K112" t="e">
        <f t="shared" si="18"/>
        <v>#N/A</v>
      </c>
      <c r="L112" t="e">
        <f t="shared" si="19"/>
        <v>#N/A</v>
      </c>
      <c r="M112" t="e">
        <f t="shared" si="20"/>
        <v>#N/A</v>
      </c>
      <c r="N112" t="e">
        <f t="shared" si="21"/>
        <v>#N/A</v>
      </c>
      <c r="O112" t="e">
        <f t="shared" si="22"/>
        <v>#N/A</v>
      </c>
      <c r="P112" t="e">
        <f t="shared" si="23"/>
        <v>#N/A</v>
      </c>
      <c r="R112" t="s">
        <v>158</v>
      </c>
      <c r="S112">
        <v>1</v>
      </c>
      <c r="T112">
        <v>0.96597051620483398</v>
      </c>
      <c r="V112" t="s">
        <v>195</v>
      </c>
      <c r="W112">
        <v>1</v>
      </c>
      <c r="X112">
        <v>0.962543845176696</v>
      </c>
      <c r="Z112" t="s">
        <v>186</v>
      </c>
      <c r="AA112">
        <v>1</v>
      </c>
      <c r="AB112">
        <v>0.98095345497131303</v>
      </c>
      <c r="AD112" t="s">
        <v>163</v>
      </c>
      <c r="AE112">
        <v>1</v>
      </c>
      <c r="AF112">
        <v>0.903767108917236</v>
      </c>
    </row>
    <row r="113" spans="1:32" hidden="1">
      <c r="A113" s="5" t="s">
        <v>113</v>
      </c>
      <c r="B113" s="5">
        <v>0</v>
      </c>
      <c r="C113" s="5">
        <v>1</v>
      </c>
      <c r="D113" s="5">
        <v>0.82802528142928999</v>
      </c>
      <c r="E113">
        <f t="shared" si="12"/>
        <v>1</v>
      </c>
      <c r="F113">
        <f t="shared" si="13"/>
        <v>0.96521085500717096</v>
      </c>
      <c r="G113">
        <f t="shared" si="14"/>
        <v>-0.13718557357788097</v>
      </c>
      <c r="H113">
        <f t="shared" si="15"/>
        <v>1</v>
      </c>
      <c r="I113">
        <f t="shared" si="16"/>
        <v>0.96521085500717096</v>
      </c>
      <c r="J113">
        <f t="shared" si="17"/>
        <v>-0.13718557357788097</v>
      </c>
      <c r="K113" t="e">
        <f t="shared" si="18"/>
        <v>#N/A</v>
      </c>
      <c r="L113" t="e">
        <f t="shared" si="19"/>
        <v>#N/A</v>
      </c>
      <c r="M113" t="e">
        <f t="shared" si="20"/>
        <v>#N/A</v>
      </c>
      <c r="N113" t="e">
        <f t="shared" si="21"/>
        <v>#N/A</v>
      </c>
      <c r="O113" t="e">
        <f t="shared" si="22"/>
        <v>#N/A</v>
      </c>
      <c r="P113" t="e">
        <f t="shared" si="23"/>
        <v>#N/A</v>
      </c>
      <c r="R113" t="s">
        <v>159</v>
      </c>
      <c r="S113">
        <v>1</v>
      </c>
      <c r="T113">
        <v>0.77500051259994496</v>
      </c>
      <c r="V113" t="s">
        <v>196</v>
      </c>
      <c r="W113">
        <v>1</v>
      </c>
      <c r="X113">
        <v>0.51265257596969604</v>
      </c>
      <c r="Z113" t="s">
        <v>188</v>
      </c>
      <c r="AA113">
        <v>1</v>
      </c>
      <c r="AB113">
        <v>0.99982964992523105</v>
      </c>
      <c r="AD113" t="s">
        <v>164</v>
      </c>
      <c r="AE113">
        <v>0</v>
      </c>
      <c r="AF113">
        <v>0.84594106674194303</v>
      </c>
    </row>
    <row r="114" spans="1:32" hidden="1">
      <c r="A114" s="5" t="s">
        <v>114</v>
      </c>
      <c r="B114" s="5">
        <v>0</v>
      </c>
      <c r="C114" s="5">
        <v>1</v>
      </c>
      <c r="D114" s="5">
        <v>0.968433856964111</v>
      </c>
      <c r="E114">
        <f t="shared" si="12"/>
        <v>1</v>
      </c>
      <c r="F114">
        <f t="shared" si="13"/>
        <v>0.95617222785949696</v>
      </c>
      <c r="G114">
        <f t="shared" si="14"/>
        <v>1.2261629104614036E-2</v>
      </c>
      <c r="H114">
        <f t="shared" si="15"/>
        <v>1</v>
      </c>
      <c r="I114">
        <f t="shared" si="16"/>
        <v>0.89990264177322299</v>
      </c>
      <c r="J114">
        <f t="shared" si="17"/>
        <v>6.8531215190888006E-2</v>
      </c>
      <c r="K114" t="e">
        <f t="shared" si="18"/>
        <v>#N/A</v>
      </c>
      <c r="L114" t="e">
        <f t="shared" si="19"/>
        <v>#N/A</v>
      </c>
      <c r="M114" t="e">
        <f t="shared" si="20"/>
        <v>#N/A</v>
      </c>
      <c r="N114">
        <f t="shared" si="21"/>
        <v>1</v>
      </c>
      <c r="O114">
        <f t="shared" si="22"/>
        <v>0.96156507730483998</v>
      </c>
      <c r="P114">
        <f t="shared" si="23"/>
        <v>6.8687796592710182E-3</v>
      </c>
      <c r="R114" t="s">
        <v>160</v>
      </c>
      <c r="S114">
        <v>1</v>
      </c>
      <c r="T114">
        <v>0.96463346481323198</v>
      </c>
      <c r="V114" t="s">
        <v>197</v>
      </c>
      <c r="W114">
        <v>0</v>
      </c>
      <c r="X114">
        <v>0.99997866153716997</v>
      </c>
      <c r="Z114" t="s">
        <v>189</v>
      </c>
      <c r="AA114">
        <v>0</v>
      </c>
      <c r="AB114">
        <v>0.60565286874771096</v>
      </c>
      <c r="AD114" t="s">
        <v>247</v>
      </c>
      <c r="AE114">
        <v>0</v>
      </c>
      <c r="AF114">
        <v>0.99079227447509699</v>
      </c>
    </row>
    <row r="115" spans="1:32" hidden="1">
      <c r="A115" s="5" t="s">
        <v>115</v>
      </c>
      <c r="B115" s="5">
        <v>0</v>
      </c>
      <c r="C115" s="5">
        <v>1</v>
      </c>
      <c r="D115" s="5">
        <v>0.97106879949569702</v>
      </c>
      <c r="E115">
        <f t="shared" si="12"/>
        <v>1</v>
      </c>
      <c r="F115">
        <f t="shared" si="13"/>
        <v>0.97244805097579901</v>
      </c>
      <c r="G115">
        <f t="shared" si="14"/>
        <v>-1.379251480101984E-3</v>
      </c>
      <c r="H115">
        <f t="shared" si="15"/>
        <v>1</v>
      </c>
      <c r="I115">
        <f t="shared" si="16"/>
        <v>0.97212660312652499</v>
      </c>
      <c r="J115">
        <f t="shared" si="17"/>
        <v>-1.0578036308279692E-3</v>
      </c>
      <c r="K115">
        <f t="shared" si="18"/>
        <v>1</v>
      </c>
      <c r="L115">
        <f t="shared" si="19"/>
        <v>0.97223943471908503</v>
      </c>
      <c r="M115">
        <f t="shared" si="20"/>
        <v>-1.1706352233880057E-3</v>
      </c>
      <c r="N115">
        <f t="shared" si="21"/>
        <v>1</v>
      </c>
      <c r="O115">
        <f t="shared" si="22"/>
        <v>0.97223943471908503</v>
      </c>
      <c r="P115">
        <f t="shared" si="23"/>
        <v>-1.1706352233880057E-3</v>
      </c>
      <c r="R115" t="s">
        <v>161</v>
      </c>
      <c r="S115">
        <v>1</v>
      </c>
      <c r="T115">
        <v>0.97271776199340798</v>
      </c>
      <c r="V115" t="s">
        <v>198</v>
      </c>
      <c r="W115">
        <v>1</v>
      </c>
      <c r="X115">
        <v>0.96664017438888505</v>
      </c>
      <c r="Z115" t="s">
        <v>190</v>
      </c>
      <c r="AA115">
        <v>1</v>
      </c>
      <c r="AB115">
        <v>0.80974185466766302</v>
      </c>
      <c r="AD115" t="s">
        <v>165</v>
      </c>
      <c r="AE115">
        <v>1</v>
      </c>
      <c r="AF115">
        <v>0.95506131649017301</v>
      </c>
    </row>
    <row r="116" spans="1:32" hidden="1">
      <c r="A116" s="5" t="s">
        <v>116</v>
      </c>
      <c r="B116" s="5">
        <v>0</v>
      </c>
      <c r="C116" s="5">
        <v>1</v>
      </c>
      <c r="D116" s="5">
        <v>0.95172888040542603</v>
      </c>
      <c r="E116">
        <f t="shared" si="12"/>
        <v>0</v>
      </c>
      <c r="F116">
        <f t="shared" si="13"/>
        <v>0.658339023590087</v>
      </c>
      <c r="G116">
        <f t="shared" si="14"/>
        <v>0.61006790399551303</v>
      </c>
      <c r="H116">
        <f t="shared" si="15"/>
        <v>0</v>
      </c>
      <c r="I116">
        <f t="shared" si="16"/>
        <v>0.85132831335067705</v>
      </c>
      <c r="J116">
        <f t="shared" si="17"/>
        <v>0.80305719375610307</v>
      </c>
      <c r="K116" t="e">
        <f t="shared" si="18"/>
        <v>#N/A</v>
      </c>
      <c r="L116" t="e">
        <f t="shared" si="19"/>
        <v>#N/A</v>
      </c>
      <c r="M116" t="e">
        <f t="shared" si="20"/>
        <v>#N/A</v>
      </c>
      <c r="N116">
        <f t="shared" si="21"/>
        <v>1</v>
      </c>
      <c r="O116">
        <f t="shared" si="22"/>
        <v>0.96757239103317205</v>
      </c>
      <c r="P116">
        <f t="shared" si="23"/>
        <v>-1.5843510627746027E-2</v>
      </c>
      <c r="R116" t="s">
        <v>162</v>
      </c>
      <c r="S116">
        <v>1</v>
      </c>
      <c r="T116">
        <v>0.96982860565185502</v>
      </c>
      <c r="V116" t="s">
        <v>199</v>
      </c>
      <c r="W116">
        <v>1</v>
      </c>
      <c r="X116">
        <v>0.967715263366699</v>
      </c>
      <c r="Z116" t="s">
        <v>191</v>
      </c>
      <c r="AA116">
        <v>1</v>
      </c>
      <c r="AB116">
        <v>0.67659223079681396</v>
      </c>
      <c r="AD116" t="s">
        <v>166</v>
      </c>
      <c r="AE116">
        <v>1</v>
      </c>
      <c r="AF116">
        <v>0.96395474672317505</v>
      </c>
    </row>
    <row r="117" spans="1:32" hidden="1">
      <c r="A117" s="5" t="s">
        <v>117</v>
      </c>
      <c r="B117" s="5">
        <v>1</v>
      </c>
      <c r="C117" s="5">
        <v>1</v>
      </c>
      <c r="D117" s="5">
        <v>0.95855730772018399</v>
      </c>
      <c r="E117">
        <f t="shared" si="12"/>
        <v>1</v>
      </c>
      <c r="F117">
        <f t="shared" si="13"/>
        <v>0.884759962558746</v>
      </c>
      <c r="G117">
        <f t="shared" si="14"/>
        <v>7.3797345161437988E-2</v>
      </c>
      <c r="H117">
        <f t="shared" si="15"/>
        <v>1</v>
      </c>
      <c r="I117">
        <f t="shared" si="16"/>
        <v>0.97212010622024503</v>
      </c>
      <c r="J117">
        <f t="shared" si="17"/>
        <v>-1.3562798500061035E-2</v>
      </c>
      <c r="K117" t="e">
        <f t="shared" si="18"/>
        <v>#N/A</v>
      </c>
      <c r="L117" t="e">
        <f t="shared" si="19"/>
        <v>#N/A</v>
      </c>
      <c r="M117" t="e">
        <f t="shared" si="20"/>
        <v>#N/A</v>
      </c>
      <c r="N117">
        <f t="shared" si="21"/>
        <v>1</v>
      </c>
      <c r="O117">
        <f t="shared" si="22"/>
        <v>0.725935518741607</v>
      </c>
      <c r="P117">
        <f t="shared" si="23"/>
        <v>0.23262178897857699</v>
      </c>
      <c r="R117" t="s">
        <v>163</v>
      </c>
      <c r="S117">
        <v>1</v>
      </c>
      <c r="T117">
        <v>0.9718599319458</v>
      </c>
      <c r="V117" t="s">
        <v>249</v>
      </c>
      <c r="W117">
        <v>1</v>
      </c>
      <c r="X117">
        <v>0.951074659824371</v>
      </c>
      <c r="Z117" t="s">
        <v>194</v>
      </c>
      <c r="AA117">
        <v>1</v>
      </c>
      <c r="AB117">
        <v>0.96966522932052601</v>
      </c>
      <c r="AD117" t="s">
        <v>167</v>
      </c>
      <c r="AE117">
        <v>1</v>
      </c>
      <c r="AF117">
        <v>0.96330052614212003</v>
      </c>
    </row>
    <row r="118" spans="1:32" hidden="1">
      <c r="A118" s="5" t="s">
        <v>118</v>
      </c>
      <c r="B118" s="5">
        <v>1</v>
      </c>
      <c r="C118" s="5">
        <v>1</v>
      </c>
      <c r="D118" s="5">
        <v>0.96293342113494795</v>
      </c>
      <c r="E118" t="e">
        <f t="shared" si="12"/>
        <v>#N/A</v>
      </c>
      <c r="F118" t="e">
        <f t="shared" si="13"/>
        <v>#N/A</v>
      </c>
      <c r="G118" t="e">
        <f t="shared" si="14"/>
        <v>#N/A</v>
      </c>
      <c r="H118">
        <f t="shared" si="15"/>
        <v>1</v>
      </c>
      <c r="I118">
        <f t="shared" si="16"/>
        <v>0.95892906188964799</v>
      </c>
      <c r="J118">
        <f t="shared" si="17"/>
        <v>4.0043592452999599E-3</v>
      </c>
      <c r="K118">
        <f t="shared" si="18"/>
        <v>1</v>
      </c>
      <c r="L118">
        <f t="shared" si="19"/>
        <v>0.95190030336380005</v>
      </c>
      <c r="M118">
        <f t="shared" si="20"/>
        <v>1.1033117771147904E-2</v>
      </c>
      <c r="N118">
        <f t="shared" si="21"/>
        <v>1</v>
      </c>
      <c r="O118">
        <f t="shared" si="22"/>
        <v>0.95190030336380005</v>
      </c>
      <c r="P118">
        <f t="shared" si="23"/>
        <v>1.1033117771147904E-2</v>
      </c>
      <c r="R118" t="s">
        <v>164</v>
      </c>
      <c r="S118">
        <v>1</v>
      </c>
      <c r="T118">
        <v>0.50459748506545998</v>
      </c>
      <c r="V118" t="s">
        <v>21</v>
      </c>
      <c r="W118">
        <v>1</v>
      </c>
      <c r="X118">
        <v>0.97282886505126898</v>
      </c>
      <c r="Z118" t="s">
        <v>195</v>
      </c>
      <c r="AA118">
        <v>1</v>
      </c>
      <c r="AB118">
        <v>0.95075052976608199</v>
      </c>
      <c r="AD118" t="s">
        <v>18</v>
      </c>
      <c r="AE118">
        <v>1</v>
      </c>
      <c r="AF118">
        <v>0.96303170919418302</v>
      </c>
    </row>
    <row r="119" spans="1:32" hidden="1">
      <c r="A119" s="5" t="s">
        <v>119</v>
      </c>
      <c r="B119" s="5">
        <v>1</v>
      </c>
      <c r="C119" s="5">
        <v>0</v>
      </c>
      <c r="D119" s="5">
        <v>0.78951603174209595</v>
      </c>
      <c r="E119">
        <f t="shared" si="12"/>
        <v>0</v>
      </c>
      <c r="F119">
        <f t="shared" si="13"/>
        <v>0.54432415962219205</v>
      </c>
      <c r="G119">
        <f t="shared" si="14"/>
        <v>0.2451918721199039</v>
      </c>
      <c r="H119">
        <f t="shared" si="15"/>
        <v>1</v>
      </c>
      <c r="I119">
        <f t="shared" si="16"/>
        <v>0.95762234926223699</v>
      </c>
      <c r="J119">
        <f t="shared" si="17"/>
        <v>0.74713838100433294</v>
      </c>
      <c r="K119">
        <f t="shared" si="18"/>
        <v>1</v>
      </c>
      <c r="L119">
        <f t="shared" si="19"/>
        <v>0.99920839071273804</v>
      </c>
      <c r="M119">
        <f t="shared" si="20"/>
        <v>0.78872442245483398</v>
      </c>
      <c r="N119">
        <f t="shared" si="21"/>
        <v>1</v>
      </c>
      <c r="O119">
        <f t="shared" si="22"/>
        <v>0.99920839071273804</v>
      </c>
      <c r="P119">
        <f t="shared" si="23"/>
        <v>0.78872442245483398</v>
      </c>
      <c r="R119" t="s">
        <v>247</v>
      </c>
      <c r="S119">
        <v>0</v>
      </c>
      <c r="T119">
        <v>0.99993944168090798</v>
      </c>
      <c r="V119" t="s">
        <v>201</v>
      </c>
      <c r="W119">
        <v>0</v>
      </c>
      <c r="X119">
        <v>0.993749380111694</v>
      </c>
      <c r="Z119" t="s">
        <v>196</v>
      </c>
      <c r="AA119">
        <v>1</v>
      </c>
      <c r="AB119">
        <v>0.825886130332946</v>
      </c>
      <c r="AD119" t="s">
        <v>170</v>
      </c>
      <c r="AE119">
        <v>0</v>
      </c>
      <c r="AF119">
        <v>0.999403476715087</v>
      </c>
    </row>
    <row r="120" spans="1:32" hidden="1">
      <c r="A120" s="5" t="s">
        <v>120</v>
      </c>
      <c r="B120" s="5">
        <v>1</v>
      </c>
      <c r="C120" s="5">
        <v>1</v>
      </c>
      <c r="D120" s="5">
        <v>0.99340653419494596</v>
      </c>
      <c r="E120" t="e">
        <f t="shared" si="12"/>
        <v>#N/A</v>
      </c>
      <c r="F120" t="e">
        <f t="shared" si="13"/>
        <v>#N/A</v>
      </c>
      <c r="G120" t="e">
        <f t="shared" si="14"/>
        <v>#N/A</v>
      </c>
      <c r="H120">
        <f t="shared" si="15"/>
        <v>1</v>
      </c>
      <c r="I120">
        <f t="shared" si="16"/>
        <v>0.998171806335449</v>
      </c>
      <c r="J120">
        <f t="shared" si="17"/>
        <v>-4.7652721405030407E-3</v>
      </c>
      <c r="K120">
        <f t="shared" si="18"/>
        <v>0</v>
      </c>
      <c r="L120">
        <f t="shared" si="19"/>
        <v>0.99966073036193803</v>
      </c>
      <c r="M120">
        <f t="shared" si="20"/>
        <v>0.99306726455688399</v>
      </c>
      <c r="N120">
        <f t="shared" si="21"/>
        <v>0</v>
      </c>
      <c r="O120">
        <f t="shared" si="22"/>
        <v>0.99629527330398504</v>
      </c>
      <c r="P120">
        <f t="shared" si="23"/>
        <v>0.989701807498931</v>
      </c>
      <c r="R120" t="s">
        <v>165</v>
      </c>
      <c r="S120">
        <v>1</v>
      </c>
      <c r="T120">
        <v>0.96882385015487604</v>
      </c>
      <c r="V120" t="s">
        <v>209</v>
      </c>
      <c r="W120">
        <v>1</v>
      </c>
      <c r="X120">
        <v>0.94917052984237604</v>
      </c>
      <c r="Z120" t="s">
        <v>197</v>
      </c>
      <c r="AA120">
        <v>0</v>
      </c>
      <c r="AB120">
        <v>0.99997282028198198</v>
      </c>
      <c r="AD120" t="s">
        <v>173</v>
      </c>
      <c r="AE120">
        <v>1</v>
      </c>
      <c r="AF120">
        <v>0.968544781208038</v>
      </c>
    </row>
    <row r="121" spans="1:32" hidden="1">
      <c r="A121" s="5" t="s">
        <v>121</v>
      </c>
      <c r="B121" s="5">
        <v>1</v>
      </c>
      <c r="C121" s="5">
        <v>0</v>
      </c>
      <c r="D121" s="5">
        <v>0.95574158430099398</v>
      </c>
      <c r="E121" t="e">
        <f t="shared" si="12"/>
        <v>#N/A</v>
      </c>
      <c r="F121" t="e">
        <f t="shared" si="13"/>
        <v>#N/A</v>
      </c>
      <c r="G121" t="e">
        <f t="shared" si="14"/>
        <v>#N/A</v>
      </c>
      <c r="H121">
        <f t="shared" si="15"/>
        <v>1</v>
      </c>
      <c r="I121">
        <f t="shared" si="16"/>
        <v>0.857108473777771</v>
      </c>
      <c r="J121">
        <f t="shared" si="17"/>
        <v>0.81285005807876498</v>
      </c>
      <c r="K121">
        <f t="shared" si="18"/>
        <v>0</v>
      </c>
      <c r="L121">
        <f t="shared" si="19"/>
        <v>0.99504011869430498</v>
      </c>
      <c r="M121">
        <f t="shared" si="20"/>
        <v>-3.9298534393310991E-2</v>
      </c>
      <c r="N121">
        <f t="shared" si="21"/>
        <v>1</v>
      </c>
      <c r="O121">
        <f t="shared" si="22"/>
        <v>0.96671950817108099</v>
      </c>
      <c r="P121">
        <f t="shared" si="23"/>
        <v>0.92246109247207497</v>
      </c>
      <c r="R121" t="s">
        <v>166</v>
      </c>
      <c r="S121">
        <v>1</v>
      </c>
      <c r="T121">
        <v>0.97318810224533003</v>
      </c>
      <c r="V121" t="s">
        <v>204</v>
      </c>
      <c r="W121">
        <v>1</v>
      </c>
      <c r="X121">
        <v>0.97254163026809604</v>
      </c>
      <c r="Z121" t="s">
        <v>249</v>
      </c>
      <c r="AA121">
        <v>1</v>
      </c>
      <c r="AB121">
        <v>0.96062701940536499</v>
      </c>
      <c r="AD121" t="s">
        <v>177</v>
      </c>
      <c r="AE121">
        <v>1</v>
      </c>
      <c r="AF121">
        <v>0.97222745418548495</v>
      </c>
    </row>
    <row r="122" spans="1:32" hidden="1">
      <c r="A122" s="5" t="s">
        <v>122</v>
      </c>
      <c r="B122" s="5">
        <v>1</v>
      </c>
      <c r="C122" s="5">
        <v>0</v>
      </c>
      <c r="D122" s="5">
        <v>0.60681819915771396</v>
      </c>
      <c r="E122" t="e">
        <f t="shared" si="12"/>
        <v>#N/A</v>
      </c>
      <c r="F122" t="e">
        <f t="shared" si="13"/>
        <v>#N/A</v>
      </c>
      <c r="G122" t="e">
        <f t="shared" si="14"/>
        <v>#N/A</v>
      </c>
      <c r="H122">
        <f t="shared" si="15"/>
        <v>1</v>
      </c>
      <c r="I122">
        <f t="shared" si="16"/>
        <v>0.967118740081787</v>
      </c>
      <c r="J122">
        <f t="shared" si="17"/>
        <v>0.57393693923950095</v>
      </c>
      <c r="K122">
        <f t="shared" si="18"/>
        <v>0</v>
      </c>
      <c r="L122">
        <f t="shared" si="19"/>
        <v>0.99906653165817205</v>
      </c>
      <c r="M122">
        <f t="shared" si="20"/>
        <v>-0.3922483325004581</v>
      </c>
      <c r="N122">
        <f t="shared" si="21"/>
        <v>1</v>
      </c>
      <c r="O122">
        <f t="shared" si="22"/>
        <v>0.57495057582855202</v>
      </c>
      <c r="P122">
        <f t="shared" si="23"/>
        <v>0.18176877498626598</v>
      </c>
      <c r="R122" t="s">
        <v>167</v>
      </c>
      <c r="S122">
        <v>1</v>
      </c>
      <c r="T122">
        <v>0.96782022714614802</v>
      </c>
      <c r="V122" t="s">
        <v>205</v>
      </c>
      <c r="W122">
        <v>1</v>
      </c>
      <c r="X122">
        <v>0.972858905792236</v>
      </c>
      <c r="Z122" t="s">
        <v>200</v>
      </c>
      <c r="AA122">
        <v>1</v>
      </c>
      <c r="AB122">
        <v>0.96057057380676203</v>
      </c>
      <c r="AD122" t="s">
        <v>178</v>
      </c>
      <c r="AE122">
        <v>1</v>
      </c>
      <c r="AF122">
        <v>0.96899712085723799</v>
      </c>
    </row>
    <row r="123" spans="1:32" hidden="1">
      <c r="A123" s="5" t="s">
        <v>123</v>
      </c>
      <c r="B123" s="5">
        <v>1</v>
      </c>
      <c r="C123" s="5">
        <v>1</v>
      </c>
      <c r="D123" s="5">
        <v>0.97421866655349698</v>
      </c>
      <c r="E123" t="e">
        <f t="shared" si="12"/>
        <v>#N/A</v>
      </c>
      <c r="F123" t="e">
        <f t="shared" si="13"/>
        <v>#N/A</v>
      </c>
      <c r="G123" t="e">
        <f t="shared" si="14"/>
        <v>#N/A</v>
      </c>
      <c r="H123">
        <f t="shared" si="15"/>
        <v>1</v>
      </c>
      <c r="I123">
        <f t="shared" si="16"/>
        <v>0.959064722061157</v>
      </c>
      <c r="J123">
        <f t="shared" si="17"/>
        <v>1.5153944492339977E-2</v>
      </c>
      <c r="K123">
        <f t="shared" si="18"/>
        <v>1</v>
      </c>
      <c r="L123">
        <f t="shared" si="19"/>
        <v>0.93264621496200495</v>
      </c>
      <c r="M123">
        <f t="shared" si="20"/>
        <v>4.1572451591492032E-2</v>
      </c>
      <c r="N123">
        <f t="shared" si="21"/>
        <v>1</v>
      </c>
      <c r="O123">
        <f t="shared" si="22"/>
        <v>0.97215932607650701</v>
      </c>
      <c r="P123">
        <f t="shared" si="23"/>
        <v>2.0593404769899681E-3</v>
      </c>
      <c r="R123" t="s">
        <v>168</v>
      </c>
      <c r="S123">
        <v>1</v>
      </c>
      <c r="T123">
        <v>0.97165131568908603</v>
      </c>
      <c r="V123" t="s">
        <v>211</v>
      </c>
      <c r="W123">
        <v>1</v>
      </c>
      <c r="X123">
        <v>0.94428706169128396</v>
      </c>
      <c r="Z123" t="s">
        <v>209</v>
      </c>
      <c r="AA123">
        <v>1</v>
      </c>
      <c r="AB123">
        <v>0.92947709560394198</v>
      </c>
      <c r="AD123" t="s">
        <v>248</v>
      </c>
      <c r="AE123">
        <v>1</v>
      </c>
      <c r="AF123">
        <v>0.95320117473602295</v>
      </c>
    </row>
    <row r="124" spans="1:32" hidden="1">
      <c r="A124" s="5" t="s">
        <v>124</v>
      </c>
      <c r="B124" s="5">
        <v>1</v>
      </c>
      <c r="C124" s="5">
        <v>0</v>
      </c>
      <c r="D124" s="5">
        <v>0.84160596132278398</v>
      </c>
      <c r="E124">
        <f t="shared" si="12"/>
        <v>0</v>
      </c>
      <c r="F124">
        <f t="shared" si="13"/>
        <v>0.97180646657943703</v>
      </c>
      <c r="G124">
        <f t="shared" si="14"/>
        <v>-0.13020050525665305</v>
      </c>
      <c r="H124">
        <f t="shared" si="15"/>
        <v>0</v>
      </c>
      <c r="I124">
        <f t="shared" si="16"/>
        <v>0.97180646657943703</v>
      </c>
      <c r="J124">
        <f t="shared" si="17"/>
        <v>-0.13020050525665305</v>
      </c>
      <c r="K124">
        <f t="shared" si="18"/>
        <v>1</v>
      </c>
      <c r="L124">
        <f t="shared" si="19"/>
        <v>0.93263232707977295</v>
      </c>
      <c r="M124">
        <f t="shared" si="20"/>
        <v>0.77423828840255693</v>
      </c>
      <c r="N124">
        <f t="shared" si="21"/>
        <v>1</v>
      </c>
      <c r="O124">
        <f t="shared" si="22"/>
        <v>0.93263232707977295</v>
      </c>
      <c r="P124">
        <f t="shared" si="23"/>
        <v>0.77423828840255693</v>
      </c>
      <c r="R124" t="s">
        <v>169</v>
      </c>
      <c r="S124">
        <v>1</v>
      </c>
      <c r="T124">
        <v>0.97006064653396595</v>
      </c>
      <c r="V124" t="s">
        <v>213</v>
      </c>
      <c r="W124">
        <v>0</v>
      </c>
      <c r="X124">
        <v>0.91761523485183705</v>
      </c>
      <c r="Z124" t="s">
        <v>208</v>
      </c>
      <c r="AA124">
        <v>1</v>
      </c>
      <c r="AB124">
        <v>0.94949531555175704</v>
      </c>
      <c r="AD124" t="s">
        <v>179</v>
      </c>
      <c r="AE124">
        <v>1</v>
      </c>
      <c r="AF124">
        <v>0.91732490062713601</v>
      </c>
    </row>
    <row r="125" spans="1:32" hidden="1">
      <c r="A125" s="5" t="s">
        <v>125</v>
      </c>
      <c r="B125" s="5">
        <v>1</v>
      </c>
      <c r="C125" s="5">
        <v>0</v>
      </c>
      <c r="D125" s="5">
        <v>0.84160596132278398</v>
      </c>
      <c r="E125">
        <f t="shared" si="12"/>
        <v>0</v>
      </c>
      <c r="F125">
        <f t="shared" si="13"/>
        <v>0.97180646657943703</v>
      </c>
      <c r="G125">
        <f t="shared" si="14"/>
        <v>-0.13020050525665305</v>
      </c>
      <c r="H125">
        <f t="shared" si="15"/>
        <v>0</v>
      </c>
      <c r="I125">
        <f t="shared" si="16"/>
        <v>0.97180646657943703</v>
      </c>
      <c r="J125">
        <f t="shared" si="17"/>
        <v>-0.13020050525665305</v>
      </c>
      <c r="K125">
        <f t="shared" si="18"/>
        <v>1</v>
      </c>
      <c r="L125">
        <f t="shared" si="19"/>
        <v>0.93263232707977295</v>
      </c>
      <c r="M125">
        <f t="shared" si="20"/>
        <v>0.77423828840255693</v>
      </c>
      <c r="N125">
        <f t="shared" si="21"/>
        <v>1</v>
      </c>
      <c r="O125">
        <f t="shared" si="22"/>
        <v>0.93263232707977295</v>
      </c>
      <c r="P125">
        <f t="shared" si="23"/>
        <v>0.77423828840255693</v>
      </c>
      <c r="R125" t="s">
        <v>18</v>
      </c>
      <c r="S125">
        <v>1</v>
      </c>
      <c r="T125">
        <v>0.96784758567810003</v>
      </c>
      <c r="V125" t="s">
        <v>23</v>
      </c>
      <c r="W125">
        <v>1</v>
      </c>
      <c r="X125">
        <v>0.96801882982253995</v>
      </c>
      <c r="Z125" t="s">
        <v>207</v>
      </c>
      <c r="AA125">
        <v>1</v>
      </c>
      <c r="AB125">
        <v>0.97291326522827104</v>
      </c>
      <c r="AD125" t="s">
        <v>181</v>
      </c>
      <c r="AE125">
        <v>0</v>
      </c>
      <c r="AF125">
        <v>0.99980896711349398</v>
      </c>
    </row>
    <row r="126" spans="1:32" hidden="1">
      <c r="A126" s="5" t="s">
        <v>126</v>
      </c>
      <c r="B126" s="5">
        <v>0</v>
      </c>
      <c r="C126" s="5">
        <v>0</v>
      </c>
      <c r="D126" s="5">
        <v>0.81135362386703402</v>
      </c>
      <c r="E126">
        <f t="shared" si="12"/>
        <v>0</v>
      </c>
      <c r="F126">
        <f t="shared" si="13"/>
        <v>0.98503392934799106</v>
      </c>
      <c r="G126">
        <f t="shared" si="14"/>
        <v>-0.17368030548095703</v>
      </c>
      <c r="H126">
        <f t="shared" si="15"/>
        <v>0</v>
      </c>
      <c r="I126">
        <f t="shared" si="16"/>
        <v>0.98503392934799106</v>
      </c>
      <c r="J126">
        <f t="shared" si="17"/>
        <v>-0.17368030548095703</v>
      </c>
      <c r="K126">
        <f t="shared" si="18"/>
        <v>1</v>
      </c>
      <c r="L126">
        <f t="shared" si="19"/>
        <v>0.73036390542983998</v>
      </c>
      <c r="M126">
        <f t="shared" si="20"/>
        <v>0.541717529296874</v>
      </c>
      <c r="N126">
        <f t="shared" si="21"/>
        <v>1</v>
      </c>
      <c r="O126">
        <f t="shared" si="22"/>
        <v>0.73036390542983998</v>
      </c>
      <c r="P126">
        <f t="shared" si="23"/>
        <v>0.541717529296874</v>
      </c>
      <c r="R126" t="s">
        <v>170</v>
      </c>
      <c r="S126">
        <v>1</v>
      </c>
      <c r="T126">
        <v>0.67297887802124001</v>
      </c>
      <c r="V126" t="s">
        <v>30</v>
      </c>
      <c r="W126">
        <v>1</v>
      </c>
      <c r="X126">
        <v>0.772935450077056</v>
      </c>
      <c r="Z126" t="s">
        <v>206</v>
      </c>
      <c r="AA126">
        <v>1</v>
      </c>
      <c r="AB126">
        <v>0.95786565542221003</v>
      </c>
      <c r="AD126" t="s">
        <v>180</v>
      </c>
      <c r="AE126">
        <v>0</v>
      </c>
      <c r="AF126">
        <v>0.98471409082412698</v>
      </c>
    </row>
    <row r="127" spans="1:32" hidden="1">
      <c r="A127" s="5" t="s">
        <v>127</v>
      </c>
      <c r="B127" s="5">
        <v>1</v>
      </c>
      <c r="C127" s="5">
        <v>0</v>
      </c>
      <c r="D127" s="5">
        <v>0.89047145843505804</v>
      </c>
      <c r="E127">
        <f t="shared" si="12"/>
        <v>0</v>
      </c>
      <c r="F127">
        <f t="shared" si="13"/>
        <v>0.98309832811355502</v>
      </c>
      <c r="G127">
        <f t="shared" si="14"/>
        <v>-9.2626869678496981E-2</v>
      </c>
      <c r="H127">
        <f t="shared" si="15"/>
        <v>0</v>
      </c>
      <c r="I127">
        <f t="shared" si="16"/>
        <v>0.98309832811355502</v>
      </c>
      <c r="J127">
        <f t="shared" si="17"/>
        <v>-9.2626869678496981E-2</v>
      </c>
      <c r="K127">
        <f t="shared" si="18"/>
        <v>1</v>
      </c>
      <c r="L127">
        <f t="shared" si="19"/>
        <v>0.93236625194549505</v>
      </c>
      <c r="M127">
        <f t="shared" si="20"/>
        <v>0.82283771038055309</v>
      </c>
      <c r="N127">
        <f t="shared" si="21"/>
        <v>1</v>
      </c>
      <c r="O127">
        <f t="shared" si="22"/>
        <v>0.93236625194549505</v>
      </c>
      <c r="P127">
        <f t="shared" si="23"/>
        <v>0.82283771038055309</v>
      </c>
      <c r="R127" t="s">
        <v>172</v>
      </c>
      <c r="S127">
        <v>1</v>
      </c>
      <c r="T127">
        <v>0.93570965528488104</v>
      </c>
      <c r="V127" t="s">
        <v>221</v>
      </c>
      <c r="W127">
        <v>1</v>
      </c>
      <c r="X127">
        <v>0.97034484148025502</v>
      </c>
      <c r="Z127" t="s">
        <v>204</v>
      </c>
      <c r="AA127">
        <v>1</v>
      </c>
      <c r="AB127">
        <v>0.96579396724700906</v>
      </c>
      <c r="AD127" t="s">
        <v>182</v>
      </c>
      <c r="AE127">
        <v>0</v>
      </c>
      <c r="AF127">
        <v>0.99993813037872303</v>
      </c>
    </row>
    <row r="128" spans="1:32" hidden="1">
      <c r="A128" s="5" t="s">
        <v>128</v>
      </c>
      <c r="B128" s="5">
        <v>1</v>
      </c>
      <c r="C128" s="5">
        <v>0</v>
      </c>
      <c r="D128" s="5">
        <v>0.84160596132278398</v>
      </c>
      <c r="E128">
        <f t="shared" si="12"/>
        <v>0</v>
      </c>
      <c r="F128">
        <f t="shared" si="13"/>
        <v>0.97180646657943703</v>
      </c>
      <c r="G128">
        <f t="shared" si="14"/>
        <v>-0.13020050525665305</v>
      </c>
      <c r="H128">
        <f t="shared" si="15"/>
        <v>0</v>
      </c>
      <c r="I128">
        <f t="shared" si="16"/>
        <v>0.97180646657943703</v>
      </c>
      <c r="J128">
        <f t="shared" si="17"/>
        <v>-0.13020050525665305</v>
      </c>
      <c r="K128">
        <f t="shared" si="18"/>
        <v>1</v>
      </c>
      <c r="L128">
        <f t="shared" si="19"/>
        <v>0.93263232707977295</v>
      </c>
      <c r="M128">
        <f t="shared" si="20"/>
        <v>0.77423828840255693</v>
      </c>
      <c r="N128">
        <f t="shared" si="21"/>
        <v>1</v>
      </c>
      <c r="O128">
        <f t="shared" si="22"/>
        <v>0.93263232707977295</v>
      </c>
      <c r="P128">
        <f t="shared" si="23"/>
        <v>0.77423828840255693</v>
      </c>
      <c r="R128" t="s">
        <v>173</v>
      </c>
      <c r="S128">
        <v>1</v>
      </c>
      <c r="T128">
        <v>0.94163542985916104</v>
      </c>
      <c r="V128" t="s">
        <v>222</v>
      </c>
      <c r="W128">
        <v>1</v>
      </c>
      <c r="X128">
        <v>0.97340357303619296</v>
      </c>
      <c r="Z128" t="s">
        <v>205</v>
      </c>
      <c r="AA128">
        <v>1</v>
      </c>
      <c r="AB128">
        <v>0.94802695512771595</v>
      </c>
      <c r="AD128" t="s">
        <v>183</v>
      </c>
      <c r="AE128">
        <v>1</v>
      </c>
      <c r="AF128">
        <v>0.955682933330535</v>
      </c>
    </row>
    <row r="129" spans="1:32" hidden="1">
      <c r="A129" s="5" t="s">
        <v>129</v>
      </c>
      <c r="B129" s="5">
        <v>1</v>
      </c>
      <c r="C129" s="5">
        <v>1</v>
      </c>
      <c r="D129" s="5">
        <v>0.96884804964065496</v>
      </c>
      <c r="E129" t="e">
        <f t="shared" si="12"/>
        <v>#N/A</v>
      </c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  <c r="J129" t="e">
        <f t="shared" si="17"/>
        <v>#N/A</v>
      </c>
      <c r="K129">
        <f t="shared" si="18"/>
        <v>1</v>
      </c>
      <c r="L129">
        <f t="shared" si="19"/>
        <v>0.87023514509201005</v>
      </c>
      <c r="M129">
        <f t="shared" si="20"/>
        <v>9.8612904548644909E-2</v>
      </c>
      <c r="N129">
        <f t="shared" si="21"/>
        <v>1</v>
      </c>
      <c r="O129">
        <f t="shared" si="22"/>
        <v>0.87023514509201005</v>
      </c>
      <c r="P129">
        <f t="shared" si="23"/>
        <v>9.8612904548644909E-2</v>
      </c>
      <c r="R129" t="s">
        <v>174</v>
      </c>
      <c r="S129">
        <v>1</v>
      </c>
      <c r="T129">
        <v>0.97017878293991</v>
      </c>
      <c r="V129" t="s">
        <v>223</v>
      </c>
      <c r="W129">
        <v>1</v>
      </c>
      <c r="X129">
        <v>0.97306698560714699</v>
      </c>
      <c r="Z129" t="s">
        <v>203</v>
      </c>
      <c r="AA129">
        <v>1</v>
      </c>
      <c r="AB129">
        <v>0.96672976016998202</v>
      </c>
      <c r="AD129" t="s">
        <v>184</v>
      </c>
      <c r="AE129">
        <v>1</v>
      </c>
      <c r="AF129">
        <v>0.97026067972183205</v>
      </c>
    </row>
    <row r="130" spans="1:32" hidden="1">
      <c r="A130" s="5" t="s">
        <v>130</v>
      </c>
      <c r="B130" s="5">
        <v>1</v>
      </c>
      <c r="C130" s="5">
        <v>0</v>
      </c>
      <c r="D130" s="5">
        <v>0.99972575902938798</v>
      </c>
      <c r="E130">
        <f t="shared" si="12"/>
        <v>0</v>
      </c>
      <c r="F130">
        <f t="shared" si="13"/>
        <v>0.99979442358016901</v>
      </c>
      <c r="G130">
        <f t="shared" si="14"/>
        <v>-6.8664550781027955E-5</v>
      </c>
      <c r="H130">
        <f t="shared" si="15"/>
        <v>0</v>
      </c>
      <c r="I130">
        <f t="shared" si="16"/>
        <v>0.99982774257659901</v>
      </c>
      <c r="J130">
        <f t="shared" si="17"/>
        <v>-1.0198354721102643E-4</v>
      </c>
      <c r="K130">
        <f t="shared" si="18"/>
        <v>0</v>
      </c>
      <c r="L130">
        <f t="shared" si="19"/>
        <v>0.99985802173614502</v>
      </c>
      <c r="M130">
        <f t="shared" si="20"/>
        <v>-1.3226270675703589E-4</v>
      </c>
      <c r="N130">
        <f t="shared" si="21"/>
        <v>0</v>
      </c>
      <c r="O130">
        <f t="shared" si="22"/>
        <v>0.99985802173614502</v>
      </c>
      <c r="P130">
        <f t="shared" si="23"/>
        <v>-1.3226270675703589E-4</v>
      </c>
      <c r="R130" t="s">
        <v>175</v>
      </c>
      <c r="S130">
        <v>1</v>
      </c>
      <c r="T130">
        <v>0.970284223556518</v>
      </c>
      <c r="V130" t="s">
        <v>225</v>
      </c>
      <c r="W130">
        <v>1</v>
      </c>
      <c r="X130">
        <v>0.72854918241500799</v>
      </c>
      <c r="Z130" t="s">
        <v>202</v>
      </c>
      <c r="AA130">
        <v>1</v>
      </c>
      <c r="AB130">
        <v>0.95464813709259</v>
      </c>
      <c r="AD130" t="s">
        <v>185</v>
      </c>
      <c r="AE130">
        <v>1</v>
      </c>
      <c r="AF130">
        <v>0.96807968616485596</v>
      </c>
    </row>
    <row r="131" spans="1:32" hidden="1">
      <c r="A131" s="5" t="s">
        <v>131</v>
      </c>
      <c r="B131" s="5">
        <v>1</v>
      </c>
      <c r="C131" s="5">
        <v>1</v>
      </c>
      <c r="D131" s="5">
        <v>0.91959500312805098</v>
      </c>
      <c r="E131" t="e">
        <f t="shared" ref="E131:E194" si="24">VLOOKUP(A131,V$2:X$170,2,FALSE)</f>
        <v>#N/A</v>
      </c>
      <c r="F131" t="e">
        <f t="shared" ref="F131:F194" si="25">VLOOKUP(A131,V$2:X$170,3,FALSE)</f>
        <v>#N/A</v>
      </c>
      <c r="G131" t="e">
        <f t="shared" ref="G131:G194" si="26">IF(C131=E131,D131-F131,D131-(1-F131))</f>
        <v>#N/A</v>
      </c>
      <c r="H131" t="e">
        <f t="shared" ref="H131:H194" si="27">VLOOKUP(A131,R$2:T$224,2,FALSE)</f>
        <v>#N/A</v>
      </c>
      <c r="I131" t="e">
        <f t="shared" ref="I131:I194" si="28">VLOOKUP(A131,R$2:T$224,3,FALSE)</f>
        <v>#N/A</v>
      </c>
      <c r="J131" t="e">
        <f t="shared" ref="J131:J194" si="29">IF(C131=H131,D131-I131,D131-(1-I131))</f>
        <v>#N/A</v>
      </c>
      <c r="K131">
        <f t="shared" ref="K131:K194" si="30">VLOOKUP(A131,Z$2:AB$180,2,FALSE)</f>
        <v>1</v>
      </c>
      <c r="L131">
        <f t="shared" ref="L131:L194" si="31">VLOOKUP(A131,Z$2:AB$180,3,FALSE)</f>
        <v>0.95018547773361195</v>
      </c>
      <c r="M131">
        <f t="shared" ref="M131:M194" si="32">IF(C131=K131,D131-L131,D131-(1-L131))</f>
        <v>-3.0590474605560969E-2</v>
      </c>
      <c r="N131">
        <f t="shared" ref="N131:N194" si="33">VLOOKUP(A131,AD$2:AF$204,2,FALSE)</f>
        <v>1</v>
      </c>
      <c r="O131">
        <f t="shared" ref="O131:O194" si="34">VLOOKUP(A131,AD$2:AF$204,3,FALSE)</f>
        <v>0.92189311981201105</v>
      </c>
      <c r="P131">
        <f t="shared" ref="P131:P194" si="35">IF(C131=N131,D131-O131,D131-(1-O131))</f>
        <v>-2.298116683960072E-3</v>
      </c>
      <c r="R131" t="s">
        <v>176</v>
      </c>
      <c r="S131">
        <v>1</v>
      </c>
      <c r="T131">
        <v>0.96773684024810702</v>
      </c>
      <c r="V131" t="s">
        <v>294</v>
      </c>
      <c r="W131">
        <v>1</v>
      </c>
      <c r="X131">
        <v>0.80545711517333896</v>
      </c>
      <c r="Z131" t="s">
        <v>22</v>
      </c>
      <c r="AA131">
        <v>1</v>
      </c>
      <c r="AB131">
        <v>0.97036731243133501</v>
      </c>
      <c r="AD131" t="s">
        <v>186</v>
      </c>
      <c r="AE131">
        <v>1</v>
      </c>
      <c r="AF131">
        <v>0.97422474622726396</v>
      </c>
    </row>
    <row r="132" spans="1:32" hidden="1">
      <c r="A132" s="5" t="s">
        <v>132</v>
      </c>
      <c r="B132" s="5">
        <v>0</v>
      </c>
      <c r="C132" s="5">
        <v>1</v>
      </c>
      <c r="D132" s="5">
        <v>0.97048789262771595</v>
      </c>
      <c r="E132">
        <f t="shared" si="24"/>
        <v>1</v>
      </c>
      <c r="F132">
        <f t="shared" si="25"/>
        <v>0.970711469650268</v>
      </c>
      <c r="G132">
        <f t="shared" si="26"/>
        <v>-2.2357702255204615E-4</v>
      </c>
      <c r="H132">
        <f t="shared" si="27"/>
        <v>1</v>
      </c>
      <c r="I132">
        <f t="shared" si="28"/>
        <v>0.97041952610015803</v>
      </c>
      <c r="J132">
        <f t="shared" si="29"/>
        <v>6.8366527557928158E-5</v>
      </c>
      <c r="K132">
        <f t="shared" si="30"/>
        <v>1</v>
      </c>
      <c r="L132">
        <f t="shared" si="31"/>
        <v>0.97011977434158303</v>
      </c>
      <c r="M132">
        <f t="shared" si="32"/>
        <v>3.6811828613292352E-4</v>
      </c>
      <c r="N132">
        <f t="shared" si="33"/>
        <v>1</v>
      </c>
      <c r="O132">
        <f t="shared" si="34"/>
        <v>0.97011977434158303</v>
      </c>
      <c r="P132">
        <f t="shared" si="35"/>
        <v>3.6811828613292352E-4</v>
      </c>
      <c r="R132" t="s">
        <v>19</v>
      </c>
      <c r="S132">
        <v>1</v>
      </c>
      <c r="T132">
        <v>0.960965156555175</v>
      </c>
      <c r="V132" t="s">
        <v>25</v>
      </c>
      <c r="W132">
        <v>0</v>
      </c>
      <c r="X132">
        <v>0.98957949876785201</v>
      </c>
      <c r="Z132" t="s">
        <v>210</v>
      </c>
      <c r="AA132">
        <v>1</v>
      </c>
      <c r="AB132">
        <v>0.97276365756988503</v>
      </c>
      <c r="AD132" t="s">
        <v>188</v>
      </c>
      <c r="AE132">
        <v>0</v>
      </c>
      <c r="AF132">
        <v>0.99975544214248602</v>
      </c>
    </row>
    <row r="133" spans="1:32" hidden="1">
      <c r="A133" s="5" t="s">
        <v>133</v>
      </c>
      <c r="B133" s="5">
        <v>1</v>
      </c>
      <c r="C133" s="5">
        <v>0</v>
      </c>
      <c r="D133" s="5">
        <v>0.99936801195144598</v>
      </c>
      <c r="E133" t="e">
        <f t="shared" si="24"/>
        <v>#N/A</v>
      </c>
      <c r="F133" t="e">
        <f t="shared" si="25"/>
        <v>#N/A</v>
      </c>
      <c r="G133" t="e">
        <f t="shared" si="26"/>
        <v>#N/A</v>
      </c>
      <c r="H133">
        <f t="shared" si="27"/>
        <v>0</v>
      </c>
      <c r="I133">
        <f t="shared" si="28"/>
        <v>0.99903935194015503</v>
      </c>
      <c r="J133">
        <f t="shared" si="29"/>
        <v>3.2866001129094879E-4</v>
      </c>
      <c r="K133">
        <f t="shared" si="30"/>
        <v>0</v>
      </c>
      <c r="L133">
        <f t="shared" si="31"/>
        <v>0.53229355812072698</v>
      </c>
      <c r="M133">
        <f t="shared" si="32"/>
        <v>0.46707445383071899</v>
      </c>
      <c r="N133">
        <f t="shared" si="33"/>
        <v>0</v>
      </c>
      <c r="O133">
        <f t="shared" si="34"/>
        <v>0.98911577463150002</v>
      </c>
      <c r="P133">
        <f t="shared" si="35"/>
        <v>1.0252237319945956E-2</v>
      </c>
      <c r="R133" t="s">
        <v>177</v>
      </c>
      <c r="S133">
        <v>1</v>
      </c>
      <c r="T133">
        <v>0.97058737277984597</v>
      </c>
      <c r="V133" t="s">
        <v>226</v>
      </c>
      <c r="W133">
        <v>1</v>
      </c>
      <c r="X133">
        <v>0.89211183786392201</v>
      </c>
      <c r="Z133" t="s">
        <v>212</v>
      </c>
      <c r="AA133">
        <v>1</v>
      </c>
      <c r="AB133">
        <v>0.76106995344161898</v>
      </c>
      <c r="AD133" t="s">
        <v>189</v>
      </c>
      <c r="AE133">
        <v>0</v>
      </c>
      <c r="AF133">
        <v>0.60565286874771096</v>
      </c>
    </row>
    <row r="134" spans="1:32" hidden="1">
      <c r="A134" s="5" t="s">
        <v>134</v>
      </c>
      <c r="B134" s="5">
        <v>0</v>
      </c>
      <c r="C134" s="5">
        <v>1</v>
      </c>
      <c r="D134" s="5">
        <v>0.92343986034393299</v>
      </c>
      <c r="E134">
        <f t="shared" si="24"/>
        <v>1</v>
      </c>
      <c r="F134">
        <f t="shared" si="25"/>
        <v>0.97167742252349798</v>
      </c>
      <c r="G134">
        <f t="shared" si="26"/>
        <v>-4.8237562179564986E-2</v>
      </c>
      <c r="H134">
        <f t="shared" si="27"/>
        <v>1</v>
      </c>
      <c r="I134">
        <f t="shared" si="28"/>
        <v>0.97167742252349798</v>
      </c>
      <c r="J134">
        <f t="shared" si="29"/>
        <v>-4.8237562179564986E-2</v>
      </c>
      <c r="K134" t="e">
        <f t="shared" si="30"/>
        <v>#N/A</v>
      </c>
      <c r="L134" t="e">
        <f t="shared" si="31"/>
        <v>#N/A</v>
      </c>
      <c r="M134" t="e">
        <f t="shared" si="32"/>
        <v>#N/A</v>
      </c>
      <c r="N134" t="e">
        <f t="shared" si="33"/>
        <v>#N/A</v>
      </c>
      <c r="O134" t="e">
        <f t="shared" si="34"/>
        <v>#N/A</v>
      </c>
      <c r="P134" t="e">
        <f t="shared" si="35"/>
        <v>#N/A</v>
      </c>
      <c r="R134" t="s">
        <v>178</v>
      </c>
      <c r="S134">
        <v>1</v>
      </c>
      <c r="T134">
        <v>0.96928578615188599</v>
      </c>
      <c r="V134" t="s">
        <v>26</v>
      </c>
      <c r="W134">
        <v>1</v>
      </c>
      <c r="X134">
        <v>0.60524219274520796</v>
      </c>
      <c r="Z134" t="s">
        <v>213</v>
      </c>
      <c r="AA134">
        <v>0</v>
      </c>
      <c r="AB134">
        <v>0.96500021219253496</v>
      </c>
      <c r="AD134" t="s">
        <v>190</v>
      </c>
      <c r="AE134">
        <v>0</v>
      </c>
      <c r="AF134">
        <v>0.60587584972381503</v>
      </c>
    </row>
    <row r="135" spans="1:32" hidden="1">
      <c r="A135" s="5" t="s">
        <v>135</v>
      </c>
      <c r="B135" s="5">
        <v>0</v>
      </c>
      <c r="C135" s="5">
        <v>1</v>
      </c>
      <c r="D135" s="5">
        <v>0.96920871734619096</v>
      </c>
      <c r="E135">
        <f t="shared" si="24"/>
        <v>0</v>
      </c>
      <c r="F135">
        <f t="shared" si="25"/>
        <v>0.52994525432586603</v>
      </c>
      <c r="G135">
        <f t="shared" si="26"/>
        <v>0.499153971672057</v>
      </c>
      <c r="H135">
        <f t="shared" si="27"/>
        <v>1</v>
      </c>
      <c r="I135">
        <f t="shared" si="28"/>
        <v>0.96899843215942305</v>
      </c>
      <c r="J135">
        <f t="shared" si="29"/>
        <v>2.1028518676791119E-4</v>
      </c>
      <c r="K135">
        <f t="shared" si="30"/>
        <v>1</v>
      </c>
      <c r="L135">
        <f t="shared" si="31"/>
        <v>0.96863192319869995</v>
      </c>
      <c r="M135">
        <f t="shared" si="32"/>
        <v>5.7679414749101099E-4</v>
      </c>
      <c r="N135">
        <f t="shared" si="33"/>
        <v>1</v>
      </c>
      <c r="O135">
        <f t="shared" si="34"/>
        <v>0.96863192319869995</v>
      </c>
      <c r="P135">
        <f t="shared" si="35"/>
        <v>5.7679414749101099E-4</v>
      </c>
      <c r="R135" t="s">
        <v>248</v>
      </c>
      <c r="S135">
        <v>0</v>
      </c>
      <c r="T135">
        <v>0.99725526571273804</v>
      </c>
      <c r="V135" t="s">
        <v>228</v>
      </c>
      <c r="W135">
        <v>1</v>
      </c>
      <c r="X135">
        <v>0.86776870489120395</v>
      </c>
      <c r="Z135" t="s">
        <v>214</v>
      </c>
      <c r="AA135">
        <v>1</v>
      </c>
      <c r="AB135">
        <v>0.87293887138366699</v>
      </c>
      <c r="AD135" t="s">
        <v>191</v>
      </c>
      <c r="AE135">
        <v>1</v>
      </c>
      <c r="AF135">
        <v>0.93918007612228305</v>
      </c>
    </row>
    <row r="136" spans="1:32" hidden="1">
      <c r="A136" s="5" t="s">
        <v>136</v>
      </c>
      <c r="B136" s="5">
        <v>0</v>
      </c>
      <c r="C136" s="5">
        <v>0</v>
      </c>
      <c r="D136" s="5">
        <v>0.99987256526946999</v>
      </c>
      <c r="E136">
        <f t="shared" si="24"/>
        <v>0</v>
      </c>
      <c r="F136">
        <f t="shared" si="25"/>
        <v>0.99977225065231301</v>
      </c>
      <c r="G136">
        <f t="shared" si="26"/>
        <v>1.0031461715698242E-4</v>
      </c>
      <c r="H136">
        <f t="shared" si="27"/>
        <v>0</v>
      </c>
      <c r="I136">
        <f t="shared" si="28"/>
        <v>0.99977225065231301</v>
      </c>
      <c r="J136">
        <f t="shared" si="29"/>
        <v>1.0031461715698242E-4</v>
      </c>
      <c r="K136" t="e">
        <f t="shared" si="30"/>
        <v>#N/A</v>
      </c>
      <c r="L136" t="e">
        <f t="shared" si="31"/>
        <v>#N/A</v>
      </c>
      <c r="M136" t="e">
        <f t="shared" si="32"/>
        <v>#N/A</v>
      </c>
      <c r="N136" t="e">
        <f t="shared" si="33"/>
        <v>#N/A</v>
      </c>
      <c r="O136" t="e">
        <f t="shared" si="34"/>
        <v>#N/A</v>
      </c>
      <c r="P136" t="e">
        <f t="shared" si="35"/>
        <v>#N/A</v>
      </c>
      <c r="R136" t="s">
        <v>181</v>
      </c>
      <c r="S136">
        <v>0</v>
      </c>
      <c r="T136">
        <v>0.99929082393646196</v>
      </c>
      <c r="V136" t="s">
        <v>229</v>
      </c>
      <c r="W136">
        <v>0</v>
      </c>
      <c r="X136">
        <v>0.99972862005233698</v>
      </c>
      <c r="Z136" t="s">
        <v>215</v>
      </c>
      <c r="AA136">
        <v>1</v>
      </c>
      <c r="AB136">
        <v>0.84053951501846302</v>
      </c>
      <c r="AD136" t="s">
        <v>194</v>
      </c>
      <c r="AE136">
        <v>1</v>
      </c>
      <c r="AF136">
        <v>0.96978080272674505</v>
      </c>
    </row>
    <row r="137" spans="1:32">
      <c r="A137" s="5" t="s">
        <v>137</v>
      </c>
      <c r="B137" s="5">
        <v>0</v>
      </c>
      <c r="C137" s="5">
        <v>0</v>
      </c>
      <c r="D137" s="5">
        <v>0.99912792444229104</v>
      </c>
      <c r="E137">
        <f t="shared" si="24"/>
        <v>1</v>
      </c>
      <c r="F137">
        <f t="shared" si="25"/>
        <v>0.96749430894851596</v>
      </c>
      <c r="G137">
        <f t="shared" si="26"/>
        <v>0.966622233390807</v>
      </c>
      <c r="H137">
        <f t="shared" si="27"/>
        <v>1</v>
      </c>
      <c r="I137">
        <f t="shared" si="28"/>
        <v>0.968011975288391</v>
      </c>
      <c r="J137">
        <f t="shared" si="29"/>
        <v>0.96713989973068204</v>
      </c>
      <c r="K137" t="e">
        <f t="shared" si="30"/>
        <v>#N/A</v>
      </c>
      <c r="L137" t="e">
        <f t="shared" si="31"/>
        <v>#N/A</v>
      </c>
      <c r="M137" t="e">
        <f t="shared" si="32"/>
        <v>#N/A</v>
      </c>
      <c r="N137">
        <f t="shared" si="33"/>
        <v>0</v>
      </c>
      <c r="O137">
        <f t="shared" si="34"/>
        <v>0.99926418066024703</v>
      </c>
      <c r="P137">
        <f t="shared" si="35"/>
        <v>-1.3625621795598786E-4</v>
      </c>
      <c r="R137" t="s">
        <v>180</v>
      </c>
      <c r="S137">
        <v>0</v>
      </c>
      <c r="T137">
        <v>0.99508923292160001</v>
      </c>
      <c r="V137" t="s">
        <v>230</v>
      </c>
      <c r="W137">
        <v>1</v>
      </c>
      <c r="X137">
        <v>0.95145028829574496</v>
      </c>
      <c r="Z137" t="s">
        <v>216</v>
      </c>
      <c r="AA137">
        <v>1</v>
      </c>
      <c r="AB137">
        <v>0.96937435865402199</v>
      </c>
      <c r="AD137" t="s">
        <v>195</v>
      </c>
      <c r="AE137">
        <v>1</v>
      </c>
      <c r="AF137">
        <v>0.95075052976608199</v>
      </c>
    </row>
    <row r="138" spans="1:32">
      <c r="A138" s="5" t="s">
        <v>138</v>
      </c>
      <c r="B138" s="5">
        <v>0</v>
      </c>
      <c r="C138" s="5">
        <v>0</v>
      </c>
      <c r="D138" s="5">
        <v>0.99911886453628496</v>
      </c>
      <c r="E138">
        <f t="shared" si="24"/>
        <v>1</v>
      </c>
      <c r="F138">
        <f t="shared" si="25"/>
        <v>0.96749430894851596</v>
      </c>
      <c r="G138">
        <f t="shared" si="26"/>
        <v>0.96661317348480091</v>
      </c>
      <c r="H138">
        <f t="shared" si="27"/>
        <v>1</v>
      </c>
      <c r="I138">
        <f t="shared" si="28"/>
        <v>0.968011975288391</v>
      </c>
      <c r="J138">
        <f t="shared" si="29"/>
        <v>0.96713083982467596</v>
      </c>
      <c r="K138" t="e">
        <f t="shared" si="30"/>
        <v>#N/A</v>
      </c>
      <c r="L138" t="e">
        <f t="shared" si="31"/>
        <v>#N/A</v>
      </c>
      <c r="M138" t="e">
        <f t="shared" si="32"/>
        <v>#N/A</v>
      </c>
      <c r="N138">
        <f t="shared" si="33"/>
        <v>0</v>
      </c>
      <c r="O138">
        <f t="shared" si="34"/>
        <v>0.99927300214767401</v>
      </c>
      <c r="P138">
        <f t="shared" si="35"/>
        <v>-1.5413761138904913E-4</v>
      </c>
      <c r="R138" t="s">
        <v>182</v>
      </c>
      <c r="S138">
        <v>0</v>
      </c>
      <c r="T138">
        <v>0.99984550476074197</v>
      </c>
      <c r="V138" t="s">
        <v>232</v>
      </c>
      <c r="W138">
        <v>1</v>
      </c>
      <c r="X138">
        <v>0.96819859743118197</v>
      </c>
      <c r="Z138" t="s">
        <v>30</v>
      </c>
      <c r="AA138">
        <v>1</v>
      </c>
      <c r="AB138">
        <v>0.89854073524475098</v>
      </c>
      <c r="AD138" t="s">
        <v>196</v>
      </c>
      <c r="AE138">
        <v>1</v>
      </c>
      <c r="AF138">
        <v>0.825886130332946</v>
      </c>
    </row>
    <row r="139" spans="1:32" hidden="1">
      <c r="A139" s="5" t="s">
        <v>139</v>
      </c>
      <c r="B139" s="5">
        <v>0</v>
      </c>
      <c r="C139" s="5">
        <v>1</v>
      </c>
      <c r="D139" s="5">
        <v>0.95977002382278398</v>
      </c>
      <c r="E139">
        <f t="shared" si="24"/>
        <v>1</v>
      </c>
      <c r="F139">
        <f t="shared" si="25"/>
        <v>0.967878758907318</v>
      </c>
      <c r="G139">
        <f t="shared" si="26"/>
        <v>-8.1087350845340245E-3</v>
      </c>
      <c r="H139">
        <f t="shared" si="27"/>
        <v>1</v>
      </c>
      <c r="I139">
        <f t="shared" si="28"/>
        <v>0.967878758907318</v>
      </c>
      <c r="J139">
        <f t="shared" si="29"/>
        <v>-8.1087350845340245E-3</v>
      </c>
      <c r="K139">
        <f t="shared" si="30"/>
        <v>1</v>
      </c>
      <c r="L139">
        <f t="shared" si="31"/>
        <v>0.96683895587921098</v>
      </c>
      <c r="M139">
        <f t="shared" si="32"/>
        <v>-7.068932056427002E-3</v>
      </c>
      <c r="N139">
        <f t="shared" si="33"/>
        <v>1</v>
      </c>
      <c r="O139">
        <f t="shared" si="34"/>
        <v>0.96796071529388406</v>
      </c>
      <c r="P139">
        <f t="shared" si="35"/>
        <v>-8.1906914711000756E-3</v>
      </c>
      <c r="R139" t="s">
        <v>183</v>
      </c>
      <c r="S139">
        <v>1</v>
      </c>
      <c r="T139">
        <v>0.97319185733795099</v>
      </c>
      <c r="V139" t="s">
        <v>27</v>
      </c>
      <c r="W139">
        <v>1</v>
      </c>
      <c r="X139">
        <v>0.96053624153137196</v>
      </c>
      <c r="Z139" t="s">
        <v>218</v>
      </c>
      <c r="AA139">
        <v>1</v>
      </c>
      <c r="AB139">
        <v>0.95664864778518599</v>
      </c>
      <c r="AD139" t="s">
        <v>197</v>
      </c>
      <c r="AE139">
        <v>0</v>
      </c>
      <c r="AF139">
        <v>0.99995076656341497</v>
      </c>
    </row>
    <row r="140" spans="1:32">
      <c r="A140" s="5" t="s">
        <v>140</v>
      </c>
      <c r="B140" s="5">
        <v>0</v>
      </c>
      <c r="C140" s="5">
        <v>0</v>
      </c>
      <c r="D140" s="5">
        <v>0.99997520446777299</v>
      </c>
      <c r="E140">
        <f t="shared" si="24"/>
        <v>1</v>
      </c>
      <c r="F140">
        <f t="shared" si="25"/>
        <v>0.96509504318237305</v>
      </c>
      <c r="G140">
        <f t="shared" si="26"/>
        <v>0.96507024765014604</v>
      </c>
      <c r="H140">
        <f t="shared" si="27"/>
        <v>1</v>
      </c>
      <c r="I140">
        <f t="shared" si="28"/>
        <v>0.96509504318237305</v>
      </c>
      <c r="J140">
        <f t="shared" si="29"/>
        <v>0.96507024765014604</v>
      </c>
      <c r="K140" t="e">
        <f t="shared" si="30"/>
        <v>#N/A</v>
      </c>
      <c r="L140" t="e">
        <f t="shared" si="31"/>
        <v>#N/A</v>
      </c>
      <c r="M140" t="e">
        <f t="shared" si="32"/>
        <v>#N/A</v>
      </c>
      <c r="N140" t="e">
        <f t="shared" si="33"/>
        <v>#N/A</v>
      </c>
      <c r="O140" t="e">
        <f t="shared" si="34"/>
        <v>#N/A</v>
      </c>
      <c r="P140" t="e">
        <f t="shared" si="35"/>
        <v>#N/A</v>
      </c>
      <c r="R140" t="s">
        <v>184</v>
      </c>
      <c r="S140">
        <v>1</v>
      </c>
      <c r="T140">
        <v>0.96260744333267201</v>
      </c>
      <c r="V140" t="s">
        <v>235</v>
      </c>
      <c r="W140">
        <v>1</v>
      </c>
      <c r="X140">
        <v>0.88633513450622503</v>
      </c>
      <c r="Z140" t="s">
        <v>219</v>
      </c>
      <c r="AA140">
        <v>1</v>
      </c>
      <c r="AB140">
        <v>0.96484351158142001</v>
      </c>
      <c r="AD140" t="s">
        <v>249</v>
      </c>
      <c r="AE140">
        <v>1</v>
      </c>
      <c r="AF140">
        <v>0.96062701940536499</v>
      </c>
    </row>
    <row r="141" spans="1:32" hidden="1">
      <c r="A141" s="5" t="s">
        <v>141</v>
      </c>
      <c r="B141" s="5">
        <v>1</v>
      </c>
      <c r="C141" s="5">
        <v>1</v>
      </c>
      <c r="D141" s="5">
        <v>0.59847992658615101</v>
      </c>
      <c r="E141">
        <f t="shared" si="24"/>
        <v>1</v>
      </c>
      <c r="F141">
        <f t="shared" si="25"/>
        <v>0.57389938831329301</v>
      </c>
      <c r="G141">
        <f t="shared" si="26"/>
        <v>2.4580538272857999E-2</v>
      </c>
      <c r="H141">
        <f t="shared" si="27"/>
        <v>0</v>
      </c>
      <c r="I141">
        <f t="shared" si="28"/>
        <v>0.63804107904434204</v>
      </c>
      <c r="J141">
        <f t="shared" si="29"/>
        <v>0.23652100563049305</v>
      </c>
      <c r="K141">
        <f t="shared" si="30"/>
        <v>1</v>
      </c>
      <c r="L141">
        <f t="shared" si="31"/>
        <v>0.96680361032485895</v>
      </c>
      <c r="M141">
        <f t="shared" si="32"/>
        <v>-0.36832368373870794</v>
      </c>
      <c r="N141">
        <f t="shared" si="33"/>
        <v>1</v>
      </c>
      <c r="O141">
        <f t="shared" si="34"/>
        <v>0.96680361032485895</v>
      </c>
      <c r="P141">
        <f t="shared" si="35"/>
        <v>-0.36832368373870794</v>
      </c>
      <c r="R141" t="s">
        <v>187</v>
      </c>
      <c r="S141">
        <v>1</v>
      </c>
      <c r="T141">
        <v>0.940019071102142</v>
      </c>
      <c r="V141" t="s">
        <v>236</v>
      </c>
      <c r="W141">
        <v>1</v>
      </c>
      <c r="X141">
        <v>0.92875891923904397</v>
      </c>
      <c r="Z141" t="s">
        <v>220</v>
      </c>
      <c r="AA141">
        <v>1</v>
      </c>
      <c r="AB141">
        <v>0.95558756589889504</v>
      </c>
      <c r="AD141" t="s">
        <v>200</v>
      </c>
      <c r="AE141">
        <v>1</v>
      </c>
      <c r="AF141">
        <v>0.96057057380676203</v>
      </c>
    </row>
    <row r="142" spans="1:32" hidden="1">
      <c r="A142" s="5" t="s">
        <v>141</v>
      </c>
      <c r="B142" s="5">
        <v>1</v>
      </c>
      <c r="C142" s="5">
        <v>1</v>
      </c>
      <c r="D142" s="5">
        <v>0.59847992658615101</v>
      </c>
      <c r="E142">
        <f t="shared" si="24"/>
        <v>1</v>
      </c>
      <c r="F142">
        <f t="shared" si="25"/>
        <v>0.57389938831329301</v>
      </c>
      <c r="G142">
        <f t="shared" si="26"/>
        <v>2.4580538272857999E-2</v>
      </c>
      <c r="H142">
        <f t="shared" si="27"/>
        <v>0</v>
      </c>
      <c r="I142">
        <f t="shared" si="28"/>
        <v>0.63804107904434204</v>
      </c>
      <c r="J142">
        <f t="shared" si="29"/>
        <v>0.23652100563049305</v>
      </c>
      <c r="K142">
        <f t="shared" si="30"/>
        <v>1</v>
      </c>
      <c r="L142">
        <f t="shared" si="31"/>
        <v>0.96680361032485895</v>
      </c>
      <c r="M142">
        <f t="shared" si="32"/>
        <v>-0.36832368373870794</v>
      </c>
      <c r="N142">
        <f t="shared" si="33"/>
        <v>1</v>
      </c>
      <c r="O142">
        <f t="shared" si="34"/>
        <v>0.96680361032485895</v>
      </c>
      <c r="P142">
        <f t="shared" si="35"/>
        <v>-0.36832368373870794</v>
      </c>
      <c r="R142" t="s">
        <v>188</v>
      </c>
      <c r="S142">
        <v>1</v>
      </c>
      <c r="T142">
        <v>0.99994468688964799</v>
      </c>
      <c r="V142" t="s">
        <v>239</v>
      </c>
      <c r="W142">
        <v>1</v>
      </c>
      <c r="X142">
        <v>0.96611851453781095</v>
      </c>
      <c r="Z142" t="s">
        <v>24</v>
      </c>
      <c r="AA142">
        <v>1</v>
      </c>
      <c r="AB142">
        <v>0.97208076715469305</v>
      </c>
      <c r="AD142" t="s">
        <v>201</v>
      </c>
      <c r="AE142">
        <v>0</v>
      </c>
      <c r="AF142">
        <v>0.992700695991516</v>
      </c>
    </row>
    <row r="143" spans="1:32" hidden="1">
      <c r="A143" s="5" t="s">
        <v>142</v>
      </c>
      <c r="B143" s="5">
        <v>1</v>
      </c>
      <c r="C143" s="5">
        <v>1</v>
      </c>
      <c r="D143" s="5">
        <v>0.96581697463989202</v>
      </c>
      <c r="E143" t="e">
        <f t="shared" si="24"/>
        <v>#N/A</v>
      </c>
      <c r="F143" t="e">
        <f t="shared" si="25"/>
        <v>#N/A</v>
      </c>
      <c r="G143" t="e">
        <f t="shared" si="26"/>
        <v>#N/A</v>
      </c>
      <c r="H143">
        <f t="shared" si="27"/>
        <v>1</v>
      </c>
      <c r="I143">
        <f t="shared" si="28"/>
        <v>0.96683329343795699</v>
      </c>
      <c r="J143">
        <f t="shared" si="29"/>
        <v>-1.0163187980649635E-3</v>
      </c>
      <c r="K143">
        <f t="shared" si="30"/>
        <v>1</v>
      </c>
      <c r="L143">
        <f t="shared" si="31"/>
        <v>0.91445517539978005</v>
      </c>
      <c r="M143">
        <f t="shared" si="32"/>
        <v>5.1361799240111972E-2</v>
      </c>
      <c r="N143">
        <f t="shared" si="33"/>
        <v>1</v>
      </c>
      <c r="O143">
        <f t="shared" si="34"/>
        <v>0.96609795093536299</v>
      </c>
      <c r="P143">
        <f t="shared" si="35"/>
        <v>-2.8097629547096936E-4</v>
      </c>
      <c r="R143" t="s">
        <v>189</v>
      </c>
      <c r="S143">
        <v>1</v>
      </c>
      <c r="T143">
        <v>0.95558875799178999</v>
      </c>
      <c r="V143" t="s">
        <v>240</v>
      </c>
      <c r="W143">
        <v>0</v>
      </c>
      <c r="X143">
        <v>0.96178764104843095</v>
      </c>
      <c r="Z143" t="s">
        <v>221</v>
      </c>
      <c r="AA143">
        <v>1</v>
      </c>
      <c r="AB143">
        <v>0.96770858764648404</v>
      </c>
      <c r="AD143" t="s">
        <v>209</v>
      </c>
      <c r="AE143">
        <v>1</v>
      </c>
      <c r="AF143">
        <v>0.93196946382522505</v>
      </c>
    </row>
    <row r="144" spans="1:32" hidden="1">
      <c r="A144" s="5" t="s">
        <v>143</v>
      </c>
      <c r="B144" s="5">
        <v>1</v>
      </c>
      <c r="C144" s="5">
        <v>1</v>
      </c>
      <c r="D144" s="5">
        <v>0.96668565273284901</v>
      </c>
      <c r="E144" t="e">
        <f t="shared" si="24"/>
        <v>#N/A</v>
      </c>
      <c r="F144" t="e">
        <f t="shared" si="25"/>
        <v>#N/A</v>
      </c>
      <c r="G144" t="e">
        <f t="shared" si="26"/>
        <v>#N/A</v>
      </c>
      <c r="H144">
        <f t="shared" si="27"/>
        <v>1</v>
      </c>
      <c r="I144">
        <f t="shared" si="28"/>
        <v>0.97023117542266801</v>
      </c>
      <c r="J144">
        <f t="shared" si="29"/>
        <v>-3.5455226898190029E-3</v>
      </c>
      <c r="K144">
        <f t="shared" si="30"/>
        <v>1</v>
      </c>
      <c r="L144">
        <f t="shared" si="31"/>
        <v>0.91404563188552801</v>
      </c>
      <c r="M144">
        <f t="shared" si="32"/>
        <v>5.2640020847321001E-2</v>
      </c>
      <c r="N144">
        <f t="shared" si="33"/>
        <v>1</v>
      </c>
      <c r="O144">
        <f t="shared" si="34"/>
        <v>0.96657192707061701</v>
      </c>
      <c r="P144">
        <f t="shared" si="35"/>
        <v>1.1372566223200042E-4</v>
      </c>
      <c r="R144" t="s">
        <v>191</v>
      </c>
      <c r="S144">
        <v>1</v>
      </c>
      <c r="T144">
        <v>0.76789867877960205</v>
      </c>
      <c r="V144" t="s">
        <v>242</v>
      </c>
      <c r="W144">
        <v>1</v>
      </c>
      <c r="X144">
        <v>0.97340369224548295</v>
      </c>
      <c r="Z144" t="s">
        <v>222</v>
      </c>
      <c r="AA144">
        <v>1</v>
      </c>
      <c r="AB144">
        <v>0.97392284870147705</v>
      </c>
      <c r="AD144" t="s">
        <v>208</v>
      </c>
      <c r="AE144">
        <v>1</v>
      </c>
      <c r="AF144">
        <v>0.96826529502868597</v>
      </c>
    </row>
    <row r="145" spans="1:32" hidden="1">
      <c r="A145" s="5" t="s">
        <v>144</v>
      </c>
      <c r="B145" s="5">
        <v>1</v>
      </c>
      <c r="C145" s="5">
        <v>1</v>
      </c>
      <c r="D145" s="5">
        <v>0.97205162048339799</v>
      </c>
      <c r="E145" t="e">
        <f t="shared" si="24"/>
        <v>#N/A</v>
      </c>
      <c r="F145" t="e">
        <f t="shared" si="25"/>
        <v>#N/A</v>
      </c>
      <c r="G145" t="e">
        <f t="shared" si="26"/>
        <v>#N/A</v>
      </c>
      <c r="H145">
        <f t="shared" si="27"/>
        <v>1</v>
      </c>
      <c r="I145">
        <f t="shared" si="28"/>
        <v>0.97222226858139005</v>
      </c>
      <c r="J145">
        <f t="shared" si="29"/>
        <v>-1.7064809799205438E-4</v>
      </c>
      <c r="K145">
        <f t="shared" si="30"/>
        <v>1</v>
      </c>
      <c r="L145">
        <f t="shared" si="31"/>
        <v>0.95860129594802801</v>
      </c>
      <c r="M145">
        <f t="shared" si="32"/>
        <v>1.3450324535369984E-2</v>
      </c>
      <c r="N145">
        <f t="shared" si="33"/>
        <v>1</v>
      </c>
      <c r="O145">
        <f t="shared" si="34"/>
        <v>0.95860129594802801</v>
      </c>
      <c r="P145">
        <f t="shared" si="35"/>
        <v>1.3450324535369984E-2</v>
      </c>
      <c r="R145" t="s">
        <v>192</v>
      </c>
      <c r="S145">
        <v>1</v>
      </c>
      <c r="T145">
        <v>0.96798551082610995</v>
      </c>
      <c r="V145" t="s">
        <v>243</v>
      </c>
      <c r="W145">
        <v>0</v>
      </c>
      <c r="X145">
        <v>0.99629980325698797</v>
      </c>
      <c r="Z145" t="s">
        <v>223</v>
      </c>
      <c r="AA145">
        <v>1</v>
      </c>
      <c r="AB145">
        <v>0.972586929798126</v>
      </c>
      <c r="AD145" t="s">
        <v>207</v>
      </c>
      <c r="AE145">
        <v>1</v>
      </c>
      <c r="AF145">
        <v>0.97291326522827104</v>
      </c>
    </row>
    <row r="146" spans="1:32" hidden="1">
      <c r="A146" s="5" t="s">
        <v>145</v>
      </c>
      <c r="B146" s="5">
        <v>1</v>
      </c>
      <c r="C146" s="5">
        <v>1</v>
      </c>
      <c r="D146" s="5">
        <v>0.97073101997375399</v>
      </c>
      <c r="E146" t="e">
        <f t="shared" si="24"/>
        <v>#N/A</v>
      </c>
      <c r="F146" t="e">
        <f t="shared" si="25"/>
        <v>#N/A</v>
      </c>
      <c r="G146" t="e">
        <f t="shared" si="26"/>
        <v>#N/A</v>
      </c>
      <c r="H146">
        <f t="shared" si="27"/>
        <v>1</v>
      </c>
      <c r="I146">
        <f t="shared" si="28"/>
        <v>0.97012031078338601</v>
      </c>
      <c r="J146">
        <f t="shared" si="29"/>
        <v>6.1070919036798621E-4</v>
      </c>
      <c r="K146">
        <f t="shared" si="30"/>
        <v>1</v>
      </c>
      <c r="L146">
        <f t="shared" si="31"/>
        <v>0.96586608886718694</v>
      </c>
      <c r="M146">
        <f t="shared" si="32"/>
        <v>4.8649311065670497E-3</v>
      </c>
      <c r="N146">
        <f t="shared" si="33"/>
        <v>1</v>
      </c>
      <c r="O146">
        <f t="shared" si="34"/>
        <v>0.96586608886718694</v>
      </c>
      <c r="P146">
        <f t="shared" si="35"/>
        <v>4.8649311065670497E-3</v>
      </c>
      <c r="R146" t="s">
        <v>193</v>
      </c>
      <c r="S146">
        <v>1</v>
      </c>
      <c r="T146">
        <v>0.89239382743835405</v>
      </c>
      <c r="V146" t="s">
        <v>244</v>
      </c>
      <c r="W146">
        <v>0</v>
      </c>
      <c r="X146">
        <v>0.60166633129119795</v>
      </c>
      <c r="Z146" t="s">
        <v>224</v>
      </c>
      <c r="AA146">
        <v>1</v>
      </c>
      <c r="AB146">
        <v>0.97250449657440097</v>
      </c>
      <c r="AD146" t="s">
        <v>206</v>
      </c>
      <c r="AE146">
        <v>1</v>
      </c>
      <c r="AF146">
        <v>0.95786565542221003</v>
      </c>
    </row>
    <row r="147" spans="1:32" hidden="1">
      <c r="A147" s="5" t="s">
        <v>146</v>
      </c>
      <c r="B147" s="5">
        <v>1</v>
      </c>
      <c r="C147" s="5">
        <v>1</v>
      </c>
      <c r="D147" s="5">
        <v>0.972328901290893</v>
      </c>
      <c r="E147" t="e">
        <f t="shared" si="24"/>
        <v>#N/A</v>
      </c>
      <c r="F147" t="e">
        <f t="shared" si="25"/>
        <v>#N/A</v>
      </c>
      <c r="G147" t="e">
        <f t="shared" si="26"/>
        <v>#N/A</v>
      </c>
      <c r="H147" t="e">
        <f t="shared" si="27"/>
        <v>#N/A</v>
      </c>
      <c r="I147" t="e">
        <f t="shared" si="28"/>
        <v>#N/A</v>
      </c>
      <c r="J147" t="e">
        <f t="shared" si="29"/>
        <v>#N/A</v>
      </c>
      <c r="K147">
        <f t="shared" si="30"/>
        <v>1</v>
      </c>
      <c r="L147">
        <f t="shared" si="31"/>
        <v>0.95402050018310502</v>
      </c>
      <c r="M147">
        <f t="shared" si="32"/>
        <v>1.8308401107787975E-2</v>
      </c>
      <c r="N147">
        <f t="shared" si="33"/>
        <v>1</v>
      </c>
      <c r="O147">
        <f t="shared" si="34"/>
        <v>0.96405845880508401</v>
      </c>
      <c r="P147">
        <f t="shared" si="35"/>
        <v>8.2704424858089931E-3</v>
      </c>
      <c r="R147" t="s">
        <v>195</v>
      </c>
      <c r="S147">
        <v>1</v>
      </c>
      <c r="T147">
        <v>0.962543845176696</v>
      </c>
      <c r="V147" t="s">
        <v>245</v>
      </c>
      <c r="W147">
        <v>0</v>
      </c>
      <c r="X147">
        <v>0.60528808832168501</v>
      </c>
      <c r="Z147" t="s">
        <v>225</v>
      </c>
      <c r="AA147">
        <v>0</v>
      </c>
      <c r="AB147">
        <v>0.99550217390060403</v>
      </c>
      <c r="AD147" t="s">
        <v>204</v>
      </c>
      <c r="AE147">
        <v>1</v>
      </c>
      <c r="AF147">
        <v>0.96168267726898105</v>
      </c>
    </row>
    <row r="148" spans="1:32" hidden="1">
      <c r="A148" s="5" t="s">
        <v>147</v>
      </c>
      <c r="B148" s="5">
        <v>1</v>
      </c>
      <c r="C148" s="5">
        <v>1</v>
      </c>
      <c r="D148" s="5">
        <v>0.92737483978271396</v>
      </c>
      <c r="E148" t="e">
        <f t="shared" si="24"/>
        <v>#N/A</v>
      </c>
      <c r="F148" t="e">
        <f t="shared" si="25"/>
        <v>#N/A</v>
      </c>
      <c r="G148" t="e">
        <f t="shared" si="26"/>
        <v>#N/A</v>
      </c>
      <c r="H148">
        <f t="shared" si="27"/>
        <v>1</v>
      </c>
      <c r="I148">
        <f t="shared" si="28"/>
        <v>0.93085289001464799</v>
      </c>
      <c r="J148">
        <f t="shared" si="29"/>
        <v>-3.4780502319340378E-3</v>
      </c>
      <c r="K148">
        <f t="shared" si="30"/>
        <v>1</v>
      </c>
      <c r="L148">
        <f t="shared" si="31"/>
        <v>0.87868756055831898</v>
      </c>
      <c r="M148">
        <f t="shared" si="32"/>
        <v>4.8687279224394975E-2</v>
      </c>
      <c r="N148">
        <f t="shared" si="33"/>
        <v>1</v>
      </c>
      <c r="O148">
        <f t="shared" si="34"/>
        <v>0.87868756055831898</v>
      </c>
      <c r="P148">
        <f t="shared" si="35"/>
        <v>4.8687279224394975E-2</v>
      </c>
      <c r="R148" t="s">
        <v>196</v>
      </c>
      <c r="S148">
        <v>1</v>
      </c>
      <c r="T148">
        <v>0.51265257596969604</v>
      </c>
      <c r="V148" t="s">
        <v>246</v>
      </c>
      <c r="W148">
        <v>1</v>
      </c>
      <c r="X148">
        <v>0.99339902400970403</v>
      </c>
      <c r="Z148" t="s">
        <v>294</v>
      </c>
      <c r="AA148">
        <v>0</v>
      </c>
      <c r="AB148">
        <v>0.99406611919402998</v>
      </c>
      <c r="AD148" t="s">
        <v>205</v>
      </c>
      <c r="AE148">
        <v>1</v>
      </c>
      <c r="AF148">
        <v>0.94570559263229304</v>
      </c>
    </row>
    <row r="149" spans="1:32" hidden="1">
      <c r="A149" s="5" t="s">
        <v>148</v>
      </c>
      <c r="B149" s="5">
        <v>1</v>
      </c>
      <c r="C149" s="5">
        <v>1</v>
      </c>
      <c r="D149" s="5">
        <v>0.94960743188857999</v>
      </c>
      <c r="E149">
        <f t="shared" si="24"/>
        <v>1</v>
      </c>
      <c r="F149">
        <f t="shared" si="25"/>
        <v>0.94748115539550704</v>
      </c>
      <c r="G149">
        <f t="shared" si="26"/>
        <v>2.1262764930729539E-3</v>
      </c>
      <c r="H149">
        <f t="shared" si="27"/>
        <v>1</v>
      </c>
      <c r="I149">
        <f t="shared" si="28"/>
        <v>0.94748115539550704</v>
      </c>
      <c r="J149">
        <f t="shared" si="29"/>
        <v>2.1262764930729539E-3</v>
      </c>
      <c r="K149">
        <f t="shared" si="30"/>
        <v>1</v>
      </c>
      <c r="L149">
        <f t="shared" si="31"/>
        <v>0.95544475317001298</v>
      </c>
      <c r="M149">
        <f t="shared" si="32"/>
        <v>-5.8373212814329944E-3</v>
      </c>
      <c r="N149">
        <f t="shared" si="33"/>
        <v>1</v>
      </c>
      <c r="O149">
        <f t="shared" si="34"/>
        <v>0.958088278770446</v>
      </c>
      <c r="P149">
        <f t="shared" si="35"/>
        <v>-8.480846881866011E-3</v>
      </c>
      <c r="R149" t="s">
        <v>197</v>
      </c>
      <c r="S149">
        <v>0</v>
      </c>
      <c r="T149">
        <v>0.99995207786560003</v>
      </c>
      <c r="V149" t="s">
        <v>251</v>
      </c>
      <c r="W149">
        <v>1</v>
      </c>
      <c r="X149">
        <v>0.91096413135528498</v>
      </c>
      <c r="Z149" t="s">
        <v>25</v>
      </c>
      <c r="AA149">
        <v>0</v>
      </c>
      <c r="AB149">
        <v>0.99862539768218905</v>
      </c>
      <c r="AD149" t="s">
        <v>203</v>
      </c>
      <c r="AE149">
        <v>1</v>
      </c>
      <c r="AF149">
        <v>0.96672976016998202</v>
      </c>
    </row>
    <row r="150" spans="1:32" hidden="1">
      <c r="A150" s="5" t="s">
        <v>149</v>
      </c>
      <c r="B150" s="5">
        <v>0</v>
      </c>
      <c r="C150" s="5">
        <v>1</v>
      </c>
      <c r="D150" s="5">
        <v>0.87000775337219205</v>
      </c>
      <c r="E150">
        <f t="shared" si="24"/>
        <v>1</v>
      </c>
      <c r="F150">
        <f t="shared" si="25"/>
        <v>0.966089367866516</v>
      </c>
      <c r="G150">
        <f t="shared" si="26"/>
        <v>-9.6081614494323953E-2</v>
      </c>
      <c r="H150">
        <f t="shared" si="27"/>
        <v>1</v>
      </c>
      <c r="I150">
        <f t="shared" si="28"/>
        <v>0.966089367866516</v>
      </c>
      <c r="J150">
        <f t="shared" si="29"/>
        <v>-9.6081614494323953E-2</v>
      </c>
      <c r="K150" t="e">
        <f t="shared" si="30"/>
        <v>#N/A</v>
      </c>
      <c r="L150" t="e">
        <f t="shared" si="31"/>
        <v>#N/A</v>
      </c>
      <c r="M150" t="e">
        <f t="shared" si="32"/>
        <v>#N/A</v>
      </c>
      <c r="N150" t="e">
        <f t="shared" si="33"/>
        <v>#N/A</v>
      </c>
      <c r="O150" t="e">
        <f t="shared" si="34"/>
        <v>#N/A</v>
      </c>
      <c r="P150" t="e">
        <f t="shared" si="35"/>
        <v>#N/A</v>
      </c>
      <c r="R150" t="s">
        <v>198</v>
      </c>
      <c r="S150">
        <v>1</v>
      </c>
      <c r="T150">
        <v>0.96664017438888505</v>
      </c>
      <c r="V150" t="s">
        <v>256</v>
      </c>
      <c r="W150">
        <v>1</v>
      </c>
      <c r="X150">
        <v>0.69974887371063199</v>
      </c>
      <c r="Z150" t="s">
        <v>227</v>
      </c>
      <c r="AA150">
        <v>1</v>
      </c>
      <c r="AB150">
        <v>0.94338726997375399</v>
      </c>
      <c r="AD150" t="s">
        <v>202</v>
      </c>
      <c r="AE150">
        <v>1</v>
      </c>
      <c r="AF150">
        <v>0.94285589456558205</v>
      </c>
    </row>
    <row r="151" spans="1:32">
      <c r="A151" s="5" t="s">
        <v>150</v>
      </c>
      <c r="B151" s="5">
        <v>0</v>
      </c>
      <c r="C151" s="5">
        <v>0</v>
      </c>
      <c r="D151" s="5">
        <v>0.99981576204299905</v>
      </c>
      <c r="E151">
        <f t="shared" si="24"/>
        <v>1</v>
      </c>
      <c r="F151">
        <f t="shared" si="25"/>
        <v>0.95247548818588201</v>
      </c>
      <c r="G151">
        <f t="shared" si="26"/>
        <v>0.95229125022888106</v>
      </c>
      <c r="H151">
        <f t="shared" si="27"/>
        <v>1</v>
      </c>
      <c r="I151">
        <f t="shared" si="28"/>
        <v>0.95247548818588201</v>
      </c>
      <c r="J151">
        <f t="shared" si="29"/>
        <v>0.95229125022888106</v>
      </c>
      <c r="K151" t="e">
        <f t="shared" si="30"/>
        <v>#N/A</v>
      </c>
      <c r="L151" t="e">
        <f t="shared" si="31"/>
        <v>#N/A</v>
      </c>
      <c r="M151" t="e">
        <f t="shared" si="32"/>
        <v>#N/A</v>
      </c>
      <c r="N151" t="e">
        <f t="shared" si="33"/>
        <v>#N/A</v>
      </c>
      <c r="O151" t="e">
        <f t="shared" si="34"/>
        <v>#N/A</v>
      </c>
      <c r="P151" t="e">
        <f t="shared" si="35"/>
        <v>#N/A</v>
      </c>
      <c r="R151" t="s">
        <v>199</v>
      </c>
      <c r="S151">
        <v>1</v>
      </c>
      <c r="T151">
        <v>0.967715263366699</v>
      </c>
      <c r="V151" t="s">
        <v>258</v>
      </c>
      <c r="W151">
        <v>1</v>
      </c>
      <c r="X151">
        <v>0.96839565038680997</v>
      </c>
      <c r="Z151" t="s">
        <v>228</v>
      </c>
      <c r="AA151">
        <v>1</v>
      </c>
      <c r="AB151">
        <v>0.95483344793319702</v>
      </c>
      <c r="AD151" t="s">
        <v>22</v>
      </c>
      <c r="AE151">
        <v>1</v>
      </c>
      <c r="AF151">
        <v>0.96797806024551303</v>
      </c>
    </row>
    <row r="152" spans="1:32">
      <c r="A152" s="5" t="s">
        <v>151</v>
      </c>
      <c r="B152" s="5">
        <v>0</v>
      </c>
      <c r="C152" s="5">
        <v>0</v>
      </c>
      <c r="D152" s="5">
        <v>0.99981099367141701</v>
      </c>
      <c r="E152">
        <f t="shared" si="24"/>
        <v>1</v>
      </c>
      <c r="F152">
        <f t="shared" si="25"/>
        <v>0.96543437242507901</v>
      </c>
      <c r="G152">
        <f t="shared" si="26"/>
        <v>0.96524536609649603</v>
      </c>
      <c r="H152">
        <f t="shared" si="27"/>
        <v>1</v>
      </c>
      <c r="I152">
        <f t="shared" si="28"/>
        <v>0.96543437242507901</v>
      </c>
      <c r="J152">
        <f t="shared" si="29"/>
        <v>0.96524536609649603</v>
      </c>
      <c r="K152" t="e">
        <f t="shared" si="30"/>
        <v>#N/A</v>
      </c>
      <c r="L152" t="e">
        <f t="shared" si="31"/>
        <v>#N/A</v>
      </c>
      <c r="M152" t="e">
        <f t="shared" si="32"/>
        <v>#N/A</v>
      </c>
      <c r="N152" t="e">
        <f t="shared" si="33"/>
        <v>#N/A</v>
      </c>
      <c r="O152" t="e">
        <f t="shared" si="34"/>
        <v>#N/A</v>
      </c>
      <c r="P152" t="e">
        <f t="shared" si="35"/>
        <v>#N/A</v>
      </c>
      <c r="R152" t="s">
        <v>249</v>
      </c>
      <c r="S152">
        <v>1</v>
      </c>
      <c r="T152">
        <v>0.951074659824371</v>
      </c>
      <c r="V152" t="s">
        <v>259</v>
      </c>
      <c r="W152">
        <v>1</v>
      </c>
      <c r="X152">
        <v>0.74340653419494596</v>
      </c>
      <c r="Z152" t="s">
        <v>230</v>
      </c>
      <c r="AA152">
        <v>1</v>
      </c>
      <c r="AB152">
        <v>0.968752801418304</v>
      </c>
      <c r="AD152" t="s">
        <v>210</v>
      </c>
      <c r="AE152">
        <v>1</v>
      </c>
      <c r="AF152">
        <v>0.97276365756988503</v>
      </c>
    </row>
    <row r="153" spans="1:32">
      <c r="A153" s="5" t="s">
        <v>152</v>
      </c>
      <c r="B153" s="5">
        <v>0</v>
      </c>
      <c r="C153" s="5">
        <v>0</v>
      </c>
      <c r="D153" s="5">
        <v>0.99934262037277199</v>
      </c>
      <c r="E153">
        <f t="shared" si="24"/>
        <v>1</v>
      </c>
      <c r="F153">
        <f t="shared" si="25"/>
        <v>0.96588903665542603</v>
      </c>
      <c r="G153">
        <f t="shared" si="26"/>
        <v>0.96523165702819802</v>
      </c>
      <c r="H153">
        <f t="shared" si="27"/>
        <v>1</v>
      </c>
      <c r="I153">
        <f t="shared" si="28"/>
        <v>0.96588903665542603</v>
      </c>
      <c r="J153">
        <f t="shared" si="29"/>
        <v>0.96523165702819802</v>
      </c>
      <c r="K153" t="e">
        <f t="shared" si="30"/>
        <v>#N/A</v>
      </c>
      <c r="L153" t="e">
        <f t="shared" si="31"/>
        <v>#N/A</v>
      </c>
      <c r="M153" t="e">
        <f t="shared" si="32"/>
        <v>#N/A</v>
      </c>
      <c r="N153" t="e">
        <f t="shared" si="33"/>
        <v>#N/A</v>
      </c>
      <c r="O153" t="e">
        <f t="shared" si="34"/>
        <v>#N/A</v>
      </c>
      <c r="P153" t="e">
        <f t="shared" si="35"/>
        <v>#N/A</v>
      </c>
      <c r="R153" t="s">
        <v>21</v>
      </c>
      <c r="S153">
        <v>1</v>
      </c>
      <c r="T153">
        <v>0.97282886505126898</v>
      </c>
      <c r="V153" t="s">
        <v>260</v>
      </c>
      <c r="W153">
        <v>0</v>
      </c>
      <c r="X153">
        <v>0.97264385223388605</v>
      </c>
      <c r="Z153" t="s">
        <v>231</v>
      </c>
      <c r="AA153">
        <v>1</v>
      </c>
      <c r="AB153">
        <v>0.96371090412139804</v>
      </c>
      <c r="AD153" t="s">
        <v>212</v>
      </c>
      <c r="AE153">
        <v>1</v>
      </c>
      <c r="AF153">
        <v>0.75684195756912198</v>
      </c>
    </row>
    <row r="154" spans="1:32">
      <c r="A154" s="5" t="s">
        <v>153</v>
      </c>
      <c r="B154" s="5">
        <v>0</v>
      </c>
      <c r="C154" s="5">
        <v>0</v>
      </c>
      <c r="D154" s="5">
        <v>0.99968826770782404</v>
      </c>
      <c r="E154">
        <f t="shared" si="24"/>
        <v>1</v>
      </c>
      <c r="F154">
        <f t="shared" si="25"/>
        <v>0.95845818519592196</v>
      </c>
      <c r="G154">
        <f t="shared" si="26"/>
        <v>0.958146452903746</v>
      </c>
      <c r="H154">
        <f t="shared" si="27"/>
        <v>1</v>
      </c>
      <c r="I154">
        <f t="shared" si="28"/>
        <v>0.95845818519592196</v>
      </c>
      <c r="J154">
        <f t="shared" si="29"/>
        <v>0.958146452903746</v>
      </c>
      <c r="K154" t="e">
        <f t="shared" si="30"/>
        <v>#N/A</v>
      </c>
      <c r="L154" t="e">
        <f t="shared" si="31"/>
        <v>#N/A</v>
      </c>
      <c r="M154" t="e">
        <f t="shared" si="32"/>
        <v>#N/A</v>
      </c>
      <c r="N154" t="e">
        <f t="shared" si="33"/>
        <v>#N/A</v>
      </c>
      <c r="O154" t="e">
        <f t="shared" si="34"/>
        <v>#N/A</v>
      </c>
      <c r="P154" t="e">
        <f t="shared" si="35"/>
        <v>#N/A</v>
      </c>
      <c r="R154" t="s">
        <v>200</v>
      </c>
      <c r="S154">
        <v>1</v>
      </c>
      <c r="T154">
        <v>0.97421681880950906</v>
      </c>
      <c r="V154" t="s">
        <v>261</v>
      </c>
      <c r="W154">
        <v>0</v>
      </c>
      <c r="X154">
        <v>0.99978035688400202</v>
      </c>
      <c r="Z154" t="s">
        <v>233</v>
      </c>
      <c r="AA154">
        <v>1</v>
      </c>
      <c r="AB154">
        <v>0.96593606472015303</v>
      </c>
      <c r="AD154" t="s">
        <v>213</v>
      </c>
      <c r="AE154">
        <v>0</v>
      </c>
      <c r="AF154">
        <v>0.96500021219253496</v>
      </c>
    </row>
    <row r="155" spans="1:32" hidden="1">
      <c r="A155" s="5" t="s">
        <v>154</v>
      </c>
      <c r="B155" s="5">
        <v>1</v>
      </c>
      <c r="C155" s="5">
        <v>1</v>
      </c>
      <c r="D155" s="5">
        <v>0.97275078296661299</v>
      </c>
      <c r="E155" t="e">
        <f t="shared" si="24"/>
        <v>#N/A</v>
      </c>
      <c r="F155" t="e">
        <f t="shared" si="25"/>
        <v>#N/A</v>
      </c>
      <c r="G155" t="e">
        <f t="shared" si="26"/>
        <v>#N/A</v>
      </c>
      <c r="H155" t="e">
        <f t="shared" si="27"/>
        <v>#N/A</v>
      </c>
      <c r="I155" t="e">
        <f t="shared" si="28"/>
        <v>#N/A</v>
      </c>
      <c r="J155" t="e">
        <f t="shared" si="29"/>
        <v>#N/A</v>
      </c>
      <c r="K155">
        <f t="shared" si="30"/>
        <v>1</v>
      </c>
      <c r="L155">
        <f t="shared" si="31"/>
        <v>0.96166867017745905</v>
      </c>
      <c r="M155">
        <f t="shared" si="32"/>
        <v>1.1082112789153942E-2</v>
      </c>
      <c r="N155">
        <f t="shared" si="33"/>
        <v>1</v>
      </c>
      <c r="O155">
        <f t="shared" si="34"/>
        <v>0.96666157245635898</v>
      </c>
      <c r="P155">
        <f t="shared" si="35"/>
        <v>6.0892105102540173E-3</v>
      </c>
      <c r="R155" t="s">
        <v>201</v>
      </c>
      <c r="S155">
        <v>1</v>
      </c>
      <c r="T155">
        <v>0.970589399337768</v>
      </c>
      <c r="V155" t="s">
        <v>264</v>
      </c>
      <c r="W155">
        <v>0</v>
      </c>
      <c r="X155">
        <v>0.99929046630859297</v>
      </c>
      <c r="Z155" t="s">
        <v>234</v>
      </c>
      <c r="AA155">
        <v>1</v>
      </c>
      <c r="AB155">
        <v>0.96767497062683105</v>
      </c>
      <c r="AD155" t="s">
        <v>214</v>
      </c>
      <c r="AE155">
        <v>1</v>
      </c>
      <c r="AF155">
        <v>0.74061274528503396</v>
      </c>
    </row>
    <row r="156" spans="1:32" hidden="1">
      <c r="A156" s="5" t="s">
        <v>155</v>
      </c>
      <c r="B156" s="5">
        <v>0</v>
      </c>
      <c r="C156" s="5">
        <v>0</v>
      </c>
      <c r="D156" s="5">
        <v>0.99934846162795998</v>
      </c>
      <c r="E156">
        <f t="shared" si="24"/>
        <v>0</v>
      </c>
      <c r="F156">
        <f t="shared" si="25"/>
        <v>0.99898523092269897</v>
      </c>
      <c r="G156">
        <f t="shared" si="26"/>
        <v>3.6323070526100842E-4</v>
      </c>
      <c r="H156">
        <f t="shared" si="27"/>
        <v>0</v>
      </c>
      <c r="I156">
        <f t="shared" si="28"/>
        <v>0.99898523092269897</v>
      </c>
      <c r="J156">
        <f t="shared" si="29"/>
        <v>3.6323070526100842E-4</v>
      </c>
      <c r="K156">
        <f t="shared" si="30"/>
        <v>0</v>
      </c>
      <c r="L156">
        <f t="shared" si="31"/>
        <v>0.59930360317230202</v>
      </c>
      <c r="M156">
        <f t="shared" si="32"/>
        <v>0.40004485845565796</v>
      </c>
      <c r="N156">
        <f t="shared" si="33"/>
        <v>0</v>
      </c>
      <c r="O156">
        <f t="shared" si="34"/>
        <v>0.59930360317230202</v>
      </c>
      <c r="P156">
        <f t="shared" si="35"/>
        <v>0.40004485845565796</v>
      </c>
      <c r="R156" t="s">
        <v>209</v>
      </c>
      <c r="S156">
        <v>1</v>
      </c>
      <c r="T156">
        <v>0.94917052984237604</v>
      </c>
      <c r="V156" t="s">
        <v>265</v>
      </c>
      <c r="W156">
        <v>1</v>
      </c>
      <c r="X156">
        <v>0.92681378126144398</v>
      </c>
      <c r="Z156" t="s">
        <v>237</v>
      </c>
      <c r="AA156">
        <v>1</v>
      </c>
      <c r="AB156">
        <v>0.95575433969497603</v>
      </c>
      <c r="AD156" t="s">
        <v>215</v>
      </c>
      <c r="AE156">
        <v>1</v>
      </c>
      <c r="AF156">
        <v>0.76125848293304399</v>
      </c>
    </row>
    <row r="157" spans="1:32" hidden="1">
      <c r="A157" s="5" t="s">
        <v>156</v>
      </c>
      <c r="B157" s="5">
        <v>1</v>
      </c>
      <c r="C157" s="5">
        <v>0</v>
      </c>
      <c r="D157" s="5">
        <v>0.99977344274520796</v>
      </c>
      <c r="E157">
        <f t="shared" si="24"/>
        <v>0</v>
      </c>
      <c r="F157">
        <f t="shared" si="25"/>
        <v>0.99978262186050404</v>
      </c>
      <c r="G157">
        <f t="shared" si="26"/>
        <v>-9.1791152960762901E-6</v>
      </c>
      <c r="H157">
        <f t="shared" si="27"/>
        <v>0</v>
      </c>
      <c r="I157">
        <f t="shared" si="28"/>
        <v>0.99982446432113603</v>
      </c>
      <c r="J157">
        <f t="shared" si="29"/>
        <v>-5.1021575928067442E-5</v>
      </c>
      <c r="K157">
        <f t="shared" si="30"/>
        <v>0</v>
      </c>
      <c r="L157">
        <f t="shared" si="31"/>
        <v>0.99979025125503496</v>
      </c>
      <c r="M157">
        <f t="shared" si="32"/>
        <v>-1.6808509826993223E-5</v>
      </c>
      <c r="N157">
        <f t="shared" si="33"/>
        <v>0</v>
      </c>
      <c r="O157">
        <f t="shared" si="34"/>
        <v>0.99776887893676702</v>
      </c>
      <c r="P157">
        <f t="shared" si="35"/>
        <v>2.0045638084409401E-3</v>
      </c>
      <c r="R157" t="s">
        <v>207</v>
      </c>
      <c r="S157">
        <v>1</v>
      </c>
      <c r="T157">
        <v>0.97355812788009599</v>
      </c>
      <c r="V157" t="s">
        <v>266</v>
      </c>
      <c r="W157">
        <v>1</v>
      </c>
      <c r="X157">
        <v>0.95018029212951605</v>
      </c>
      <c r="Z157" t="s">
        <v>238</v>
      </c>
      <c r="AA157">
        <v>1</v>
      </c>
      <c r="AB157">
        <v>0.97257417440414395</v>
      </c>
      <c r="AD157" t="s">
        <v>216</v>
      </c>
      <c r="AE157">
        <v>1</v>
      </c>
      <c r="AF157">
        <v>0.96937435865402199</v>
      </c>
    </row>
    <row r="158" spans="1:32" hidden="1">
      <c r="A158" s="5" t="s">
        <v>157</v>
      </c>
      <c r="B158" s="5">
        <v>1</v>
      </c>
      <c r="C158" s="5">
        <v>1</v>
      </c>
      <c r="D158" s="5">
        <v>0.971677005290985</v>
      </c>
      <c r="E158" t="e">
        <f t="shared" si="24"/>
        <v>#N/A</v>
      </c>
      <c r="F158" t="e">
        <f t="shared" si="25"/>
        <v>#N/A</v>
      </c>
      <c r="G158" t="e">
        <f t="shared" si="26"/>
        <v>#N/A</v>
      </c>
      <c r="H158">
        <f t="shared" si="27"/>
        <v>1</v>
      </c>
      <c r="I158">
        <f t="shared" si="28"/>
        <v>0.97292453050613403</v>
      </c>
      <c r="J158">
        <f t="shared" si="29"/>
        <v>-1.2475252151490368E-3</v>
      </c>
      <c r="K158">
        <f t="shared" si="30"/>
        <v>1</v>
      </c>
      <c r="L158">
        <f t="shared" si="31"/>
        <v>0.972514748573303</v>
      </c>
      <c r="M158">
        <f t="shared" si="32"/>
        <v>-8.3774328231800421E-4</v>
      </c>
      <c r="N158">
        <f t="shared" si="33"/>
        <v>1</v>
      </c>
      <c r="O158">
        <f t="shared" si="34"/>
        <v>0.95466685295104903</v>
      </c>
      <c r="P158">
        <f t="shared" si="35"/>
        <v>1.7010152339935969E-2</v>
      </c>
      <c r="R158" t="s">
        <v>204</v>
      </c>
      <c r="S158">
        <v>1</v>
      </c>
      <c r="T158">
        <v>0.97254163026809604</v>
      </c>
      <c r="V158" t="s">
        <v>267</v>
      </c>
      <c r="W158">
        <v>1</v>
      </c>
      <c r="X158">
        <v>0.95897591114044101</v>
      </c>
      <c r="Z158" t="s">
        <v>28</v>
      </c>
      <c r="AA158">
        <v>1</v>
      </c>
      <c r="AB158">
        <v>0.96817654371261597</v>
      </c>
      <c r="AD158" t="s">
        <v>217</v>
      </c>
      <c r="AE158">
        <v>1</v>
      </c>
      <c r="AF158">
        <v>0.97040712833404497</v>
      </c>
    </row>
    <row r="159" spans="1:32">
      <c r="A159" s="5" t="s">
        <v>158</v>
      </c>
      <c r="B159" s="5">
        <v>0</v>
      </c>
      <c r="C159" s="5">
        <v>0</v>
      </c>
      <c r="D159" s="5">
        <v>0.99993836879730202</v>
      </c>
      <c r="E159">
        <f t="shared" si="24"/>
        <v>1</v>
      </c>
      <c r="F159">
        <f t="shared" si="25"/>
        <v>0.96597051620483398</v>
      </c>
      <c r="G159">
        <f t="shared" si="26"/>
        <v>0.96590888500213601</v>
      </c>
      <c r="H159">
        <f t="shared" si="27"/>
        <v>1</v>
      </c>
      <c r="I159">
        <f t="shared" si="28"/>
        <v>0.96597051620483398</v>
      </c>
      <c r="J159">
        <f t="shared" si="29"/>
        <v>0.96590888500213601</v>
      </c>
      <c r="K159" t="e">
        <f t="shared" si="30"/>
        <v>#N/A</v>
      </c>
      <c r="L159" t="e">
        <f t="shared" si="31"/>
        <v>#N/A</v>
      </c>
      <c r="M159" t="e">
        <f t="shared" si="32"/>
        <v>#N/A</v>
      </c>
      <c r="N159" t="e">
        <f t="shared" si="33"/>
        <v>#N/A</v>
      </c>
      <c r="O159" t="e">
        <f t="shared" si="34"/>
        <v>#N/A</v>
      </c>
      <c r="P159" t="e">
        <f t="shared" si="35"/>
        <v>#N/A</v>
      </c>
      <c r="R159" t="s">
        <v>205</v>
      </c>
      <c r="S159">
        <v>1</v>
      </c>
      <c r="T159">
        <v>0.972858905792236</v>
      </c>
      <c r="V159" t="s">
        <v>268</v>
      </c>
      <c r="W159">
        <v>1</v>
      </c>
      <c r="X159">
        <v>0.92688769102096502</v>
      </c>
      <c r="Z159" t="s">
        <v>240</v>
      </c>
      <c r="AA159">
        <v>0</v>
      </c>
      <c r="AB159">
        <v>0.99947077035903897</v>
      </c>
      <c r="AD159" t="s">
        <v>30</v>
      </c>
      <c r="AE159">
        <v>1</v>
      </c>
      <c r="AF159">
        <v>0.90591460466384799</v>
      </c>
    </row>
    <row r="160" spans="1:32">
      <c r="A160" s="5" t="s">
        <v>159</v>
      </c>
      <c r="B160" s="5">
        <v>0</v>
      </c>
      <c r="C160" s="5">
        <v>0</v>
      </c>
      <c r="D160" s="5">
        <v>0.99985647201537997</v>
      </c>
      <c r="E160">
        <f t="shared" si="24"/>
        <v>1</v>
      </c>
      <c r="F160">
        <f t="shared" si="25"/>
        <v>0.77500051259994496</v>
      </c>
      <c r="G160">
        <f t="shared" si="26"/>
        <v>0.77485698461532493</v>
      </c>
      <c r="H160">
        <f t="shared" si="27"/>
        <v>1</v>
      </c>
      <c r="I160">
        <f t="shared" si="28"/>
        <v>0.77500051259994496</v>
      </c>
      <c r="J160">
        <f t="shared" si="29"/>
        <v>0.77485698461532493</v>
      </c>
      <c r="K160" t="e">
        <f t="shared" si="30"/>
        <v>#N/A</v>
      </c>
      <c r="L160" t="e">
        <f t="shared" si="31"/>
        <v>#N/A</v>
      </c>
      <c r="M160" t="e">
        <f t="shared" si="32"/>
        <v>#N/A</v>
      </c>
      <c r="N160" t="e">
        <f t="shared" si="33"/>
        <v>#N/A</v>
      </c>
      <c r="O160" t="e">
        <f t="shared" si="34"/>
        <v>#N/A</v>
      </c>
      <c r="P160" t="e">
        <f t="shared" si="35"/>
        <v>#N/A</v>
      </c>
      <c r="R160" t="s">
        <v>22</v>
      </c>
      <c r="S160">
        <v>1</v>
      </c>
      <c r="T160">
        <v>0.96502488851547197</v>
      </c>
      <c r="V160" t="s">
        <v>269</v>
      </c>
      <c r="W160">
        <v>1</v>
      </c>
      <c r="X160">
        <v>0.88532346487045199</v>
      </c>
      <c r="Z160" t="s">
        <v>241</v>
      </c>
      <c r="AA160">
        <v>1</v>
      </c>
      <c r="AB160">
        <v>0.91386330127715998</v>
      </c>
      <c r="AD160" t="s">
        <v>218</v>
      </c>
      <c r="AE160">
        <v>1</v>
      </c>
      <c r="AF160">
        <v>0.95737600326537997</v>
      </c>
    </row>
    <row r="161" spans="1:32">
      <c r="A161" s="5" t="s">
        <v>160</v>
      </c>
      <c r="B161" s="5">
        <v>0</v>
      </c>
      <c r="C161" s="5">
        <v>0</v>
      </c>
      <c r="D161" s="5">
        <v>0.71692150831222501</v>
      </c>
      <c r="E161">
        <f t="shared" si="24"/>
        <v>1</v>
      </c>
      <c r="F161">
        <f t="shared" si="25"/>
        <v>0.96463346481323198</v>
      </c>
      <c r="G161">
        <f t="shared" si="26"/>
        <v>0.68155497312545699</v>
      </c>
      <c r="H161">
        <f t="shared" si="27"/>
        <v>1</v>
      </c>
      <c r="I161">
        <f t="shared" si="28"/>
        <v>0.96463346481323198</v>
      </c>
      <c r="J161">
        <f t="shared" si="29"/>
        <v>0.68155497312545699</v>
      </c>
      <c r="K161" t="e">
        <f t="shared" si="30"/>
        <v>#N/A</v>
      </c>
      <c r="L161" t="e">
        <f t="shared" si="31"/>
        <v>#N/A</v>
      </c>
      <c r="M161" t="e">
        <f t="shared" si="32"/>
        <v>#N/A</v>
      </c>
      <c r="N161" t="e">
        <f t="shared" si="33"/>
        <v>#N/A</v>
      </c>
      <c r="O161" t="e">
        <f t="shared" si="34"/>
        <v>#N/A</v>
      </c>
      <c r="P161" t="e">
        <f t="shared" si="35"/>
        <v>#N/A</v>
      </c>
      <c r="R161" t="s">
        <v>210</v>
      </c>
      <c r="S161">
        <v>1</v>
      </c>
      <c r="T161">
        <v>0.97293382883071899</v>
      </c>
      <c r="V161" t="s">
        <v>270</v>
      </c>
      <c r="W161">
        <v>1</v>
      </c>
      <c r="X161">
        <v>0.92191976308822599</v>
      </c>
      <c r="Z161" t="s">
        <v>242</v>
      </c>
      <c r="AA161">
        <v>1</v>
      </c>
      <c r="AB161">
        <v>0.96652626991271895</v>
      </c>
      <c r="AD161" t="s">
        <v>219</v>
      </c>
      <c r="AE161">
        <v>1</v>
      </c>
      <c r="AF161">
        <v>0.93026024103164595</v>
      </c>
    </row>
    <row r="162" spans="1:32" hidden="1">
      <c r="A162" s="5" t="s">
        <v>161</v>
      </c>
      <c r="B162" s="5">
        <v>1</v>
      </c>
      <c r="C162" s="5">
        <v>1</v>
      </c>
      <c r="D162" s="5">
        <v>0.97293806076049805</v>
      </c>
      <c r="E162" t="e">
        <f t="shared" si="24"/>
        <v>#N/A</v>
      </c>
      <c r="F162" t="e">
        <f t="shared" si="25"/>
        <v>#N/A</v>
      </c>
      <c r="G162" t="e">
        <f t="shared" si="26"/>
        <v>#N/A</v>
      </c>
      <c r="H162">
        <f t="shared" si="27"/>
        <v>1</v>
      </c>
      <c r="I162">
        <f t="shared" si="28"/>
        <v>0.97271776199340798</v>
      </c>
      <c r="J162">
        <f t="shared" si="29"/>
        <v>2.2029876709006579E-4</v>
      </c>
      <c r="K162">
        <f t="shared" si="30"/>
        <v>1</v>
      </c>
      <c r="L162">
        <f t="shared" si="31"/>
        <v>0.96825134754180897</v>
      </c>
      <c r="M162">
        <f t="shared" si="32"/>
        <v>4.6867132186890759E-3</v>
      </c>
      <c r="N162">
        <f t="shared" si="33"/>
        <v>1</v>
      </c>
      <c r="O162">
        <f t="shared" si="34"/>
        <v>0.96623200178146296</v>
      </c>
      <c r="P162">
        <f t="shared" si="35"/>
        <v>6.70605897903509E-3</v>
      </c>
      <c r="R162" t="s">
        <v>211</v>
      </c>
      <c r="S162">
        <v>1</v>
      </c>
      <c r="T162">
        <v>0.94428706169128396</v>
      </c>
      <c r="V162" t="s">
        <v>271</v>
      </c>
      <c r="W162">
        <v>1</v>
      </c>
      <c r="X162">
        <v>0.900365769863128</v>
      </c>
      <c r="Z162" t="s">
        <v>31</v>
      </c>
      <c r="AA162">
        <v>1</v>
      </c>
      <c r="AB162">
        <v>0.96817654371261597</v>
      </c>
      <c r="AD162" t="s">
        <v>220</v>
      </c>
      <c r="AE162">
        <v>1</v>
      </c>
      <c r="AF162">
        <v>0.95937412977218595</v>
      </c>
    </row>
    <row r="163" spans="1:32" hidden="1">
      <c r="A163" s="5" t="s">
        <v>162</v>
      </c>
      <c r="B163" s="5">
        <v>1</v>
      </c>
      <c r="C163" s="5">
        <v>1</v>
      </c>
      <c r="D163" s="5">
        <v>0.83484238386154097</v>
      </c>
      <c r="E163">
        <f t="shared" si="24"/>
        <v>1</v>
      </c>
      <c r="F163">
        <f t="shared" si="25"/>
        <v>0.97098493576049805</v>
      </c>
      <c r="G163">
        <f t="shared" si="26"/>
        <v>-0.13614255189895708</v>
      </c>
      <c r="H163">
        <f t="shared" si="27"/>
        <v>1</v>
      </c>
      <c r="I163">
        <f t="shared" si="28"/>
        <v>0.96982860565185502</v>
      </c>
      <c r="J163">
        <f t="shared" si="29"/>
        <v>-0.13498622179031405</v>
      </c>
      <c r="K163">
        <f t="shared" si="30"/>
        <v>1</v>
      </c>
      <c r="L163">
        <f t="shared" si="31"/>
        <v>0.96805745363235396</v>
      </c>
      <c r="M163">
        <f t="shared" si="32"/>
        <v>-0.13321506977081299</v>
      </c>
      <c r="N163">
        <f t="shared" si="33"/>
        <v>1</v>
      </c>
      <c r="O163">
        <f t="shared" si="34"/>
        <v>0.94062221050262396</v>
      </c>
      <c r="P163">
        <f t="shared" si="35"/>
        <v>-0.10577982664108299</v>
      </c>
      <c r="R163" t="s">
        <v>212</v>
      </c>
      <c r="S163">
        <v>1</v>
      </c>
      <c r="T163">
        <v>0.96506929397582997</v>
      </c>
      <c r="V163" t="s">
        <v>32</v>
      </c>
      <c r="W163">
        <v>1</v>
      </c>
      <c r="X163">
        <v>0.92304348945617598</v>
      </c>
      <c r="Z163" t="s">
        <v>244</v>
      </c>
      <c r="AA163">
        <v>1</v>
      </c>
      <c r="AB163">
        <v>0.94220262765884399</v>
      </c>
      <c r="AD163" t="s">
        <v>24</v>
      </c>
      <c r="AE163">
        <v>1</v>
      </c>
      <c r="AF163">
        <v>0.97381150722503595</v>
      </c>
    </row>
    <row r="164" spans="1:32" hidden="1">
      <c r="A164" s="5" t="s">
        <v>163</v>
      </c>
      <c r="B164" s="5">
        <v>1</v>
      </c>
      <c r="C164" s="5">
        <v>1</v>
      </c>
      <c r="D164" s="5">
        <v>0.93900787830352705</v>
      </c>
      <c r="E164" t="e">
        <f t="shared" si="24"/>
        <v>#N/A</v>
      </c>
      <c r="F164" t="e">
        <f t="shared" si="25"/>
        <v>#N/A</v>
      </c>
      <c r="G164" t="e">
        <f t="shared" si="26"/>
        <v>#N/A</v>
      </c>
      <c r="H164">
        <f t="shared" si="27"/>
        <v>1</v>
      </c>
      <c r="I164">
        <f t="shared" si="28"/>
        <v>0.9718599319458</v>
      </c>
      <c r="J164">
        <f t="shared" si="29"/>
        <v>-3.2852053642272949E-2</v>
      </c>
      <c r="K164" t="e">
        <f t="shared" si="30"/>
        <v>#N/A</v>
      </c>
      <c r="L164" t="e">
        <f t="shared" si="31"/>
        <v>#N/A</v>
      </c>
      <c r="M164" t="e">
        <f t="shared" si="32"/>
        <v>#N/A</v>
      </c>
      <c r="N164">
        <f t="shared" si="33"/>
        <v>1</v>
      </c>
      <c r="O164">
        <f t="shared" si="34"/>
        <v>0.903767108917236</v>
      </c>
      <c r="P164">
        <f t="shared" si="35"/>
        <v>3.524076938629106E-2</v>
      </c>
      <c r="R164" t="s">
        <v>213</v>
      </c>
      <c r="S164">
        <v>0</v>
      </c>
      <c r="T164">
        <v>0.87338453531265203</v>
      </c>
      <c r="V164" t="s">
        <v>272</v>
      </c>
      <c r="W164">
        <v>1</v>
      </c>
      <c r="X164">
        <v>0.96305334568023604</v>
      </c>
      <c r="Z164" t="s">
        <v>245</v>
      </c>
      <c r="AA164">
        <v>1</v>
      </c>
      <c r="AB164">
        <v>0.78034156560897805</v>
      </c>
      <c r="AD164" t="s">
        <v>221</v>
      </c>
      <c r="AE164">
        <v>1</v>
      </c>
      <c r="AF164">
        <v>0.96770858764648404</v>
      </c>
    </row>
    <row r="165" spans="1:32" hidden="1">
      <c r="A165" s="5" t="s">
        <v>164</v>
      </c>
      <c r="B165" s="5">
        <v>1</v>
      </c>
      <c r="C165" s="5">
        <v>1</v>
      </c>
      <c r="D165" s="5">
        <v>0.68153929710388095</v>
      </c>
      <c r="E165" t="e">
        <f t="shared" si="24"/>
        <v>#N/A</v>
      </c>
      <c r="F165" t="e">
        <f t="shared" si="25"/>
        <v>#N/A</v>
      </c>
      <c r="G165" t="e">
        <f t="shared" si="26"/>
        <v>#N/A</v>
      </c>
      <c r="H165">
        <f t="shared" si="27"/>
        <v>1</v>
      </c>
      <c r="I165">
        <f t="shared" si="28"/>
        <v>0.50459748506545998</v>
      </c>
      <c r="J165">
        <f t="shared" si="29"/>
        <v>0.17694181203842096</v>
      </c>
      <c r="K165">
        <f t="shared" si="30"/>
        <v>1</v>
      </c>
      <c r="L165">
        <f t="shared" si="31"/>
        <v>0.55357348918914795</v>
      </c>
      <c r="M165">
        <f t="shared" si="32"/>
        <v>0.127965807914733</v>
      </c>
      <c r="N165">
        <f t="shared" si="33"/>
        <v>0</v>
      </c>
      <c r="O165">
        <f t="shared" si="34"/>
        <v>0.84594106674194303</v>
      </c>
      <c r="P165">
        <f t="shared" si="35"/>
        <v>0.52748036384582397</v>
      </c>
      <c r="R165" t="s">
        <v>214</v>
      </c>
      <c r="S165">
        <v>1</v>
      </c>
      <c r="T165">
        <v>0.97433948516845703</v>
      </c>
      <c r="V165" t="s">
        <v>273</v>
      </c>
      <c r="W165">
        <v>1</v>
      </c>
      <c r="X165">
        <v>0.96022915840148904</v>
      </c>
      <c r="Z165" t="s">
        <v>246</v>
      </c>
      <c r="AA165">
        <v>1</v>
      </c>
      <c r="AB165">
        <v>0.99450737237930298</v>
      </c>
      <c r="AD165" t="s">
        <v>222</v>
      </c>
      <c r="AE165">
        <v>1</v>
      </c>
      <c r="AF165">
        <v>0.97346425056457497</v>
      </c>
    </row>
    <row r="166" spans="1:32" hidden="1">
      <c r="A166" s="5" t="s">
        <v>165</v>
      </c>
      <c r="B166" s="5">
        <v>1</v>
      </c>
      <c r="C166" s="5">
        <v>1</v>
      </c>
      <c r="D166" s="5">
        <v>0.97094750404357899</v>
      </c>
      <c r="E166">
        <f t="shared" si="24"/>
        <v>1</v>
      </c>
      <c r="F166">
        <f t="shared" si="25"/>
        <v>0.96882385015487604</v>
      </c>
      <c r="G166">
        <f t="shared" si="26"/>
        <v>2.1236538887029477E-3</v>
      </c>
      <c r="H166">
        <f t="shared" si="27"/>
        <v>1</v>
      </c>
      <c r="I166">
        <f t="shared" si="28"/>
        <v>0.96882385015487604</v>
      </c>
      <c r="J166">
        <f t="shared" si="29"/>
        <v>2.1236538887029477E-3</v>
      </c>
      <c r="K166">
        <f t="shared" si="30"/>
        <v>1</v>
      </c>
      <c r="L166">
        <f t="shared" si="31"/>
        <v>0.95506131649017301</v>
      </c>
      <c r="M166">
        <f t="shared" si="32"/>
        <v>1.5886187553405984E-2</v>
      </c>
      <c r="N166">
        <f t="shared" si="33"/>
        <v>1</v>
      </c>
      <c r="O166">
        <f t="shared" si="34"/>
        <v>0.95506131649017301</v>
      </c>
      <c r="P166">
        <f t="shared" si="35"/>
        <v>1.5886187553405984E-2</v>
      </c>
      <c r="R166" t="s">
        <v>215</v>
      </c>
      <c r="S166">
        <v>1</v>
      </c>
      <c r="T166">
        <v>0.97163784503936701</v>
      </c>
      <c r="V166" t="s">
        <v>274</v>
      </c>
      <c r="W166">
        <v>1</v>
      </c>
      <c r="X166">
        <v>0.95987910032272294</v>
      </c>
      <c r="Z166" t="s">
        <v>250</v>
      </c>
      <c r="AA166">
        <v>1</v>
      </c>
      <c r="AB166">
        <v>0.97272258996963501</v>
      </c>
      <c r="AD166" t="s">
        <v>223</v>
      </c>
      <c r="AE166">
        <v>1</v>
      </c>
      <c r="AF166">
        <v>0.97348725795745805</v>
      </c>
    </row>
    <row r="167" spans="1:32" hidden="1">
      <c r="A167" s="5" t="s">
        <v>166</v>
      </c>
      <c r="B167" s="5">
        <v>1</v>
      </c>
      <c r="C167" s="5">
        <v>1</v>
      </c>
      <c r="D167" s="5">
        <v>0.97184765338897705</v>
      </c>
      <c r="E167" t="e">
        <f t="shared" si="24"/>
        <v>#N/A</v>
      </c>
      <c r="F167" t="e">
        <f t="shared" si="25"/>
        <v>#N/A</v>
      </c>
      <c r="G167" t="e">
        <f t="shared" si="26"/>
        <v>#N/A</v>
      </c>
      <c r="H167">
        <f t="shared" si="27"/>
        <v>1</v>
      </c>
      <c r="I167">
        <f t="shared" si="28"/>
        <v>0.97318810224533003</v>
      </c>
      <c r="J167">
        <f t="shared" si="29"/>
        <v>-1.3404488563529826E-3</v>
      </c>
      <c r="K167">
        <f t="shared" si="30"/>
        <v>1</v>
      </c>
      <c r="L167">
        <f t="shared" si="31"/>
        <v>0.97036284208297696</v>
      </c>
      <c r="M167">
        <f t="shared" si="32"/>
        <v>1.4848113060000889E-3</v>
      </c>
      <c r="N167">
        <f t="shared" si="33"/>
        <v>1</v>
      </c>
      <c r="O167">
        <f t="shared" si="34"/>
        <v>0.96395474672317505</v>
      </c>
      <c r="P167">
        <f t="shared" si="35"/>
        <v>7.892906665802002E-3</v>
      </c>
      <c r="R167" t="s">
        <v>23</v>
      </c>
      <c r="S167">
        <v>1</v>
      </c>
      <c r="T167">
        <v>0.948522388935089</v>
      </c>
      <c r="V167" t="s">
        <v>275</v>
      </c>
      <c r="W167">
        <v>1</v>
      </c>
      <c r="X167">
        <v>0.95136815309524503</v>
      </c>
      <c r="Z167" t="s">
        <v>253</v>
      </c>
      <c r="AA167">
        <v>1</v>
      </c>
      <c r="AB167">
        <v>0.96702194213867099</v>
      </c>
      <c r="AD167" t="s">
        <v>224</v>
      </c>
      <c r="AE167">
        <v>1</v>
      </c>
      <c r="AF167">
        <v>0.97250449657440097</v>
      </c>
    </row>
    <row r="168" spans="1:32" hidden="1">
      <c r="A168" s="5" t="s">
        <v>167</v>
      </c>
      <c r="B168" s="5">
        <v>1</v>
      </c>
      <c r="C168" s="5">
        <v>1</v>
      </c>
      <c r="D168" s="5">
        <v>0.96671885251998901</v>
      </c>
      <c r="E168" t="e">
        <f t="shared" si="24"/>
        <v>#N/A</v>
      </c>
      <c r="F168" t="e">
        <f t="shared" si="25"/>
        <v>#N/A</v>
      </c>
      <c r="G168" t="e">
        <f t="shared" si="26"/>
        <v>#N/A</v>
      </c>
      <c r="H168">
        <f t="shared" si="27"/>
        <v>1</v>
      </c>
      <c r="I168">
        <f t="shared" si="28"/>
        <v>0.96782022714614802</v>
      </c>
      <c r="J168">
        <f t="shared" si="29"/>
        <v>-1.1013746261590018E-3</v>
      </c>
      <c r="K168">
        <f t="shared" si="30"/>
        <v>1</v>
      </c>
      <c r="L168">
        <f t="shared" si="31"/>
        <v>0.949507355690002</v>
      </c>
      <c r="M168">
        <f t="shared" si="32"/>
        <v>1.7211496829987016E-2</v>
      </c>
      <c r="N168">
        <f t="shared" si="33"/>
        <v>1</v>
      </c>
      <c r="O168">
        <f t="shared" si="34"/>
        <v>0.96330052614212003</v>
      </c>
      <c r="P168">
        <f t="shared" si="35"/>
        <v>3.4183263778689854E-3</v>
      </c>
      <c r="R168" t="s">
        <v>216</v>
      </c>
      <c r="S168">
        <v>1</v>
      </c>
      <c r="T168">
        <v>0.97243934869766202</v>
      </c>
      <c r="V168" t="s">
        <v>276</v>
      </c>
      <c r="W168">
        <v>1</v>
      </c>
      <c r="X168">
        <v>0.96600311994552601</v>
      </c>
      <c r="Z168" t="s">
        <v>254</v>
      </c>
      <c r="AA168">
        <v>1</v>
      </c>
      <c r="AB168">
        <v>0.79217684268951405</v>
      </c>
      <c r="AD168" t="s">
        <v>225</v>
      </c>
      <c r="AE168">
        <v>0</v>
      </c>
      <c r="AF168">
        <v>0.99550217390060403</v>
      </c>
    </row>
    <row r="169" spans="1:32" hidden="1">
      <c r="A169" s="5" t="s">
        <v>168</v>
      </c>
      <c r="B169" s="5">
        <v>0</v>
      </c>
      <c r="C169" s="5">
        <v>1</v>
      </c>
      <c r="D169" s="5">
        <v>0.71841073036193803</v>
      </c>
      <c r="E169">
        <f t="shared" si="24"/>
        <v>1</v>
      </c>
      <c r="F169">
        <f t="shared" si="25"/>
        <v>0.97165131568908603</v>
      </c>
      <c r="G169">
        <f t="shared" si="26"/>
        <v>-0.25324058532714799</v>
      </c>
      <c r="H169">
        <f t="shared" si="27"/>
        <v>1</v>
      </c>
      <c r="I169">
        <f t="shared" si="28"/>
        <v>0.97165131568908603</v>
      </c>
      <c r="J169">
        <f t="shared" si="29"/>
        <v>-0.25324058532714799</v>
      </c>
      <c r="K169" t="e">
        <f t="shared" si="30"/>
        <v>#N/A</v>
      </c>
      <c r="L169" t="e">
        <f t="shared" si="31"/>
        <v>#N/A</v>
      </c>
      <c r="M169" t="e">
        <f t="shared" si="32"/>
        <v>#N/A</v>
      </c>
      <c r="N169" t="e">
        <f t="shared" si="33"/>
        <v>#N/A</v>
      </c>
      <c r="O169" t="e">
        <f t="shared" si="34"/>
        <v>#N/A</v>
      </c>
      <c r="P169" t="e">
        <f t="shared" si="35"/>
        <v>#N/A</v>
      </c>
      <c r="R169" t="s">
        <v>217</v>
      </c>
      <c r="S169">
        <v>1</v>
      </c>
      <c r="T169">
        <v>0.97062522172927801</v>
      </c>
      <c r="V169" t="s">
        <v>277</v>
      </c>
      <c r="W169">
        <v>1</v>
      </c>
      <c r="X169">
        <v>0.91184169054031305</v>
      </c>
      <c r="Z169" t="s">
        <v>255</v>
      </c>
      <c r="AA169">
        <v>1</v>
      </c>
      <c r="AB169">
        <v>0.94587385654449396</v>
      </c>
      <c r="AD169" t="s">
        <v>294</v>
      </c>
      <c r="AE169">
        <v>0</v>
      </c>
      <c r="AF169">
        <v>0.99406611919402998</v>
      </c>
    </row>
    <row r="170" spans="1:32">
      <c r="A170" s="5" t="s">
        <v>169</v>
      </c>
      <c r="B170" s="5">
        <v>0</v>
      </c>
      <c r="C170" s="5">
        <v>0</v>
      </c>
      <c r="D170" s="5">
        <v>0.99947208166122403</v>
      </c>
      <c r="E170">
        <f t="shared" si="24"/>
        <v>1</v>
      </c>
      <c r="F170">
        <f t="shared" si="25"/>
        <v>0.97006064653396595</v>
      </c>
      <c r="G170">
        <f t="shared" si="26"/>
        <v>0.96953272819518999</v>
      </c>
      <c r="H170">
        <f t="shared" si="27"/>
        <v>1</v>
      </c>
      <c r="I170">
        <f t="shared" si="28"/>
        <v>0.97006064653396595</v>
      </c>
      <c r="J170">
        <f t="shared" si="29"/>
        <v>0.96953272819518999</v>
      </c>
      <c r="K170" t="e">
        <f t="shared" si="30"/>
        <v>#N/A</v>
      </c>
      <c r="L170" t="e">
        <f t="shared" si="31"/>
        <v>#N/A</v>
      </c>
      <c r="M170" t="e">
        <f t="shared" si="32"/>
        <v>#N/A</v>
      </c>
      <c r="N170" t="e">
        <f t="shared" si="33"/>
        <v>#N/A</v>
      </c>
      <c r="O170" t="e">
        <f t="shared" si="34"/>
        <v>#N/A</v>
      </c>
      <c r="P170" t="e">
        <f t="shared" si="35"/>
        <v>#N/A</v>
      </c>
      <c r="R170" t="s">
        <v>30</v>
      </c>
      <c r="S170">
        <v>1</v>
      </c>
      <c r="T170">
        <v>0.772935450077056</v>
      </c>
      <c r="V170" t="s">
        <v>278</v>
      </c>
      <c r="W170">
        <v>1</v>
      </c>
      <c r="X170">
        <v>0.96463203430175704</v>
      </c>
      <c r="Z170" t="s">
        <v>256</v>
      </c>
      <c r="AA170">
        <v>1</v>
      </c>
      <c r="AB170">
        <v>0.970353603363037</v>
      </c>
      <c r="AD170" t="s">
        <v>25</v>
      </c>
      <c r="AE170">
        <v>0</v>
      </c>
      <c r="AF170">
        <v>0.99862539768218905</v>
      </c>
    </row>
    <row r="171" spans="1:32" hidden="1">
      <c r="A171" s="5" t="s">
        <v>170</v>
      </c>
      <c r="B171" s="5">
        <v>1</v>
      </c>
      <c r="C171" s="5">
        <v>0</v>
      </c>
      <c r="D171" s="5">
        <v>0.9798224568367</v>
      </c>
      <c r="E171" t="e">
        <f t="shared" si="24"/>
        <v>#N/A</v>
      </c>
      <c r="F171" t="e">
        <f t="shared" si="25"/>
        <v>#N/A</v>
      </c>
      <c r="G171" t="e">
        <f t="shared" si="26"/>
        <v>#N/A</v>
      </c>
      <c r="H171">
        <f t="shared" si="27"/>
        <v>1</v>
      </c>
      <c r="I171">
        <f t="shared" si="28"/>
        <v>0.67297887802124001</v>
      </c>
      <c r="J171">
        <f t="shared" si="29"/>
        <v>0.65280133485794001</v>
      </c>
      <c r="K171">
        <f t="shared" si="30"/>
        <v>0</v>
      </c>
      <c r="L171">
        <f t="shared" si="31"/>
        <v>0.87660789489746005</v>
      </c>
      <c r="M171">
        <f t="shared" si="32"/>
        <v>0.10321456193923995</v>
      </c>
      <c r="N171">
        <f t="shared" si="33"/>
        <v>0</v>
      </c>
      <c r="O171">
        <f t="shared" si="34"/>
        <v>0.999403476715087</v>
      </c>
      <c r="P171">
        <f t="shared" si="35"/>
        <v>-1.9581019878387007E-2</v>
      </c>
      <c r="R171" t="s">
        <v>221</v>
      </c>
      <c r="S171">
        <v>1</v>
      </c>
      <c r="T171">
        <v>0.96841162443161</v>
      </c>
      <c r="Z171" t="s">
        <v>279</v>
      </c>
      <c r="AA171">
        <v>1</v>
      </c>
      <c r="AB171">
        <v>0.96400660276412897</v>
      </c>
      <c r="AD171" t="s">
        <v>227</v>
      </c>
      <c r="AE171">
        <v>1</v>
      </c>
      <c r="AF171">
        <v>0.95830315351486195</v>
      </c>
    </row>
    <row r="172" spans="1:32" hidden="1">
      <c r="A172" s="5" t="s">
        <v>171</v>
      </c>
      <c r="B172" s="5">
        <v>1</v>
      </c>
      <c r="C172" s="5">
        <v>1</v>
      </c>
      <c r="D172" s="5">
        <v>0.95811396837234497</v>
      </c>
      <c r="E172" t="e">
        <f t="shared" si="24"/>
        <v>#N/A</v>
      </c>
      <c r="F172" t="e">
        <f t="shared" si="25"/>
        <v>#N/A</v>
      </c>
      <c r="G172" t="e">
        <f t="shared" si="26"/>
        <v>#N/A</v>
      </c>
      <c r="H172" t="e">
        <f t="shared" si="27"/>
        <v>#N/A</v>
      </c>
      <c r="I172" t="e">
        <f t="shared" si="28"/>
        <v>#N/A</v>
      </c>
      <c r="J172" t="e">
        <f t="shared" si="29"/>
        <v>#N/A</v>
      </c>
      <c r="K172" t="e">
        <f t="shared" si="30"/>
        <v>#N/A</v>
      </c>
      <c r="L172" t="e">
        <f t="shared" si="31"/>
        <v>#N/A</v>
      </c>
      <c r="M172" t="e">
        <f t="shared" si="32"/>
        <v>#N/A</v>
      </c>
      <c r="N172" t="e">
        <f t="shared" si="33"/>
        <v>#N/A</v>
      </c>
      <c r="O172" t="e">
        <f t="shared" si="34"/>
        <v>#N/A</v>
      </c>
      <c r="P172" t="e">
        <f t="shared" si="35"/>
        <v>#N/A</v>
      </c>
      <c r="R172" t="s">
        <v>222</v>
      </c>
      <c r="S172">
        <v>1</v>
      </c>
      <c r="T172">
        <v>0.97185307741165095</v>
      </c>
      <c r="Z172" t="s">
        <v>257</v>
      </c>
      <c r="AA172">
        <v>1</v>
      </c>
      <c r="AB172">
        <v>0.96752679347991899</v>
      </c>
      <c r="AD172" t="s">
        <v>26</v>
      </c>
      <c r="AE172">
        <v>0</v>
      </c>
      <c r="AF172">
        <v>0.94119834899902299</v>
      </c>
    </row>
    <row r="173" spans="1:32" hidden="1">
      <c r="A173" s="5" t="s">
        <v>172</v>
      </c>
      <c r="B173" s="5">
        <v>0</v>
      </c>
      <c r="C173" s="5">
        <v>1</v>
      </c>
      <c r="D173" s="5">
        <v>0.96962928771972601</v>
      </c>
      <c r="E173">
        <f t="shared" si="24"/>
        <v>1</v>
      </c>
      <c r="F173">
        <f t="shared" si="25"/>
        <v>0.93570965528488104</v>
      </c>
      <c r="G173">
        <f t="shared" si="26"/>
        <v>3.3919632434844971E-2</v>
      </c>
      <c r="H173">
        <f t="shared" si="27"/>
        <v>1</v>
      </c>
      <c r="I173">
        <f t="shared" si="28"/>
        <v>0.93570965528488104</v>
      </c>
      <c r="J173">
        <f t="shared" si="29"/>
        <v>3.3919632434844971E-2</v>
      </c>
      <c r="K173" t="e">
        <f t="shared" si="30"/>
        <v>#N/A</v>
      </c>
      <c r="L173" t="e">
        <f t="shared" si="31"/>
        <v>#N/A</v>
      </c>
      <c r="M173" t="e">
        <f t="shared" si="32"/>
        <v>#N/A</v>
      </c>
      <c r="N173" t="e">
        <f t="shared" si="33"/>
        <v>#N/A</v>
      </c>
      <c r="O173" t="e">
        <f t="shared" si="34"/>
        <v>#N/A</v>
      </c>
      <c r="P173" t="e">
        <f t="shared" si="35"/>
        <v>#N/A</v>
      </c>
      <c r="R173" t="s">
        <v>223</v>
      </c>
      <c r="S173">
        <v>1</v>
      </c>
      <c r="T173">
        <v>0.97246450185775701</v>
      </c>
      <c r="Z173" t="s">
        <v>259</v>
      </c>
      <c r="AA173">
        <v>0</v>
      </c>
      <c r="AB173">
        <v>0.93693774938583296</v>
      </c>
      <c r="AD173" t="s">
        <v>228</v>
      </c>
      <c r="AE173">
        <v>1</v>
      </c>
      <c r="AF173">
        <v>0.961018025875091</v>
      </c>
    </row>
    <row r="174" spans="1:32" hidden="1">
      <c r="A174" s="5" t="s">
        <v>173</v>
      </c>
      <c r="B174" s="5">
        <v>1</v>
      </c>
      <c r="C174" s="5">
        <v>1</v>
      </c>
      <c r="D174" s="5">
        <v>0.87268358469009399</v>
      </c>
      <c r="E174" t="e">
        <f t="shared" si="24"/>
        <v>#N/A</v>
      </c>
      <c r="F174" t="e">
        <f t="shared" si="25"/>
        <v>#N/A</v>
      </c>
      <c r="G174" t="e">
        <f t="shared" si="26"/>
        <v>#N/A</v>
      </c>
      <c r="H174">
        <f t="shared" si="27"/>
        <v>1</v>
      </c>
      <c r="I174">
        <f t="shared" si="28"/>
        <v>0.94163542985916104</v>
      </c>
      <c r="J174">
        <f t="shared" si="29"/>
        <v>-6.895184516906705E-2</v>
      </c>
      <c r="K174">
        <f t="shared" si="30"/>
        <v>1</v>
      </c>
      <c r="L174">
        <f t="shared" si="31"/>
        <v>0.86495339870452803</v>
      </c>
      <c r="M174">
        <f t="shared" si="32"/>
        <v>7.7301859855659627E-3</v>
      </c>
      <c r="N174">
        <f t="shared" si="33"/>
        <v>1</v>
      </c>
      <c r="O174">
        <f t="shared" si="34"/>
        <v>0.968544781208038</v>
      </c>
      <c r="P174">
        <f t="shared" si="35"/>
        <v>-9.5861196517944003E-2</v>
      </c>
      <c r="R174" t="s">
        <v>225</v>
      </c>
      <c r="S174">
        <v>1</v>
      </c>
      <c r="T174">
        <v>0.91430282592773404</v>
      </c>
      <c r="Z174" t="s">
        <v>260</v>
      </c>
      <c r="AA174">
        <v>1</v>
      </c>
      <c r="AB174">
        <v>0.95637804269790605</v>
      </c>
      <c r="AD174" t="s">
        <v>230</v>
      </c>
      <c r="AE174">
        <v>1</v>
      </c>
      <c r="AF174">
        <v>0.968752801418304</v>
      </c>
    </row>
    <row r="175" spans="1:32" hidden="1">
      <c r="A175" s="5" t="s">
        <v>174</v>
      </c>
      <c r="B175" s="5">
        <v>0</v>
      </c>
      <c r="C175" s="5">
        <v>1</v>
      </c>
      <c r="D175" s="5">
        <v>0.97159856557846003</v>
      </c>
      <c r="E175">
        <f t="shared" si="24"/>
        <v>1</v>
      </c>
      <c r="F175">
        <f t="shared" si="25"/>
        <v>0.97041559219360296</v>
      </c>
      <c r="G175">
        <f t="shared" si="26"/>
        <v>1.1829733848570667E-3</v>
      </c>
      <c r="H175">
        <f t="shared" si="27"/>
        <v>1</v>
      </c>
      <c r="I175">
        <f t="shared" si="28"/>
        <v>0.97017878293991</v>
      </c>
      <c r="J175">
        <f t="shared" si="29"/>
        <v>1.4197826385500267E-3</v>
      </c>
      <c r="K175" t="e">
        <f t="shared" si="30"/>
        <v>#N/A</v>
      </c>
      <c r="L175" t="e">
        <f t="shared" si="31"/>
        <v>#N/A</v>
      </c>
      <c r="M175" t="e">
        <f t="shared" si="32"/>
        <v>#N/A</v>
      </c>
      <c r="N175" t="e">
        <f t="shared" si="33"/>
        <v>#N/A</v>
      </c>
      <c r="O175" t="e">
        <f t="shared" si="34"/>
        <v>#N/A</v>
      </c>
      <c r="P175" t="e">
        <f t="shared" si="35"/>
        <v>#N/A</v>
      </c>
      <c r="R175" t="s">
        <v>294</v>
      </c>
      <c r="S175">
        <v>1</v>
      </c>
      <c r="T175">
        <v>0.99877291917800903</v>
      </c>
      <c r="Z175" t="s">
        <v>261</v>
      </c>
      <c r="AA175">
        <v>0</v>
      </c>
      <c r="AB175">
        <v>0.99990236759185702</v>
      </c>
      <c r="AD175" t="s">
        <v>231</v>
      </c>
      <c r="AE175">
        <v>1</v>
      </c>
      <c r="AF175">
        <v>0.96627032756805398</v>
      </c>
    </row>
    <row r="176" spans="1:32" hidden="1">
      <c r="A176" s="5" t="s">
        <v>175</v>
      </c>
      <c r="B176" s="5">
        <v>0</v>
      </c>
      <c r="C176" s="5">
        <v>1</v>
      </c>
      <c r="D176" s="5">
        <v>0.95591706037521296</v>
      </c>
      <c r="E176">
        <f t="shared" si="24"/>
        <v>1</v>
      </c>
      <c r="F176">
        <f t="shared" si="25"/>
        <v>0.96688199043273904</v>
      </c>
      <c r="G176">
        <f t="shared" si="26"/>
        <v>-1.0964930057526079E-2</v>
      </c>
      <c r="H176">
        <f t="shared" si="27"/>
        <v>1</v>
      </c>
      <c r="I176">
        <f t="shared" si="28"/>
        <v>0.970284223556518</v>
      </c>
      <c r="J176">
        <f t="shared" si="29"/>
        <v>-1.4367163181305043E-2</v>
      </c>
      <c r="K176" t="e">
        <f t="shared" si="30"/>
        <v>#N/A</v>
      </c>
      <c r="L176" t="e">
        <f t="shared" si="31"/>
        <v>#N/A</v>
      </c>
      <c r="M176" t="e">
        <f t="shared" si="32"/>
        <v>#N/A</v>
      </c>
      <c r="N176" t="e">
        <f t="shared" si="33"/>
        <v>#N/A</v>
      </c>
      <c r="O176" t="e">
        <f t="shared" si="34"/>
        <v>#N/A</v>
      </c>
      <c r="P176" t="e">
        <f t="shared" si="35"/>
        <v>#N/A</v>
      </c>
      <c r="R176" t="s">
        <v>25</v>
      </c>
      <c r="S176">
        <v>0</v>
      </c>
      <c r="T176">
        <v>0.98957949876785201</v>
      </c>
      <c r="Z176" t="s">
        <v>262</v>
      </c>
      <c r="AA176">
        <v>1</v>
      </c>
      <c r="AB176">
        <v>0.97151303291320801</v>
      </c>
      <c r="AD176" t="s">
        <v>233</v>
      </c>
      <c r="AE176">
        <v>1</v>
      </c>
      <c r="AF176">
        <v>0.96593606472015303</v>
      </c>
    </row>
    <row r="177" spans="1:32" hidden="1">
      <c r="A177" s="5" t="s">
        <v>176</v>
      </c>
      <c r="B177" s="5">
        <v>0</v>
      </c>
      <c r="C177" s="5">
        <v>1</v>
      </c>
      <c r="D177" s="5">
        <v>0.93228840827941895</v>
      </c>
      <c r="E177">
        <f t="shared" si="24"/>
        <v>1</v>
      </c>
      <c r="F177">
        <f t="shared" si="25"/>
        <v>0.965168237686157</v>
      </c>
      <c r="G177">
        <f t="shared" si="26"/>
        <v>-3.2879829406738059E-2</v>
      </c>
      <c r="H177">
        <f t="shared" si="27"/>
        <v>1</v>
      </c>
      <c r="I177">
        <f t="shared" si="28"/>
        <v>0.96773684024810702</v>
      </c>
      <c r="J177">
        <f t="shared" si="29"/>
        <v>-3.5448431968688077E-2</v>
      </c>
      <c r="K177" t="e">
        <f t="shared" si="30"/>
        <v>#N/A</v>
      </c>
      <c r="L177" t="e">
        <f t="shared" si="31"/>
        <v>#N/A</v>
      </c>
      <c r="M177" t="e">
        <f t="shared" si="32"/>
        <v>#N/A</v>
      </c>
      <c r="N177" t="e">
        <f t="shared" si="33"/>
        <v>#N/A</v>
      </c>
      <c r="O177" t="e">
        <f t="shared" si="34"/>
        <v>#N/A</v>
      </c>
      <c r="P177" t="e">
        <f t="shared" si="35"/>
        <v>#N/A</v>
      </c>
      <c r="R177" t="s">
        <v>226</v>
      </c>
      <c r="S177">
        <v>1</v>
      </c>
      <c r="T177">
        <v>0.89211183786392201</v>
      </c>
      <c r="Z177" t="s">
        <v>263</v>
      </c>
      <c r="AA177">
        <v>1</v>
      </c>
      <c r="AB177">
        <v>0.96733766794204701</v>
      </c>
      <c r="AD177" t="s">
        <v>234</v>
      </c>
      <c r="AE177">
        <v>1</v>
      </c>
      <c r="AF177">
        <v>0.96513533592224099</v>
      </c>
    </row>
    <row r="178" spans="1:32" hidden="1">
      <c r="A178" s="5" t="s">
        <v>177</v>
      </c>
      <c r="B178" s="5">
        <v>1</v>
      </c>
      <c r="C178" s="5">
        <v>1</v>
      </c>
      <c r="D178" s="5">
        <v>0.97219467163085904</v>
      </c>
      <c r="E178" t="e">
        <f t="shared" si="24"/>
        <v>#N/A</v>
      </c>
      <c r="F178" t="e">
        <f t="shared" si="25"/>
        <v>#N/A</v>
      </c>
      <c r="G178" t="e">
        <f t="shared" si="26"/>
        <v>#N/A</v>
      </c>
      <c r="H178">
        <f t="shared" si="27"/>
        <v>1</v>
      </c>
      <c r="I178">
        <f t="shared" si="28"/>
        <v>0.97058737277984597</v>
      </c>
      <c r="J178">
        <f t="shared" si="29"/>
        <v>1.6072988510130726E-3</v>
      </c>
      <c r="K178">
        <f t="shared" si="30"/>
        <v>1</v>
      </c>
      <c r="L178">
        <f t="shared" si="31"/>
        <v>0.97222745418548495</v>
      </c>
      <c r="M178">
        <f t="shared" si="32"/>
        <v>-3.2782554625909732E-5</v>
      </c>
      <c r="N178">
        <f t="shared" si="33"/>
        <v>1</v>
      </c>
      <c r="O178">
        <f t="shared" si="34"/>
        <v>0.97222745418548495</v>
      </c>
      <c r="P178">
        <f t="shared" si="35"/>
        <v>-3.2782554625909732E-5</v>
      </c>
      <c r="R178" t="s">
        <v>227</v>
      </c>
      <c r="S178">
        <v>1</v>
      </c>
      <c r="T178">
        <v>0.97213315963745095</v>
      </c>
      <c r="Z178" t="s">
        <v>264</v>
      </c>
      <c r="AA178">
        <v>0</v>
      </c>
      <c r="AB178">
        <v>0.99840623140335005</v>
      </c>
      <c r="AD178" t="s">
        <v>237</v>
      </c>
      <c r="AE178">
        <v>1</v>
      </c>
      <c r="AF178">
        <v>0.87136650085449197</v>
      </c>
    </row>
    <row r="179" spans="1:32" hidden="1">
      <c r="A179" s="5" t="s">
        <v>178</v>
      </c>
      <c r="B179" s="5">
        <v>0</v>
      </c>
      <c r="C179" s="5">
        <v>1</v>
      </c>
      <c r="D179" s="5">
        <v>0.969632267951965</v>
      </c>
      <c r="E179">
        <f t="shared" si="24"/>
        <v>1</v>
      </c>
      <c r="F179">
        <f t="shared" si="25"/>
        <v>0.96928578615188599</v>
      </c>
      <c r="G179">
        <f t="shared" si="26"/>
        <v>3.4648180007901264E-4</v>
      </c>
      <c r="H179">
        <f t="shared" si="27"/>
        <v>1</v>
      </c>
      <c r="I179">
        <f t="shared" si="28"/>
        <v>0.96928578615188599</v>
      </c>
      <c r="J179">
        <f t="shared" si="29"/>
        <v>3.4648180007901264E-4</v>
      </c>
      <c r="K179">
        <f t="shared" si="30"/>
        <v>1</v>
      </c>
      <c r="L179">
        <f t="shared" si="31"/>
        <v>0.96899712085723799</v>
      </c>
      <c r="M179">
        <f t="shared" si="32"/>
        <v>6.3514709472700659E-4</v>
      </c>
      <c r="N179">
        <f t="shared" si="33"/>
        <v>1</v>
      </c>
      <c r="O179">
        <f t="shared" si="34"/>
        <v>0.96899712085723799</v>
      </c>
      <c r="P179">
        <f t="shared" si="35"/>
        <v>6.3514709472700659E-4</v>
      </c>
      <c r="R179" t="s">
        <v>26</v>
      </c>
      <c r="S179">
        <v>1</v>
      </c>
      <c r="T179">
        <v>0.60524219274520796</v>
      </c>
      <c r="Z179" t="s">
        <v>32</v>
      </c>
      <c r="AA179">
        <v>1</v>
      </c>
      <c r="AB179">
        <v>0.96822047233581499</v>
      </c>
      <c r="AD179" t="s">
        <v>238</v>
      </c>
      <c r="AE179">
        <v>1</v>
      </c>
      <c r="AF179">
        <v>0.96320396661758401</v>
      </c>
    </row>
    <row r="180" spans="1:32" hidden="1">
      <c r="A180" s="5" t="s">
        <v>179</v>
      </c>
      <c r="B180" s="5">
        <v>1</v>
      </c>
      <c r="C180" s="5">
        <v>0</v>
      </c>
      <c r="D180" s="5">
        <v>0.80845534801483099</v>
      </c>
      <c r="E180" t="e">
        <f t="shared" si="24"/>
        <v>#N/A</v>
      </c>
      <c r="F180" t="e">
        <f t="shared" si="25"/>
        <v>#N/A</v>
      </c>
      <c r="G180" t="e">
        <f t="shared" si="26"/>
        <v>#N/A</v>
      </c>
      <c r="H180" t="e">
        <f t="shared" si="27"/>
        <v>#N/A</v>
      </c>
      <c r="I180" t="e">
        <f t="shared" si="28"/>
        <v>#N/A</v>
      </c>
      <c r="J180" t="e">
        <f t="shared" si="29"/>
        <v>#N/A</v>
      </c>
      <c r="K180">
        <f t="shared" si="30"/>
        <v>0</v>
      </c>
      <c r="L180">
        <f t="shared" si="31"/>
        <v>0.99687910079955999</v>
      </c>
      <c r="M180">
        <f t="shared" si="32"/>
        <v>-0.188423752784729</v>
      </c>
      <c r="N180">
        <f t="shared" si="33"/>
        <v>1</v>
      </c>
      <c r="O180">
        <f t="shared" si="34"/>
        <v>0.91732490062713601</v>
      </c>
      <c r="P180">
        <f t="shared" si="35"/>
        <v>0.725780248641967</v>
      </c>
      <c r="R180" t="s">
        <v>228</v>
      </c>
      <c r="S180">
        <v>1</v>
      </c>
      <c r="T180">
        <v>0.86776870489120395</v>
      </c>
      <c r="Z180" t="s">
        <v>272</v>
      </c>
      <c r="AA180">
        <v>0</v>
      </c>
      <c r="AB180">
        <v>0.87558746337890603</v>
      </c>
      <c r="AD180" t="s">
        <v>28</v>
      </c>
      <c r="AE180">
        <v>1</v>
      </c>
      <c r="AF180">
        <v>0.96817654371261597</v>
      </c>
    </row>
    <row r="181" spans="1:32" hidden="1">
      <c r="A181" s="5" t="s">
        <v>180</v>
      </c>
      <c r="B181" s="5">
        <v>1</v>
      </c>
      <c r="C181" s="5">
        <v>0</v>
      </c>
      <c r="D181" s="5">
        <v>0.99927335977554299</v>
      </c>
      <c r="E181">
        <f t="shared" si="24"/>
        <v>0</v>
      </c>
      <c r="F181">
        <f t="shared" si="25"/>
        <v>0.99508923292160001</v>
      </c>
      <c r="G181">
        <f t="shared" si="26"/>
        <v>4.1841268539429821E-3</v>
      </c>
      <c r="H181">
        <f t="shared" si="27"/>
        <v>0</v>
      </c>
      <c r="I181">
        <f t="shared" si="28"/>
        <v>0.99508923292160001</v>
      </c>
      <c r="J181">
        <f t="shared" si="29"/>
        <v>4.1841268539429821E-3</v>
      </c>
      <c r="K181">
        <f t="shared" si="30"/>
        <v>0</v>
      </c>
      <c r="L181">
        <f t="shared" si="31"/>
        <v>0.98471409082412698</v>
      </c>
      <c r="M181">
        <f t="shared" si="32"/>
        <v>1.4559268951416016E-2</v>
      </c>
      <c r="N181">
        <f t="shared" si="33"/>
        <v>0</v>
      </c>
      <c r="O181">
        <f t="shared" si="34"/>
        <v>0.98471409082412698</v>
      </c>
      <c r="P181">
        <f t="shared" si="35"/>
        <v>1.4559268951416016E-2</v>
      </c>
      <c r="R181" t="s">
        <v>229</v>
      </c>
      <c r="S181">
        <v>0</v>
      </c>
      <c r="T181">
        <v>0.99972862005233698</v>
      </c>
      <c r="AD181" t="s">
        <v>240</v>
      </c>
      <c r="AE181">
        <v>0</v>
      </c>
      <c r="AF181">
        <v>0.99947077035903897</v>
      </c>
    </row>
    <row r="182" spans="1:32" hidden="1">
      <c r="A182" s="5" t="s">
        <v>181</v>
      </c>
      <c r="B182" s="5">
        <v>0</v>
      </c>
      <c r="C182" s="5">
        <v>0</v>
      </c>
      <c r="D182" s="5">
        <v>0.95915549993515004</v>
      </c>
      <c r="E182">
        <f t="shared" si="24"/>
        <v>0</v>
      </c>
      <c r="F182">
        <f t="shared" si="25"/>
        <v>0.99924206733703602</v>
      </c>
      <c r="G182">
        <f t="shared" si="26"/>
        <v>-4.0086567401885986E-2</v>
      </c>
      <c r="H182">
        <f t="shared" si="27"/>
        <v>0</v>
      </c>
      <c r="I182">
        <f t="shared" si="28"/>
        <v>0.99929082393646196</v>
      </c>
      <c r="J182">
        <f t="shared" si="29"/>
        <v>-4.0135324001311923E-2</v>
      </c>
      <c r="K182">
        <f t="shared" si="30"/>
        <v>0</v>
      </c>
      <c r="L182">
        <f t="shared" si="31"/>
        <v>0.99980896711349398</v>
      </c>
      <c r="M182">
        <f t="shared" si="32"/>
        <v>-4.0653467178343949E-2</v>
      </c>
      <c r="N182">
        <f t="shared" si="33"/>
        <v>0</v>
      </c>
      <c r="O182">
        <f t="shared" si="34"/>
        <v>0.99980896711349398</v>
      </c>
      <c r="P182">
        <f t="shared" si="35"/>
        <v>-4.0653467178343949E-2</v>
      </c>
      <c r="R182" t="s">
        <v>230</v>
      </c>
      <c r="S182">
        <v>1</v>
      </c>
      <c r="T182">
        <v>0.96522837877273504</v>
      </c>
      <c r="AD182" t="s">
        <v>241</v>
      </c>
      <c r="AE182">
        <v>1</v>
      </c>
      <c r="AF182">
        <v>0.95972031354904097</v>
      </c>
    </row>
    <row r="183" spans="1:32" hidden="1">
      <c r="A183" s="5" t="s">
        <v>182</v>
      </c>
      <c r="B183" s="5">
        <v>1</v>
      </c>
      <c r="C183" s="5">
        <v>0</v>
      </c>
      <c r="D183" s="5">
        <v>0.99985599517822199</v>
      </c>
      <c r="E183">
        <f t="shared" si="24"/>
        <v>0</v>
      </c>
      <c r="F183">
        <f t="shared" si="25"/>
        <v>0.99985682964324896</v>
      </c>
      <c r="G183">
        <f t="shared" si="26"/>
        <v>-8.3446502696649105E-7</v>
      </c>
      <c r="H183">
        <f t="shared" si="27"/>
        <v>0</v>
      </c>
      <c r="I183">
        <f t="shared" si="28"/>
        <v>0.99984550476074197</v>
      </c>
      <c r="J183">
        <f t="shared" si="29"/>
        <v>1.0490417480024661E-5</v>
      </c>
      <c r="K183">
        <f t="shared" si="30"/>
        <v>0</v>
      </c>
      <c r="L183">
        <f t="shared" si="31"/>
        <v>0.99994790554046598</v>
      </c>
      <c r="M183">
        <f t="shared" si="32"/>
        <v>-9.1910362243985411E-5</v>
      </c>
      <c r="N183">
        <f t="shared" si="33"/>
        <v>0</v>
      </c>
      <c r="O183">
        <f t="shared" si="34"/>
        <v>0.99993813037872303</v>
      </c>
      <c r="P183">
        <f t="shared" si="35"/>
        <v>-8.2135200501043393E-5</v>
      </c>
      <c r="R183" t="s">
        <v>231</v>
      </c>
      <c r="S183">
        <v>0</v>
      </c>
      <c r="T183">
        <v>0.79268187284469604</v>
      </c>
      <c r="AD183" t="s">
        <v>242</v>
      </c>
      <c r="AE183">
        <v>1</v>
      </c>
      <c r="AF183">
        <v>0.96652626991271895</v>
      </c>
    </row>
    <row r="184" spans="1:32" hidden="1">
      <c r="A184" s="5" t="s">
        <v>183</v>
      </c>
      <c r="B184" s="5">
        <v>1</v>
      </c>
      <c r="C184" s="5">
        <v>1</v>
      </c>
      <c r="D184" s="5">
        <v>0.97209441661834695</v>
      </c>
      <c r="E184" t="e">
        <f t="shared" si="24"/>
        <v>#N/A</v>
      </c>
      <c r="F184" t="e">
        <f t="shared" si="25"/>
        <v>#N/A</v>
      </c>
      <c r="G184" t="e">
        <f t="shared" si="26"/>
        <v>#N/A</v>
      </c>
      <c r="H184">
        <f t="shared" si="27"/>
        <v>1</v>
      </c>
      <c r="I184">
        <f t="shared" si="28"/>
        <v>0.97319185733795099</v>
      </c>
      <c r="J184">
        <f t="shared" si="29"/>
        <v>-1.0974407196040481E-3</v>
      </c>
      <c r="K184">
        <f t="shared" si="30"/>
        <v>1</v>
      </c>
      <c r="L184">
        <f t="shared" si="31"/>
        <v>0.95832359790802002</v>
      </c>
      <c r="M184">
        <f t="shared" si="32"/>
        <v>1.3770818710326926E-2</v>
      </c>
      <c r="N184">
        <f t="shared" si="33"/>
        <v>1</v>
      </c>
      <c r="O184">
        <f t="shared" si="34"/>
        <v>0.955682933330535</v>
      </c>
      <c r="P184">
        <f t="shared" si="35"/>
        <v>1.6411483287811945E-2</v>
      </c>
      <c r="R184" t="s">
        <v>232</v>
      </c>
      <c r="S184">
        <v>1</v>
      </c>
      <c r="T184">
        <v>0.96819859743118197</v>
      </c>
      <c r="AD184" t="s">
        <v>31</v>
      </c>
      <c r="AE184">
        <v>1</v>
      </c>
      <c r="AF184">
        <v>0.96817654371261597</v>
      </c>
    </row>
    <row r="185" spans="1:32" hidden="1">
      <c r="A185" s="5" t="s">
        <v>184</v>
      </c>
      <c r="B185" s="5">
        <v>1</v>
      </c>
      <c r="C185" s="5">
        <v>1</v>
      </c>
      <c r="D185" s="5">
        <v>0.94715267419814997</v>
      </c>
      <c r="E185">
        <f t="shared" si="24"/>
        <v>1</v>
      </c>
      <c r="F185">
        <f t="shared" si="25"/>
        <v>0.94081473350524902</v>
      </c>
      <c r="G185">
        <f t="shared" si="26"/>
        <v>6.3379406929009452E-3</v>
      </c>
      <c r="H185">
        <f t="shared" si="27"/>
        <v>1</v>
      </c>
      <c r="I185">
        <f t="shared" si="28"/>
        <v>0.96260744333267201</v>
      </c>
      <c r="J185">
        <f t="shared" si="29"/>
        <v>-1.5454769134522039E-2</v>
      </c>
      <c r="K185">
        <f t="shared" si="30"/>
        <v>1</v>
      </c>
      <c r="L185">
        <f t="shared" si="31"/>
        <v>0.97020602226257302</v>
      </c>
      <c r="M185">
        <f t="shared" si="32"/>
        <v>-2.3053348064423052E-2</v>
      </c>
      <c r="N185">
        <f t="shared" si="33"/>
        <v>1</v>
      </c>
      <c r="O185">
        <f t="shared" si="34"/>
        <v>0.97026067972183205</v>
      </c>
      <c r="P185">
        <f t="shared" si="35"/>
        <v>-2.3108005523682085E-2</v>
      </c>
      <c r="R185" t="s">
        <v>27</v>
      </c>
      <c r="S185">
        <v>1</v>
      </c>
      <c r="T185">
        <v>0.96199369430541903</v>
      </c>
      <c r="AD185" t="s">
        <v>244</v>
      </c>
      <c r="AE185">
        <v>1</v>
      </c>
      <c r="AF185">
        <v>0.94220262765884399</v>
      </c>
    </row>
    <row r="186" spans="1:32" hidden="1">
      <c r="A186" s="5" t="s">
        <v>185</v>
      </c>
      <c r="B186" s="5">
        <v>1</v>
      </c>
      <c r="C186" s="5">
        <v>1</v>
      </c>
      <c r="D186" s="5">
        <v>0.97043621540069502</v>
      </c>
      <c r="E186" t="e">
        <f t="shared" si="24"/>
        <v>#N/A</v>
      </c>
      <c r="F186" t="e">
        <f t="shared" si="25"/>
        <v>#N/A</v>
      </c>
      <c r="G186" t="e">
        <f t="shared" si="26"/>
        <v>#N/A</v>
      </c>
      <c r="H186" t="e">
        <f t="shared" si="27"/>
        <v>#N/A</v>
      </c>
      <c r="I186" t="e">
        <f t="shared" si="28"/>
        <v>#N/A</v>
      </c>
      <c r="J186" t="e">
        <f t="shared" si="29"/>
        <v>#N/A</v>
      </c>
      <c r="K186">
        <f t="shared" si="30"/>
        <v>1</v>
      </c>
      <c r="L186">
        <f t="shared" si="31"/>
        <v>0.96807968616485596</v>
      </c>
      <c r="M186">
        <f t="shared" si="32"/>
        <v>2.3565292358390666E-3</v>
      </c>
      <c r="N186">
        <f t="shared" si="33"/>
        <v>1</v>
      </c>
      <c r="O186">
        <f t="shared" si="34"/>
        <v>0.96807968616485596</v>
      </c>
      <c r="P186">
        <f t="shared" si="35"/>
        <v>2.3565292358390666E-3</v>
      </c>
      <c r="R186" t="s">
        <v>234</v>
      </c>
      <c r="S186">
        <v>1</v>
      </c>
      <c r="T186">
        <v>0.97281026840209905</v>
      </c>
      <c r="AD186" t="s">
        <v>245</v>
      </c>
      <c r="AE186">
        <v>1</v>
      </c>
      <c r="AF186">
        <v>0.78034156560897805</v>
      </c>
    </row>
    <row r="187" spans="1:32" hidden="1">
      <c r="A187" s="5" t="s">
        <v>186</v>
      </c>
      <c r="B187" s="5">
        <v>1</v>
      </c>
      <c r="C187" s="5">
        <v>0</v>
      </c>
      <c r="D187" s="5">
        <v>0.70648407936096103</v>
      </c>
      <c r="E187" t="e">
        <f t="shared" si="24"/>
        <v>#N/A</v>
      </c>
      <c r="F187" t="e">
        <f t="shared" si="25"/>
        <v>#N/A</v>
      </c>
      <c r="G187" t="e">
        <f t="shared" si="26"/>
        <v>#N/A</v>
      </c>
      <c r="H187" t="e">
        <f t="shared" si="27"/>
        <v>#N/A</v>
      </c>
      <c r="I187" t="e">
        <f t="shared" si="28"/>
        <v>#N/A</v>
      </c>
      <c r="J187" t="e">
        <f t="shared" si="29"/>
        <v>#N/A</v>
      </c>
      <c r="K187">
        <f t="shared" si="30"/>
        <v>1</v>
      </c>
      <c r="L187">
        <f t="shared" si="31"/>
        <v>0.98095345497131303</v>
      </c>
      <c r="M187">
        <f t="shared" si="32"/>
        <v>0.68743753433227406</v>
      </c>
      <c r="N187">
        <f t="shared" si="33"/>
        <v>1</v>
      </c>
      <c r="O187">
        <f t="shared" si="34"/>
        <v>0.97422474622726396</v>
      </c>
      <c r="P187">
        <f t="shared" si="35"/>
        <v>0.68070882558822499</v>
      </c>
      <c r="R187" t="s">
        <v>235</v>
      </c>
      <c r="S187">
        <v>1</v>
      </c>
      <c r="T187">
        <v>0.92702156305313099</v>
      </c>
      <c r="AD187" t="s">
        <v>246</v>
      </c>
      <c r="AE187">
        <v>1</v>
      </c>
      <c r="AF187">
        <v>0.99450737237930298</v>
      </c>
    </row>
    <row r="188" spans="1:32">
      <c r="A188" s="5" t="s">
        <v>187</v>
      </c>
      <c r="B188" s="5">
        <v>0</v>
      </c>
      <c r="C188" s="5">
        <v>0</v>
      </c>
      <c r="D188" s="5">
        <v>0.50570774078369096</v>
      </c>
      <c r="E188">
        <f t="shared" si="24"/>
        <v>1</v>
      </c>
      <c r="F188">
        <f t="shared" si="25"/>
        <v>0.940019071102142</v>
      </c>
      <c r="G188">
        <f t="shared" si="26"/>
        <v>0.44572681188583296</v>
      </c>
      <c r="H188">
        <f t="shared" si="27"/>
        <v>1</v>
      </c>
      <c r="I188">
        <f t="shared" si="28"/>
        <v>0.940019071102142</v>
      </c>
      <c r="J188">
        <f t="shared" si="29"/>
        <v>0.44572681188583296</v>
      </c>
      <c r="K188" t="e">
        <f t="shared" si="30"/>
        <v>#N/A</v>
      </c>
      <c r="L188" t="e">
        <f t="shared" si="31"/>
        <v>#N/A</v>
      </c>
      <c r="M188" t="e">
        <f t="shared" si="32"/>
        <v>#N/A</v>
      </c>
      <c r="N188" t="e">
        <f t="shared" si="33"/>
        <v>#N/A</v>
      </c>
      <c r="O188" t="e">
        <f t="shared" si="34"/>
        <v>#N/A</v>
      </c>
      <c r="P188" t="e">
        <f t="shared" si="35"/>
        <v>#N/A</v>
      </c>
      <c r="R188" t="s">
        <v>236</v>
      </c>
      <c r="S188">
        <v>1</v>
      </c>
      <c r="T188">
        <v>0.92875891923904397</v>
      </c>
      <c r="AD188" t="s">
        <v>250</v>
      </c>
      <c r="AE188">
        <v>1</v>
      </c>
      <c r="AF188">
        <v>0.95522648096084595</v>
      </c>
    </row>
    <row r="189" spans="1:32" hidden="1">
      <c r="A189" s="5" t="s">
        <v>188</v>
      </c>
      <c r="B189" s="5">
        <v>1</v>
      </c>
      <c r="C189" s="5">
        <v>1</v>
      </c>
      <c r="D189" s="5">
        <v>0.99994540214538497</v>
      </c>
      <c r="E189" t="e">
        <f t="shared" si="24"/>
        <v>#N/A</v>
      </c>
      <c r="F189" t="e">
        <f t="shared" si="25"/>
        <v>#N/A</v>
      </c>
      <c r="G189" t="e">
        <f t="shared" si="26"/>
        <v>#N/A</v>
      </c>
      <c r="H189">
        <f t="shared" si="27"/>
        <v>1</v>
      </c>
      <c r="I189">
        <f t="shared" si="28"/>
        <v>0.99994468688964799</v>
      </c>
      <c r="J189">
        <f t="shared" si="29"/>
        <v>7.1525573697162059E-7</v>
      </c>
      <c r="K189">
        <f t="shared" si="30"/>
        <v>1</v>
      </c>
      <c r="L189">
        <f t="shared" si="31"/>
        <v>0.99982964992523105</v>
      </c>
      <c r="M189">
        <f t="shared" si="32"/>
        <v>1.1575222015391962E-4</v>
      </c>
      <c r="N189">
        <f t="shared" si="33"/>
        <v>0</v>
      </c>
      <c r="O189">
        <f t="shared" si="34"/>
        <v>0.99975544214248602</v>
      </c>
      <c r="P189">
        <f t="shared" si="35"/>
        <v>0.99970084428787098</v>
      </c>
      <c r="R189" t="s">
        <v>238</v>
      </c>
      <c r="S189">
        <v>1</v>
      </c>
      <c r="T189">
        <v>0.96039944887161199</v>
      </c>
      <c r="AD189" t="s">
        <v>253</v>
      </c>
      <c r="AE189">
        <v>1</v>
      </c>
      <c r="AF189">
        <v>0.95091134309768599</v>
      </c>
    </row>
    <row r="190" spans="1:32" hidden="1">
      <c r="A190" s="5" t="s">
        <v>189</v>
      </c>
      <c r="B190" s="5">
        <v>0</v>
      </c>
      <c r="C190" s="5">
        <v>1</v>
      </c>
      <c r="D190" s="5">
        <v>0.96137619018554599</v>
      </c>
      <c r="E190">
        <f t="shared" si="24"/>
        <v>1</v>
      </c>
      <c r="F190">
        <f t="shared" si="25"/>
        <v>0.92784553766250599</v>
      </c>
      <c r="G190">
        <f t="shared" si="26"/>
        <v>3.3530652523039994E-2</v>
      </c>
      <c r="H190">
        <f t="shared" si="27"/>
        <v>1</v>
      </c>
      <c r="I190">
        <f t="shared" si="28"/>
        <v>0.95558875799178999</v>
      </c>
      <c r="J190">
        <f t="shared" si="29"/>
        <v>5.7874321937559925E-3</v>
      </c>
      <c r="K190">
        <f t="shared" si="30"/>
        <v>0</v>
      </c>
      <c r="L190">
        <f t="shared" si="31"/>
        <v>0.60565286874771096</v>
      </c>
      <c r="M190">
        <f t="shared" si="32"/>
        <v>0.56702905893325695</v>
      </c>
      <c r="N190">
        <f t="shared" si="33"/>
        <v>0</v>
      </c>
      <c r="O190">
        <f t="shared" si="34"/>
        <v>0.60565286874771096</v>
      </c>
      <c r="P190">
        <f t="shared" si="35"/>
        <v>0.56702905893325695</v>
      </c>
      <c r="R190" t="s">
        <v>239</v>
      </c>
      <c r="S190">
        <v>1</v>
      </c>
      <c r="T190">
        <v>0.96611851453781095</v>
      </c>
      <c r="AD190" t="s">
        <v>254</v>
      </c>
      <c r="AE190">
        <v>1</v>
      </c>
      <c r="AF190">
        <v>0.85411137342453003</v>
      </c>
    </row>
    <row r="191" spans="1:32" hidden="1">
      <c r="A191" s="5" t="s">
        <v>190</v>
      </c>
      <c r="B191" s="5">
        <v>1</v>
      </c>
      <c r="C191" s="5">
        <v>1</v>
      </c>
      <c r="D191" s="5">
        <v>0.89067435264587402</v>
      </c>
      <c r="E191" t="e">
        <f t="shared" si="24"/>
        <v>#N/A</v>
      </c>
      <c r="F191" t="e">
        <f t="shared" si="25"/>
        <v>#N/A</v>
      </c>
      <c r="G191" t="e">
        <f t="shared" si="26"/>
        <v>#N/A</v>
      </c>
      <c r="H191" t="e">
        <f t="shared" si="27"/>
        <v>#N/A</v>
      </c>
      <c r="I191" t="e">
        <f t="shared" si="28"/>
        <v>#N/A</v>
      </c>
      <c r="J191" t="e">
        <f t="shared" si="29"/>
        <v>#N/A</v>
      </c>
      <c r="K191">
        <f t="shared" si="30"/>
        <v>1</v>
      </c>
      <c r="L191">
        <f t="shared" si="31"/>
        <v>0.80974185466766302</v>
      </c>
      <c r="M191">
        <f t="shared" si="32"/>
        <v>8.0932497978211004E-2</v>
      </c>
      <c r="N191">
        <f t="shared" si="33"/>
        <v>0</v>
      </c>
      <c r="O191">
        <f t="shared" si="34"/>
        <v>0.60587584972381503</v>
      </c>
      <c r="P191">
        <f t="shared" si="35"/>
        <v>0.49655020236968905</v>
      </c>
      <c r="R191" t="s">
        <v>240</v>
      </c>
      <c r="S191">
        <v>1</v>
      </c>
      <c r="T191">
        <v>0.59290915727615301</v>
      </c>
      <c r="AD191" t="s">
        <v>255</v>
      </c>
      <c r="AE191">
        <v>1</v>
      </c>
      <c r="AF191">
        <v>0.95413714647293002</v>
      </c>
    </row>
    <row r="192" spans="1:32" hidden="1">
      <c r="A192" s="5" t="s">
        <v>191</v>
      </c>
      <c r="B192" s="5">
        <v>1</v>
      </c>
      <c r="C192" s="5">
        <v>1</v>
      </c>
      <c r="D192" s="5">
        <v>0.76683109998703003</v>
      </c>
      <c r="E192" t="e">
        <f t="shared" si="24"/>
        <v>#N/A</v>
      </c>
      <c r="F192" t="e">
        <f t="shared" si="25"/>
        <v>#N/A</v>
      </c>
      <c r="G192" t="e">
        <f t="shared" si="26"/>
        <v>#N/A</v>
      </c>
      <c r="H192">
        <f t="shared" si="27"/>
        <v>1</v>
      </c>
      <c r="I192">
        <f t="shared" si="28"/>
        <v>0.76789867877960205</v>
      </c>
      <c r="J192">
        <f t="shared" si="29"/>
        <v>-1.0675787925720215E-3</v>
      </c>
      <c r="K192">
        <f t="shared" si="30"/>
        <v>1</v>
      </c>
      <c r="L192">
        <f t="shared" si="31"/>
        <v>0.67659223079681396</v>
      </c>
      <c r="M192">
        <f t="shared" si="32"/>
        <v>9.0238869190216064E-2</v>
      </c>
      <c r="N192">
        <f t="shared" si="33"/>
        <v>1</v>
      </c>
      <c r="O192">
        <f t="shared" si="34"/>
        <v>0.93918007612228305</v>
      </c>
      <c r="P192">
        <f t="shared" si="35"/>
        <v>-0.17234897613525302</v>
      </c>
      <c r="R192" t="s">
        <v>242</v>
      </c>
      <c r="S192">
        <v>1</v>
      </c>
      <c r="T192">
        <v>0.97358423471450795</v>
      </c>
      <c r="AD192" t="s">
        <v>256</v>
      </c>
      <c r="AE192">
        <v>1</v>
      </c>
      <c r="AF192">
        <v>0.970353603363037</v>
      </c>
    </row>
    <row r="193" spans="1:32">
      <c r="A193" s="5" t="s">
        <v>192</v>
      </c>
      <c r="B193" s="5">
        <v>0</v>
      </c>
      <c r="C193" s="5">
        <v>0</v>
      </c>
      <c r="D193" s="5">
        <v>0.99833399057388295</v>
      </c>
      <c r="E193">
        <f t="shared" si="24"/>
        <v>1</v>
      </c>
      <c r="F193">
        <f t="shared" si="25"/>
        <v>0.96798551082610995</v>
      </c>
      <c r="G193">
        <f t="shared" si="26"/>
        <v>0.9663195013999929</v>
      </c>
      <c r="H193">
        <f t="shared" si="27"/>
        <v>1</v>
      </c>
      <c r="I193">
        <f t="shared" si="28"/>
        <v>0.96798551082610995</v>
      </c>
      <c r="J193">
        <f t="shared" si="29"/>
        <v>0.9663195013999929</v>
      </c>
      <c r="K193" t="e">
        <f t="shared" si="30"/>
        <v>#N/A</v>
      </c>
      <c r="L193" t="e">
        <f t="shared" si="31"/>
        <v>#N/A</v>
      </c>
      <c r="M193" t="e">
        <f t="shared" si="32"/>
        <v>#N/A</v>
      </c>
      <c r="N193" t="e">
        <f t="shared" si="33"/>
        <v>#N/A</v>
      </c>
      <c r="O193" t="e">
        <f t="shared" si="34"/>
        <v>#N/A</v>
      </c>
      <c r="P193" t="e">
        <f t="shared" si="35"/>
        <v>#N/A</v>
      </c>
      <c r="R193" t="s">
        <v>243</v>
      </c>
      <c r="S193">
        <v>0</v>
      </c>
      <c r="T193">
        <v>0.99629980325698797</v>
      </c>
      <c r="AD193" t="s">
        <v>279</v>
      </c>
      <c r="AE193">
        <v>1</v>
      </c>
      <c r="AF193">
        <v>0.96529871225357</v>
      </c>
    </row>
    <row r="194" spans="1:32" hidden="1">
      <c r="A194" s="5" t="s">
        <v>193</v>
      </c>
      <c r="B194" s="5">
        <v>0</v>
      </c>
      <c r="C194" s="5">
        <v>1</v>
      </c>
      <c r="D194" s="5">
        <v>0.91152995824813798</v>
      </c>
      <c r="E194">
        <f t="shared" si="24"/>
        <v>1</v>
      </c>
      <c r="F194">
        <f t="shared" si="25"/>
        <v>0.95842981338500899</v>
      </c>
      <c r="G194">
        <f t="shared" si="26"/>
        <v>-4.6899855136871005E-2</v>
      </c>
      <c r="H194">
        <f t="shared" si="27"/>
        <v>1</v>
      </c>
      <c r="I194">
        <f t="shared" si="28"/>
        <v>0.89239382743835405</v>
      </c>
      <c r="J194">
        <f t="shared" si="29"/>
        <v>1.9136130809783936E-2</v>
      </c>
      <c r="K194" t="e">
        <f t="shared" si="30"/>
        <v>#N/A</v>
      </c>
      <c r="L194" t="e">
        <f t="shared" si="31"/>
        <v>#N/A</v>
      </c>
      <c r="M194" t="e">
        <f t="shared" si="32"/>
        <v>#N/A</v>
      </c>
      <c r="N194" t="e">
        <f t="shared" si="33"/>
        <v>#N/A</v>
      </c>
      <c r="O194" t="e">
        <f t="shared" si="34"/>
        <v>#N/A</v>
      </c>
      <c r="P194" t="e">
        <f t="shared" si="35"/>
        <v>#N/A</v>
      </c>
      <c r="R194" t="s">
        <v>244</v>
      </c>
      <c r="S194">
        <v>1</v>
      </c>
      <c r="T194">
        <v>0.745108902454376</v>
      </c>
      <c r="AD194" t="s">
        <v>257</v>
      </c>
      <c r="AE194">
        <v>1</v>
      </c>
      <c r="AF194">
        <v>0.96752679347991899</v>
      </c>
    </row>
    <row r="195" spans="1:32" hidden="1">
      <c r="A195" s="5" t="s">
        <v>194</v>
      </c>
      <c r="B195" s="5">
        <v>1</v>
      </c>
      <c r="C195" s="5">
        <v>1</v>
      </c>
      <c r="D195" s="5">
        <v>0.97334820032119695</v>
      </c>
      <c r="E195" t="e">
        <f t="shared" ref="E195:E258" si="36">VLOOKUP(A195,V$2:X$170,2,FALSE)</f>
        <v>#N/A</v>
      </c>
      <c r="F195" t="e">
        <f t="shared" ref="F195:F258" si="37">VLOOKUP(A195,V$2:X$170,3,FALSE)</f>
        <v>#N/A</v>
      </c>
      <c r="G195" t="e">
        <f t="shared" ref="G195:G258" si="38">IF(C195=E195,D195-F195,D195-(1-F195))</f>
        <v>#N/A</v>
      </c>
      <c r="H195" t="e">
        <f t="shared" ref="H195:H258" si="39">VLOOKUP(A195,R$2:T$224,2,FALSE)</f>
        <v>#N/A</v>
      </c>
      <c r="I195" t="e">
        <f t="shared" ref="I195:I258" si="40">VLOOKUP(A195,R$2:T$224,3,FALSE)</f>
        <v>#N/A</v>
      </c>
      <c r="J195" t="e">
        <f t="shared" ref="J195:J258" si="41">IF(C195=H195,D195-I195,D195-(1-I195))</f>
        <v>#N/A</v>
      </c>
      <c r="K195">
        <f t="shared" ref="K195:K258" si="42">VLOOKUP(A195,Z$2:AB$180,2,FALSE)</f>
        <v>1</v>
      </c>
      <c r="L195">
        <f t="shared" ref="L195:L258" si="43">VLOOKUP(A195,Z$2:AB$180,3,FALSE)</f>
        <v>0.96966522932052601</v>
      </c>
      <c r="M195">
        <f t="shared" ref="M195:M258" si="44">IF(C195=K195,D195-L195,D195-(1-L195))</f>
        <v>3.6829710006709426E-3</v>
      </c>
      <c r="N195">
        <f t="shared" ref="N195:N258" si="45">VLOOKUP(A195,AD$2:AF$204,2,FALSE)</f>
        <v>1</v>
      </c>
      <c r="O195">
        <f t="shared" ref="O195:O258" si="46">VLOOKUP(A195,AD$2:AF$204,3,FALSE)</f>
        <v>0.96978080272674505</v>
      </c>
      <c r="P195">
        <f t="shared" ref="P195:P258" si="47">IF(C195=N195,D195-O195,D195-(1-O195))</f>
        <v>3.5673975944519043E-3</v>
      </c>
      <c r="R195" t="s">
        <v>245</v>
      </c>
      <c r="S195">
        <v>1</v>
      </c>
      <c r="T195">
        <v>0.75553429126739502</v>
      </c>
      <c r="AD195" t="s">
        <v>259</v>
      </c>
      <c r="AE195">
        <v>0</v>
      </c>
      <c r="AF195">
        <v>0.93693774938583296</v>
      </c>
    </row>
    <row r="196" spans="1:32" hidden="1">
      <c r="A196" s="5" t="s">
        <v>195</v>
      </c>
      <c r="B196" s="5">
        <v>0</v>
      </c>
      <c r="C196" s="5">
        <v>1</v>
      </c>
      <c r="D196" s="5">
        <v>0.956973075866699</v>
      </c>
      <c r="E196">
        <f t="shared" si="36"/>
        <v>1</v>
      </c>
      <c r="F196">
        <f t="shared" si="37"/>
        <v>0.962543845176696</v>
      </c>
      <c r="G196">
        <f t="shared" si="38"/>
        <v>-5.5707693099970035E-3</v>
      </c>
      <c r="H196">
        <f t="shared" si="39"/>
        <v>1</v>
      </c>
      <c r="I196">
        <f t="shared" si="40"/>
        <v>0.962543845176696</v>
      </c>
      <c r="J196">
        <f t="shared" si="41"/>
        <v>-5.5707693099970035E-3</v>
      </c>
      <c r="K196">
        <f t="shared" si="42"/>
        <v>1</v>
      </c>
      <c r="L196">
        <f t="shared" si="43"/>
        <v>0.95075052976608199</v>
      </c>
      <c r="M196">
        <f t="shared" si="44"/>
        <v>6.2225461006170102E-3</v>
      </c>
      <c r="N196">
        <f t="shared" si="45"/>
        <v>1</v>
      </c>
      <c r="O196">
        <f t="shared" si="46"/>
        <v>0.95075052976608199</v>
      </c>
      <c r="P196">
        <f t="shared" si="47"/>
        <v>6.2225461006170102E-3</v>
      </c>
      <c r="R196" t="s">
        <v>246</v>
      </c>
      <c r="S196">
        <v>1</v>
      </c>
      <c r="T196">
        <v>0.99339902400970403</v>
      </c>
      <c r="AD196" t="s">
        <v>260</v>
      </c>
      <c r="AE196">
        <v>1</v>
      </c>
      <c r="AF196">
        <v>0.95637804269790605</v>
      </c>
    </row>
    <row r="197" spans="1:32" hidden="1">
      <c r="A197" s="5" t="s">
        <v>196</v>
      </c>
      <c r="B197" s="5">
        <v>1</v>
      </c>
      <c r="C197" s="5">
        <v>1</v>
      </c>
      <c r="D197" s="5">
        <v>0.66270631551742498</v>
      </c>
      <c r="E197">
        <f t="shared" si="36"/>
        <v>1</v>
      </c>
      <c r="F197">
        <f t="shared" si="37"/>
        <v>0.51265257596969604</v>
      </c>
      <c r="G197">
        <f t="shared" si="38"/>
        <v>0.15005373954772894</v>
      </c>
      <c r="H197">
        <f t="shared" si="39"/>
        <v>1</v>
      </c>
      <c r="I197">
        <f t="shared" si="40"/>
        <v>0.51265257596969604</v>
      </c>
      <c r="J197">
        <f t="shared" si="41"/>
        <v>0.15005373954772894</v>
      </c>
      <c r="K197">
        <f t="shared" si="42"/>
        <v>1</v>
      </c>
      <c r="L197">
        <f t="shared" si="43"/>
        <v>0.825886130332946</v>
      </c>
      <c r="M197">
        <f t="shared" si="44"/>
        <v>-0.16317981481552102</v>
      </c>
      <c r="N197">
        <f t="shared" si="45"/>
        <v>1</v>
      </c>
      <c r="O197">
        <f t="shared" si="46"/>
        <v>0.825886130332946</v>
      </c>
      <c r="P197">
        <f t="shared" si="47"/>
        <v>-0.16317981481552102</v>
      </c>
      <c r="R197" t="s">
        <v>251</v>
      </c>
      <c r="S197">
        <v>1</v>
      </c>
      <c r="T197">
        <v>0.91096413135528498</v>
      </c>
      <c r="AD197" t="s">
        <v>261</v>
      </c>
      <c r="AE197">
        <v>0</v>
      </c>
      <c r="AF197">
        <v>0.99990236759185702</v>
      </c>
    </row>
    <row r="198" spans="1:32" hidden="1">
      <c r="A198" s="5" t="s">
        <v>197</v>
      </c>
      <c r="B198" s="5">
        <v>1</v>
      </c>
      <c r="C198" s="5">
        <v>0</v>
      </c>
      <c r="D198" s="5">
        <v>0.99996912479400601</v>
      </c>
      <c r="E198">
        <f t="shared" si="36"/>
        <v>0</v>
      </c>
      <c r="F198">
        <f t="shared" si="37"/>
        <v>0.99997866153716997</v>
      </c>
      <c r="G198">
        <f t="shared" si="38"/>
        <v>-9.5367431639514777E-6</v>
      </c>
      <c r="H198">
        <f t="shared" si="39"/>
        <v>0</v>
      </c>
      <c r="I198">
        <f t="shared" si="40"/>
        <v>0.99995207786560003</v>
      </c>
      <c r="J198">
        <f t="shared" si="41"/>
        <v>1.7046928405983763E-5</v>
      </c>
      <c r="K198">
        <f t="shared" si="42"/>
        <v>0</v>
      </c>
      <c r="L198">
        <f t="shared" si="43"/>
        <v>0.99997282028198198</v>
      </c>
      <c r="M198">
        <f t="shared" si="44"/>
        <v>-3.6954879759631964E-6</v>
      </c>
      <c r="N198">
        <f t="shared" si="45"/>
        <v>0</v>
      </c>
      <c r="O198">
        <f t="shared" si="46"/>
        <v>0.99995076656341497</v>
      </c>
      <c r="P198">
        <f t="shared" si="47"/>
        <v>1.8358230591042357E-5</v>
      </c>
      <c r="R198" t="s">
        <v>253</v>
      </c>
      <c r="S198">
        <v>1</v>
      </c>
      <c r="T198">
        <v>0.94500648975372303</v>
      </c>
      <c r="AD198" t="s">
        <v>262</v>
      </c>
      <c r="AE198">
        <v>1</v>
      </c>
      <c r="AF198">
        <v>0.97151303291320801</v>
      </c>
    </row>
    <row r="199" spans="1:32" hidden="1">
      <c r="A199" s="5" t="s">
        <v>198</v>
      </c>
      <c r="B199" s="5">
        <v>0</v>
      </c>
      <c r="C199" s="5">
        <v>1</v>
      </c>
      <c r="D199" s="5">
        <v>0.95890641212463301</v>
      </c>
      <c r="E199">
        <f t="shared" si="36"/>
        <v>1</v>
      </c>
      <c r="F199">
        <f t="shared" si="37"/>
        <v>0.96664017438888505</v>
      </c>
      <c r="G199">
        <f t="shared" si="38"/>
        <v>-7.7337622642520421E-3</v>
      </c>
      <c r="H199">
        <f t="shared" si="39"/>
        <v>1</v>
      </c>
      <c r="I199">
        <f t="shared" si="40"/>
        <v>0.96664017438888505</v>
      </c>
      <c r="J199">
        <f t="shared" si="41"/>
        <v>-7.7337622642520421E-3</v>
      </c>
      <c r="K199" t="e">
        <f t="shared" si="42"/>
        <v>#N/A</v>
      </c>
      <c r="L199" t="e">
        <f t="shared" si="43"/>
        <v>#N/A</v>
      </c>
      <c r="M199" t="e">
        <f t="shared" si="44"/>
        <v>#N/A</v>
      </c>
      <c r="N199" t="e">
        <f t="shared" si="45"/>
        <v>#N/A</v>
      </c>
      <c r="O199" t="e">
        <f t="shared" si="46"/>
        <v>#N/A</v>
      </c>
      <c r="P199" t="e">
        <f t="shared" si="47"/>
        <v>#N/A</v>
      </c>
      <c r="R199" t="s">
        <v>254</v>
      </c>
      <c r="S199">
        <v>1</v>
      </c>
      <c r="T199">
        <v>0.94750642776489202</v>
      </c>
      <c r="AD199" t="s">
        <v>263</v>
      </c>
      <c r="AE199">
        <v>1</v>
      </c>
      <c r="AF199">
        <v>0.96733766794204701</v>
      </c>
    </row>
    <row r="200" spans="1:32" hidden="1">
      <c r="A200" s="5" t="s">
        <v>199</v>
      </c>
      <c r="B200" s="5">
        <v>0</v>
      </c>
      <c r="C200" s="5">
        <v>1</v>
      </c>
      <c r="D200" s="5">
        <v>0.97151833772659302</v>
      </c>
      <c r="E200">
        <f t="shared" si="36"/>
        <v>1</v>
      </c>
      <c r="F200">
        <f t="shared" si="37"/>
        <v>0.967715263366699</v>
      </c>
      <c r="G200">
        <f t="shared" si="38"/>
        <v>3.8030743598940209E-3</v>
      </c>
      <c r="H200">
        <f t="shared" si="39"/>
        <v>1</v>
      </c>
      <c r="I200">
        <f t="shared" si="40"/>
        <v>0.967715263366699</v>
      </c>
      <c r="J200">
        <f t="shared" si="41"/>
        <v>3.8030743598940209E-3</v>
      </c>
      <c r="K200" t="e">
        <f t="shared" si="42"/>
        <v>#N/A</v>
      </c>
      <c r="L200" t="e">
        <f t="shared" si="43"/>
        <v>#N/A</v>
      </c>
      <c r="M200" t="e">
        <f t="shared" si="44"/>
        <v>#N/A</v>
      </c>
      <c r="N200" t="e">
        <f t="shared" si="45"/>
        <v>#N/A</v>
      </c>
      <c r="O200" t="e">
        <f t="shared" si="46"/>
        <v>#N/A</v>
      </c>
      <c r="P200" t="e">
        <f t="shared" si="47"/>
        <v>#N/A</v>
      </c>
      <c r="R200" t="s">
        <v>255</v>
      </c>
      <c r="S200">
        <v>1</v>
      </c>
      <c r="T200">
        <v>0.94962751865386896</v>
      </c>
      <c r="AD200" t="s">
        <v>264</v>
      </c>
      <c r="AE200">
        <v>0</v>
      </c>
      <c r="AF200">
        <v>0.99840623140335005</v>
      </c>
    </row>
    <row r="201" spans="1:32" hidden="1">
      <c r="A201" s="5" t="s">
        <v>200</v>
      </c>
      <c r="B201" s="5">
        <v>1</v>
      </c>
      <c r="C201" s="5">
        <v>1</v>
      </c>
      <c r="D201" s="5">
        <v>0.97313189506530695</v>
      </c>
      <c r="E201" t="e">
        <f t="shared" si="36"/>
        <v>#N/A</v>
      </c>
      <c r="F201" t="e">
        <f t="shared" si="37"/>
        <v>#N/A</v>
      </c>
      <c r="G201" t="e">
        <f t="shared" si="38"/>
        <v>#N/A</v>
      </c>
      <c r="H201">
        <f t="shared" si="39"/>
        <v>1</v>
      </c>
      <c r="I201">
        <f t="shared" si="40"/>
        <v>0.97421681880950906</v>
      </c>
      <c r="J201">
        <f t="shared" si="41"/>
        <v>-1.0849237442021042E-3</v>
      </c>
      <c r="K201">
        <f t="shared" si="42"/>
        <v>1</v>
      </c>
      <c r="L201">
        <f t="shared" si="43"/>
        <v>0.96057057380676203</v>
      </c>
      <c r="M201">
        <f t="shared" si="44"/>
        <v>1.2561321258544922E-2</v>
      </c>
      <c r="N201">
        <f t="shared" si="45"/>
        <v>1</v>
      </c>
      <c r="O201">
        <f t="shared" si="46"/>
        <v>0.96057057380676203</v>
      </c>
      <c r="P201">
        <f t="shared" si="47"/>
        <v>1.2561321258544922E-2</v>
      </c>
      <c r="R201" t="s">
        <v>256</v>
      </c>
      <c r="S201">
        <v>1</v>
      </c>
      <c r="T201">
        <v>0.69974887371063199</v>
      </c>
      <c r="AD201" t="s">
        <v>267</v>
      </c>
      <c r="AE201">
        <v>0</v>
      </c>
      <c r="AF201">
        <v>0.56719028949737504</v>
      </c>
    </row>
    <row r="202" spans="1:32" hidden="1">
      <c r="A202" s="5" t="s">
        <v>201</v>
      </c>
      <c r="B202" s="5">
        <v>1</v>
      </c>
      <c r="C202" s="5">
        <v>0</v>
      </c>
      <c r="D202" s="5">
        <v>0.99371296167373602</v>
      </c>
      <c r="E202">
        <f t="shared" si="36"/>
        <v>0</v>
      </c>
      <c r="F202">
        <f t="shared" si="37"/>
        <v>0.993749380111694</v>
      </c>
      <c r="G202">
        <f t="shared" si="38"/>
        <v>-3.6418437957985716E-5</v>
      </c>
      <c r="H202">
        <f t="shared" si="39"/>
        <v>1</v>
      </c>
      <c r="I202">
        <f t="shared" si="40"/>
        <v>0.970589399337768</v>
      </c>
      <c r="J202">
        <f t="shared" si="41"/>
        <v>0.96430236101150402</v>
      </c>
      <c r="K202" t="e">
        <f t="shared" si="42"/>
        <v>#N/A</v>
      </c>
      <c r="L202" t="e">
        <f t="shared" si="43"/>
        <v>#N/A</v>
      </c>
      <c r="M202" t="e">
        <f t="shared" si="44"/>
        <v>#N/A</v>
      </c>
      <c r="N202">
        <f t="shared" si="45"/>
        <v>0</v>
      </c>
      <c r="O202">
        <f t="shared" si="46"/>
        <v>0.992700695991516</v>
      </c>
      <c r="P202">
        <f t="shared" si="47"/>
        <v>1.0122656822200149E-3</v>
      </c>
      <c r="R202" t="s">
        <v>257</v>
      </c>
      <c r="S202">
        <v>1</v>
      </c>
      <c r="T202">
        <v>0.96920084953308105</v>
      </c>
      <c r="AD202" t="s">
        <v>271</v>
      </c>
      <c r="AE202">
        <v>1</v>
      </c>
      <c r="AF202">
        <v>0.92998313903808505</v>
      </c>
    </row>
    <row r="203" spans="1:32" hidden="1">
      <c r="A203" s="5" t="s">
        <v>202</v>
      </c>
      <c r="B203" s="5">
        <v>1</v>
      </c>
      <c r="C203" s="5">
        <v>1</v>
      </c>
      <c r="D203" s="5">
        <v>0.97152048349380404</v>
      </c>
      <c r="E203" t="e">
        <f t="shared" si="36"/>
        <v>#N/A</v>
      </c>
      <c r="F203" t="e">
        <f t="shared" si="37"/>
        <v>#N/A</v>
      </c>
      <c r="G203" t="e">
        <f t="shared" si="38"/>
        <v>#N/A</v>
      </c>
      <c r="H203" t="e">
        <f t="shared" si="39"/>
        <v>#N/A</v>
      </c>
      <c r="I203" t="e">
        <f t="shared" si="40"/>
        <v>#N/A</v>
      </c>
      <c r="J203" t="e">
        <f t="shared" si="41"/>
        <v>#N/A</v>
      </c>
      <c r="K203">
        <f t="shared" si="42"/>
        <v>1</v>
      </c>
      <c r="L203">
        <f t="shared" si="43"/>
        <v>0.95464813709259</v>
      </c>
      <c r="M203">
        <f t="shared" si="44"/>
        <v>1.6872346401214044E-2</v>
      </c>
      <c r="N203">
        <f t="shared" si="45"/>
        <v>1</v>
      </c>
      <c r="O203">
        <f t="shared" si="46"/>
        <v>0.94285589456558205</v>
      </c>
      <c r="P203">
        <f t="shared" si="47"/>
        <v>2.866458892822199E-2</v>
      </c>
      <c r="R203" t="s">
        <v>258</v>
      </c>
      <c r="S203">
        <v>1</v>
      </c>
      <c r="T203">
        <v>0.96839565038680997</v>
      </c>
      <c r="AD203" t="s">
        <v>32</v>
      </c>
      <c r="AE203">
        <v>1</v>
      </c>
      <c r="AF203">
        <v>0.96822047233581499</v>
      </c>
    </row>
    <row r="204" spans="1:32" hidden="1">
      <c r="A204" s="5" t="s">
        <v>203</v>
      </c>
      <c r="B204" s="5">
        <v>1</v>
      </c>
      <c r="C204" s="5">
        <v>1</v>
      </c>
      <c r="D204" s="5">
        <v>0.96755737066268899</v>
      </c>
      <c r="E204" t="e">
        <f t="shared" si="36"/>
        <v>#N/A</v>
      </c>
      <c r="F204" t="e">
        <f t="shared" si="37"/>
        <v>#N/A</v>
      </c>
      <c r="G204" t="e">
        <f t="shared" si="38"/>
        <v>#N/A</v>
      </c>
      <c r="H204" t="e">
        <f t="shared" si="39"/>
        <v>#N/A</v>
      </c>
      <c r="I204" t="e">
        <f t="shared" si="40"/>
        <v>#N/A</v>
      </c>
      <c r="J204" t="e">
        <f t="shared" si="41"/>
        <v>#N/A</v>
      </c>
      <c r="K204">
        <f t="shared" si="42"/>
        <v>1</v>
      </c>
      <c r="L204">
        <f t="shared" si="43"/>
        <v>0.96672976016998202</v>
      </c>
      <c r="M204">
        <f t="shared" si="44"/>
        <v>8.2761049270696496E-4</v>
      </c>
      <c r="N204">
        <f t="shared" si="45"/>
        <v>1</v>
      </c>
      <c r="O204">
        <f t="shared" si="46"/>
        <v>0.96672976016998202</v>
      </c>
      <c r="P204">
        <f t="shared" si="47"/>
        <v>8.2761049270696496E-4</v>
      </c>
      <c r="R204" t="s">
        <v>259</v>
      </c>
      <c r="S204">
        <v>1</v>
      </c>
      <c r="T204">
        <v>0.74340653419494596</v>
      </c>
      <c r="AD204" t="s">
        <v>272</v>
      </c>
      <c r="AE204">
        <v>0</v>
      </c>
      <c r="AF204">
        <v>0.87558746337890603</v>
      </c>
    </row>
    <row r="205" spans="1:32" hidden="1">
      <c r="A205" s="5" t="s">
        <v>204</v>
      </c>
      <c r="B205" s="5">
        <v>1</v>
      </c>
      <c r="C205" s="5">
        <v>1</v>
      </c>
      <c r="D205" s="5">
        <v>0.97234231233596802</v>
      </c>
      <c r="E205">
        <f t="shared" si="36"/>
        <v>1</v>
      </c>
      <c r="F205">
        <f t="shared" si="37"/>
        <v>0.97254163026809604</v>
      </c>
      <c r="G205">
        <f t="shared" si="38"/>
        <v>-1.9931793212801807E-4</v>
      </c>
      <c r="H205">
        <f t="shared" si="39"/>
        <v>1</v>
      </c>
      <c r="I205">
        <f t="shared" si="40"/>
        <v>0.97254163026809604</v>
      </c>
      <c r="J205">
        <f t="shared" si="41"/>
        <v>-1.9931793212801807E-4</v>
      </c>
      <c r="K205">
        <f t="shared" si="42"/>
        <v>1</v>
      </c>
      <c r="L205">
        <f t="shared" si="43"/>
        <v>0.96579396724700906</v>
      </c>
      <c r="M205">
        <f t="shared" si="44"/>
        <v>6.5483450889589623E-3</v>
      </c>
      <c r="N205">
        <f t="shared" si="45"/>
        <v>1</v>
      </c>
      <c r="O205">
        <f t="shared" si="46"/>
        <v>0.96168267726898105</v>
      </c>
      <c r="P205">
        <f t="shared" si="47"/>
        <v>1.0659635066986972E-2</v>
      </c>
      <c r="R205" t="s">
        <v>260</v>
      </c>
      <c r="S205">
        <v>0</v>
      </c>
      <c r="T205">
        <v>0.97264385223388605</v>
      </c>
    </row>
    <row r="206" spans="1:32" hidden="1">
      <c r="A206" s="5" t="s">
        <v>205</v>
      </c>
      <c r="B206" s="5">
        <v>1</v>
      </c>
      <c r="C206" s="5">
        <v>1</v>
      </c>
      <c r="D206" s="5">
        <v>0.97228664159774703</v>
      </c>
      <c r="E206">
        <f t="shared" si="36"/>
        <v>1</v>
      </c>
      <c r="F206">
        <f t="shared" si="37"/>
        <v>0.972858905792236</v>
      </c>
      <c r="G206">
        <f t="shared" si="38"/>
        <v>-5.7226419448896948E-4</v>
      </c>
      <c r="H206">
        <f t="shared" si="39"/>
        <v>1</v>
      </c>
      <c r="I206">
        <f t="shared" si="40"/>
        <v>0.972858905792236</v>
      </c>
      <c r="J206">
        <f t="shared" si="41"/>
        <v>-5.7226419448896948E-4</v>
      </c>
      <c r="K206">
        <f t="shared" si="42"/>
        <v>1</v>
      </c>
      <c r="L206">
        <f t="shared" si="43"/>
        <v>0.94802695512771595</v>
      </c>
      <c r="M206">
        <f t="shared" si="44"/>
        <v>2.4259686470031072E-2</v>
      </c>
      <c r="N206">
        <f t="shared" si="45"/>
        <v>1</v>
      </c>
      <c r="O206">
        <f t="shared" si="46"/>
        <v>0.94570559263229304</v>
      </c>
      <c r="P206">
        <f t="shared" si="47"/>
        <v>2.6581048965453991E-2</v>
      </c>
      <c r="R206" t="s">
        <v>261</v>
      </c>
      <c r="S206">
        <v>0</v>
      </c>
      <c r="T206">
        <v>0.99970525503158503</v>
      </c>
    </row>
    <row r="207" spans="1:32" hidden="1">
      <c r="A207" s="5" t="s">
        <v>206</v>
      </c>
      <c r="B207" s="5">
        <v>1</v>
      </c>
      <c r="C207" s="5">
        <v>1</v>
      </c>
      <c r="D207" s="5">
        <v>0.97235286235809304</v>
      </c>
      <c r="E207" t="e">
        <f t="shared" si="36"/>
        <v>#N/A</v>
      </c>
      <c r="F207" t="e">
        <f t="shared" si="37"/>
        <v>#N/A</v>
      </c>
      <c r="G207" t="e">
        <f t="shared" si="38"/>
        <v>#N/A</v>
      </c>
      <c r="H207" t="e">
        <f t="shared" si="39"/>
        <v>#N/A</v>
      </c>
      <c r="I207" t="e">
        <f t="shared" si="40"/>
        <v>#N/A</v>
      </c>
      <c r="J207" t="e">
        <f t="shared" si="41"/>
        <v>#N/A</v>
      </c>
      <c r="K207">
        <f t="shared" si="42"/>
        <v>1</v>
      </c>
      <c r="L207">
        <f t="shared" si="43"/>
        <v>0.95786565542221003</v>
      </c>
      <c r="M207">
        <f t="shared" si="44"/>
        <v>1.4487206935883012E-2</v>
      </c>
      <c r="N207">
        <f t="shared" si="45"/>
        <v>1</v>
      </c>
      <c r="O207">
        <f t="shared" si="46"/>
        <v>0.95786565542221003</v>
      </c>
      <c r="P207">
        <f t="shared" si="47"/>
        <v>1.4487206935883012E-2</v>
      </c>
      <c r="R207" t="s">
        <v>262</v>
      </c>
      <c r="S207">
        <v>1</v>
      </c>
      <c r="T207">
        <v>0.95994585752487105</v>
      </c>
    </row>
    <row r="208" spans="1:32" hidden="1">
      <c r="A208" s="5" t="s">
        <v>207</v>
      </c>
      <c r="B208" s="5">
        <v>1</v>
      </c>
      <c r="C208" s="5">
        <v>1</v>
      </c>
      <c r="D208" s="5">
        <v>0.97344082593917802</v>
      </c>
      <c r="E208" t="e">
        <f t="shared" si="36"/>
        <v>#N/A</v>
      </c>
      <c r="F208" t="e">
        <f t="shared" si="37"/>
        <v>#N/A</v>
      </c>
      <c r="G208" t="e">
        <f t="shared" si="38"/>
        <v>#N/A</v>
      </c>
      <c r="H208">
        <f t="shared" si="39"/>
        <v>1</v>
      </c>
      <c r="I208">
        <f t="shared" si="40"/>
        <v>0.97355812788009599</v>
      </c>
      <c r="J208">
        <f t="shared" si="41"/>
        <v>-1.1730194091796875E-4</v>
      </c>
      <c r="K208">
        <f t="shared" si="42"/>
        <v>1</v>
      </c>
      <c r="L208">
        <f t="shared" si="43"/>
        <v>0.97291326522827104</v>
      </c>
      <c r="M208">
        <f t="shared" si="44"/>
        <v>5.2756071090698242E-4</v>
      </c>
      <c r="N208">
        <f t="shared" si="45"/>
        <v>1</v>
      </c>
      <c r="O208">
        <f t="shared" si="46"/>
        <v>0.97291326522827104</v>
      </c>
      <c r="P208">
        <f t="shared" si="47"/>
        <v>5.2756071090698242E-4</v>
      </c>
      <c r="R208" t="s">
        <v>263</v>
      </c>
      <c r="S208">
        <v>1</v>
      </c>
      <c r="T208">
        <v>0.93055289983749301</v>
      </c>
    </row>
    <row r="209" spans="1:20" hidden="1">
      <c r="A209" s="5" t="s">
        <v>208</v>
      </c>
      <c r="B209" s="5">
        <v>1</v>
      </c>
      <c r="C209" s="5">
        <v>1</v>
      </c>
      <c r="D209" s="5">
        <v>0.97242951393127397</v>
      </c>
      <c r="E209" t="e">
        <f t="shared" si="36"/>
        <v>#N/A</v>
      </c>
      <c r="F209" t="e">
        <f t="shared" si="37"/>
        <v>#N/A</v>
      </c>
      <c r="G209" t="e">
        <f t="shared" si="38"/>
        <v>#N/A</v>
      </c>
      <c r="H209" t="e">
        <f t="shared" si="39"/>
        <v>#N/A</v>
      </c>
      <c r="I209" t="e">
        <f t="shared" si="40"/>
        <v>#N/A</v>
      </c>
      <c r="J209" t="e">
        <f t="shared" si="41"/>
        <v>#N/A</v>
      </c>
      <c r="K209">
        <f t="shared" si="42"/>
        <v>1</v>
      </c>
      <c r="L209">
        <f t="shared" si="43"/>
        <v>0.94949531555175704</v>
      </c>
      <c r="M209">
        <f t="shared" si="44"/>
        <v>2.2934198379516935E-2</v>
      </c>
      <c r="N209">
        <f t="shared" si="45"/>
        <v>1</v>
      </c>
      <c r="O209">
        <f t="shared" si="46"/>
        <v>0.96826529502868597</v>
      </c>
      <c r="P209">
        <f t="shared" si="47"/>
        <v>4.1642189025880016E-3</v>
      </c>
      <c r="R209" t="s">
        <v>264</v>
      </c>
      <c r="S209">
        <v>1</v>
      </c>
      <c r="T209">
        <v>0.96406644582748402</v>
      </c>
    </row>
    <row r="210" spans="1:20" hidden="1">
      <c r="A210" s="5" t="s">
        <v>209</v>
      </c>
      <c r="B210" s="5">
        <v>1</v>
      </c>
      <c r="C210" s="5">
        <v>1</v>
      </c>
      <c r="D210" s="5">
        <v>0.95586377382278398</v>
      </c>
      <c r="E210">
        <f t="shared" si="36"/>
        <v>1</v>
      </c>
      <c r="F210">
        <f t="shared" si="37"/>
        <v>0.94917052984237604</v>
      </c>
      <c r="G210">
        <f t="shared" si="38"/>
        <v>6.6932439804079369E-3</v>
      </c>
      <c r="H210">
        <f t="shared" si="39"/>
        <v>1</v>
      </c>
      <c r="I210">
        <f t="shared" si="40"/>
        <v>0.94917052984237604</v>
      </c>
      <c r="J210">
        <f t="shared" si="41"/>
        <v>6.6932439804079369E-3</v>
      </c>
      <c r="K210">
        <f t="shared" si="42"/>
        <v>1</v>
      </c>
      <c r="L210">
        <f t="shared" si="43"/>
        <v>0.92947709560394198</v>
      </c>
      <c r="M210">
        <f t="shared" si="44"/>
        <v>2.6386678218841997E-2</v>
      </c>
      <c r="N210">
        <f t="shared" si="45"/>
        <v>1</v>
      </c>
      <c r="O210">
        <f t="shared" si="46"/>
        <v>0.93196946382522505</v>
      </c>
      <c r="P210">
        <f t="shared" si="47"/>
        <v>2.3894309997558927E-2</v>
      </c>
      <c r="R210" t="s">
        <v>265</v>
      </c>
      <c r="S210">
        <v>1</v>
      </c>
      <c r="T210">
        <v>0.92681378126144398</v>
      </c>
    </row>
    <row r="211" spans="1:20" hidden="1">
      <c r="A211" s="5" t="s">
        <v>210</v>
      </c>
      <c r="B211" s="5">
        <v>1</v>
      </c>
      <c r="C211" s="5">
        <v>1</v>
      </c>
      <c r="D211" s="5">
        <v>0.97218692302703802</v>
      </c>
      <c r="E211" t="e">
        <f t="shared" si="36"/>
        <v>#N/A</v>
      </c>
      <c r="F211" t="e">
        <f t="shared" si="37"/>
        <v>#N/A</v>
      </c>
      <c r="G211" t="e">
        <f t="shared" si="38"/>
        <v>#N/A</v>
      </c>
      <c r="H211">
        <f t="shared" si="39"/>
        <v>1</v>
      </c>
      <c r="I211">
        <f t="shared" si="40"/>
        <v>0.97293382883071899</v>
      </c>
      <c r="J211">
        <f t="shared" si="41"/>
        <v>-7.4690580368097503E-4</v>
      </c>
      <c r="K211">
        <f t="shared" si="42"/>
        <v>1</v>
      </c>
      <c r="L211">
        <f t="shared" si="43"/>
        <v>0.97276365756988503</v>
      </c>
      <c r="M211">
        <f t="shared" si="44"/>
        <v>-5.7673454284701275E-4</v>
      </c>
      <c r="N211">
        <f t="shared" si="45"/>
        <v>1</v>
      </c>
      <c r="O211">
        <f t="shared" si="46"/>
        <v>0.97276365756988503</v>
      </c>
      <c r="P211">
        <f t="shared" si="47"/>
        <v>-5.7673454284701275E-4</v>
      </c>
      <c r="R211" t="s">
        <v>266</v>
      </c>
      <c r="S211">
        <v>1</v>
      </c>
      <c r="T211">
        <v>0.95018029212951605</v>
      </c>
    </row>
    <row r="212" spans="1:20" hidden="1">
      <c r="A212" s="5" t="s">
        <v>211</v>
      </c>
      <c r="B212" s="5">
        <v>0</v>
      </c>
      <c r="C212" s="5">
        <v>1</v>
      </c>
      <c r="D212" s="5">
        <v>0.78725969791412298</v>
      </c>
      <c r="E212">
        <f t="shared" si="36"/>
        <v>1</v>
      </c>
      <c r="F212">
        <f t="shared" si="37"/>
        <v>0.94428706169128396</v>
      </c>
      <c r="G212">
        <f t="shared" si="38"/>
        <v>-0.15702736377716098</v>
      </c>
      <c r="H212">
        <f t="shared" si="39"/>
        <v>1</v>
      </c>
      <c r="I212">
        <f t="shared" si="40"/>
        <v>0.94428706169128396</v>
      </c>
      <c r="J212">
        <f t="shared" si="41"/>
        <v>-0.15702736377716098</v>
      </c>
      <c r="K212" t="e">
        <f t="shared" si="42"/>
        <v>#N/A</v>
      </c>
      <c r="L212" t="e">
        <f t="shared" si="43"/>
        <v>#N/A</v>
      </c>
      <c r="M212" t="e">
        <f t="shared" si="44"/>
        <v>#N/A</v>
      </c>
      <c r="N212" t="e">
        <f t="shared" si="45"/>
        <v>#N/A</v>
      </c>
      <c r="O212" t="e">
        <f t="shared" si="46"/>
        <v>#N/A</v>
      </c>
      <c r="P212" t="e">
        <f t="shared" si="47"/>
        <v>#N/A</v>
      </c>
      <c r="R212" t="s">
        <v>267</v>
      </c>
      <c r="S212">
        <v>1</v>
      </c>
      <c r="T212">
        <v>0.93066543340682895</v>
      </c>
    </row>
    <row r="213" spans="1:20" hidden="1">
      <c r="A213" s="5" t="s">
        <v>212</v>
      </c>
      <c r="B213" s="5">
        <v>1</v>
      </c>
      <c r="C213" s="5">
        <v>1</v>
      </c>
      <c r="D213" s="5">
        <v>0.94928604364395097</v>
      </c>
      <c r="E213" t="e">
        <f t="shared" si="36"/>
        <v>#N/A</v>
      </c>
      <c r="F213" t="e">
        <f t="shared" si="37"/>
        <v>#N/A</v>
      </c>
      <c r="G213" t="e">
        <f t="shared" si="38"/>
        <v>#N/A</v>
      </c>
      <c r="H213">
        <f t="shared" si="39"/>
        <v>1</v>
      </c>
      <c r="I213">
        <f t="shared" si="40"/>
        <v>0.96506929397582997</v>
      </c>
      <c r="J213">
        <f t="shared" si="41"/>
        <v>-1.5783250331878995E-2</v>
      </c>
      <c r="K213">
        <f t="shared" si="42"/>
        <v>1</v>
      </c>
      <c r="L213">
        <f t="shared" si="43"/>
        <v>0.76106995344161898</v>
      </c>
      <c r="M213">
        <f t="shared" si="44"/>
        <v>0.18821609020233199</v>
      </c>
      <c r="N213">
        <f t="shared" si="45"/>
        <v>1</v>
      </c>
      <c r="O213">
        <f t="shared" si="46"/>
        <v>0.75684195756912198</v>
      </c>
      <c r="P213">
        <f t="shared" si="47"/>
        <v>0.19244408607482899</v>
      </c>
      <c r="R213" t="s">
        <v>268</v>
      </c>
      <c r="S213">
        <v>1</v>
      </c>
      <c r="T213">
        <v>0.92688769102096502</v>
      </c>
    </row>
    <row r="214" spans="1:20" hidden="1">
      <c r="A214" s="5" t="s">
        <v>213</v>
      </c>
      <c r="B214" s="5">
        <v>0</v>
      </c>
      <c r="C214" s="5">
        <v>0</v>
      </c>
      <c r="D214" s="5">
        <v>0.82592517137527399</v>
      </c>
      <c r="E214">
        <f t="shared" si="36"/>
        <v>0</v>
      </c>
      <c r="F214">
        <f t="shared" si="37"/>
        <v>0.91761523485183705</v>
      </c>
      <c r="G214">
        <f t="shared" si="38"/>
        <v>-9.1690063476563055E-2</v>
      </c>
      <c r="H214">
        <f t="shared" si="39"/>
        <v>0</v>
      </c>
      <c r="I214">
        <f t="shared" si="40"/>
        <v>0.87338453531265203</v>
      </c>
      <c r="J214">
        <f t="shared" si="41"/>
        <v>-4.7459363937378041E-2</v>
      </c>
      <c r="K214">
        <f t="shared" si="42"/>
        <v>0</v>
      </c>
      <c r="L214">
        <f t="shared" si="43"/>
        <v>0.96500021219253496</v>
      </c>
      <c r="M214">
        <f t="shared" si="44"/>
        <v>-0.13907504081726096</v>
      </c>
      <c r="N214">
        <f t="shared" si="45"/>
        <v>0</v>
      </c>
      <c r="O214">
        <f t="shared" si="46"/>
        <v>0.96500021219253496</v>
      </c>
      <c r="P214">
        <f t="shared" si="47"/>
        <v>-0.13907504081726096</v>
      </c>
      <c r="R214" t="s">
        <v>269</v>
      </c>
      <c r="S214">
        <v>1</v>
      </c>
      <c r="T214">
        <v>0.88532346487045199</v>
      </c>
    </row>
    <row r="215" spans="1:20" hidden="1">
      <c r="A215" s="5" t="s">
        <v>214</v>
      </c>
      <c r="B215" s="5">
        <v>1</v>
      </c>
      <c r="C215" s="5">
        <v>1</v>
      </c>
      <c r="D215" s="5">
        <v>0.97349995374679499</v>
      </c>
      <c r="E215" t="e">
        <f t="shared" si="36"/>
        <v>#N/A</v>
      </c>
      <c r="F215" t="e">
        <f t="shared" si="37"/>
        <v>#N/A</v>
      </c>
      <c r="G215" t="e">
        <f t="shared" si="38"/>
        <v>#N/A</v>
      </c>
      <c r="H215">
        <f t="shared" si="39"/>
        <v>1</v>
      </c>
      <c r="I215">
        <f t="shared" si="40"/>
        <v>0.97433948516845703</v>
      </c>
      <c r="J215">
        <f t="shared" si="41"/>
        <v>-8.3953142166204309E-4</v>
      </c>
      <c r="K215">
        <f t="shared" si="42"/>
        <v>1</v>
      </c>
      <c r="L215">
        <f t="shared" si="43"/>
        <v>0.87293887138366699</v>
      </c>
      <c r="M215">
        <f t="shared" si="44"/>
        <v>0.100561082363128</v>
      </c>
      <c r="N215">
        <f t="shared" si="45"/>
        <v>1</v>
      </c>
      <c r="O215">
        <f t="shared" si="46"/>
        <v>0.74061274528503396</v>
      </c>
      <c r="P215">
        <f t="shared" si="47"/>
        <v>0.23288720846176103</v>
      </c>
      <c r="R215" t="s">
        <v>270</v>
      </c>
      <c r="S215">
        <v>1</v>
      </c>
      <c r="T215">
        <v>0.92191976308822599</v>
      </c>
    </row>
    <row r="216" spans="1:20" hidden="1">
      <c r="A216" s="5" t="s">
        <v>215</v>
      </c>
      <c r="B216" s="5">
        <v>1</v>
      </c>
      <c r="C216" s="5">
        <v>1</v>
      </c>
      <c r="D216" s="5">
        <v>0.97434729337692205</v>
      </c>
      <c r="E216" t="e">
        <f t="shared" si="36"/>
        <v>#N/A</v>
      </c>
      <c r="F216" t="e">
        <f t="shared" si="37"/>
        <v>#N/A</v>
      </c>
      <c r="G216" t="e">
        <f t="shared" si="38"/>
        <v>#N/A</v>
      </c>
      <c r="H216">
        <f t="shared" si="39"/>
        <v>1</v>
      </c>
      <c r="I216">
        <f t="shared" si="40"/>
        <v>0.97163784503936701</v>
      </c>
      <c r="J216">
        <f t="shared" si="41"/>
        <v>2.7094483375550427E-3</v>
      </c>
      <c r="K216">
        <f t="shared" si="42"/>
        <v>1</v>
      </c>
      <c r="L216">
        <f t="shared" si="43"/>
        <v>0.84053951501846302</v>
      </c>
      <c r="M216">
        <f t="shared" si="44"/>
        <v>0.13380777835845903</v>
      </c>
      <c r="N216">
        <f t="shared" si="45"/>
        <v>1</v>
      </c>
      <c r="O216">
        <f t="shared" si="46"/>
        <v>0.76125848293304399</v>
      </c>
      <c r="P216">
        <f t="shared" si="47"/>
        <v>0.21308881044387806</v>
      </c>
      <c r="R216" t="s">
        <v>271</v>
      </c>
      <c r="S216">
        <v>1</v>
      </c>
      <c r="T216">
        <v>0.910442054271698</v>
      </c>
    </row>
    <row r="217" spans="1:20" hidden="1">
      <c r="A217" s="5" t="s">
        <v>216</v>
      </c>
      <c r="B217" s="5">
        <v>1</v>
      </c>
      <c r="C217" s="5">
        <v>1</v>
      </c>
      <c r="D217" s="5">
        <v>0.97332131862640303</v>
      </c>
      <c r="E217" t="e">
        <f t="shared" si="36"/>
        <v>#N/A</v>
      </c>
      <c r="F217" t="e">
        <f t="shared" si="37"/>
        <v>#N/A</v>
      </c>
      <c r="G217" t="e">
        <f t="shared" si="38"/>
        <v>#N/A</v>
      </c>
      <c r="H217">
        <f t="shared" si="39"/>
        <v>1</v>
      </c>
      <c r="I217">
        <f t="shared" si="40"/>
        <v>0.97243934869766202</v>
      </c>
      <c r="J217">
        <f t="shared" si="41"/>
        <v>8.8196992874101099E-4</v>
      </c>
      <c r="K217">
        <f t="shared" si="42"/>
        <v>1</v>
      </c>
      <c r="L217">
        <f t="shared" si="43"/>
        <v>0.96937435865402199</v>
      </c>
      <c r="M217">
        <f t="shared" si="44"/>
        <v>3.9469599723810367E-3</v>
      </c>
      <c r="N217">
        <f t="shared" si="45"/>
        <v>1</v>
      </c>
      <c r="O217">
        <f t="shared" si="46"/>
        <v>0.96937435865402199</v>
      </c>
      <c r="P217">
        <f t="shared" si="47"/>
        <v>3.9469599723810367E-3</v>
      </c>
      <c r="R217" t="s">
        <v>32</v>
      </c>
      <c r="S217">
        <v>1</v>
      </c>
      <c r="T217">
        <v>0.92304348945617598</v>
      </c>
    </row>
    <row r="218" spans="1:20" hidden="1">
      <c r="A218" s="5" t="s">
        <v>217</v>
      </c>
      <c r="B218" s="5">
        <v>1</v>
      </c>
      <c r="C218" s="5">
        <v>1</v>
      </c>
      <c r="D218" s="5">
        <v>0.97006475925445501</v>
      </c>
      <c r="E218" t="e">
        <f t="shared" si="36"/>
        <v>#N/A</v>
      </c>
      <c r="F218" t="e">
        <f t="shared" si="37"/>
        <v>#N/A</v>
      </c>
      <c r="G218" t="e">
        <f t="shared" si="38"/>
        <v>#N/A</v>
      </c>
      <c r="H218">
        <f t="shared" si="39"/>
        <v>1</v>
      </c>
      <c r="I218">
        <f t="shared" si="40"/>
        <v>0.97062522172927801</v>
      </c>
      <c r="J218">
        <f t="shared" si="41"/>
        <v>-5.6046247482299805E-4</v>
      </c>
      <c r="K218" t="e">
        <f t="shared" si="42"/>
        <v>#N/A</v>
      </c>
      <c r="L218" t="e">
        <f t="shared" si="43"/>
        <v>#N/A</v>
      </c>
      <c r="M218" t="e">
        <f t="shared" si="44"/>
        <v>#N/A</v>
      </c>
      <c r="N218">
        <f t="shared" si="45"/>
        <v>1</v>
      </c>
      <c r="O218">
        <f t="shared" si="46"/>
        <v>0.97040712833404497</v>
      </c>
      <c r="P218">
        <f t="shared" si="47"/>
        <v>-3.4236907958995477E-4</v>
      </c>
      <c r="R218" t="s">
        <v>272</v>
      </c>
      <c r="S218">
        <v>1</v>
      </c>
      <c r="T218">
        <v>0.96305334568023604</v>
      </c>
    </row>
    <row r="219" spans="1:20" hidden="1">
      <c r="A219" s="5" t="s">
        <v>218</v>
      </c>
      <c r="B219" s="5">
        <v>1</v>
      </c>
      <c r="C219" s="5">
        <v>1</v>
      </c>
      <c r="D219" s="5">
        <v>0.97268879413604703</v>
      </c>
      <c r="E219" t="e">
        <f t="shared" si="36"/>
        <v>#N/A</v>
      </c>
      <c r="F219" t="e">
        <f t="shared" si="37"/>
        <v>#N/A</v>
      </c>
      <c r="G219" t="e">
        <f t="shared" si="38"/>
        <v>#N/A</v>
      </c>
      <c r="H219" t="e">
        <f t="shared" si="39"/>
        <v>#N/A</v>
      </c>
      <c r="I219" t="e">
        <f t="shared" si="40"/>
        <v>#N/A</v>
      </c>
      <c r="J219" t="e">
        <f t="shared" si="41"/>
        <v>#N/A</v>
      </c>
      <c r="K219">
        <f t="shared" si="42"/>
        <v>1</v>
      </c>
      <c r="L219">
        <f t="shared" si="43"/>
        <v>0.95664864778518599</v>
      </c>
      <c r="M219">
        <f t="shared" si="44"/>
        <v>1.604014635086104E-2</v>
      </c>
      <c r="N219">
        <f t="shared" si="45"/>
        <v>1</v>
      </c>
      <c r="O219">
        <f t="shared" si="46"/>
        <v>0.95737600326537997</v>
      </c>
      <c r="P219">
        <f t="shared" si="47"/>
        <v>1.5312790870667059E-2</v>
      </c>
      <c r="R219" t="s">
        <v>273</v>
      </c>
      <c r="S219">
        <v>1</v>
      </c>
      <c r="T219">
        <v>0.96022915840148904</v>
      </c>
    </row>
    <row r="220" spans="1:20" hidden="1">
      <c r="A220" s="5" t="s">
        <v>219</v>
      </c>
      <c r="B220" s="5">
        <v>1</v>
      </c>
      <c r="C220" s="5">
        <v>1</v>
      </c>
      <c r="D220" s="5">
        <v>0.97268551588058405</v>
      </c>
      <c r="E220" t="e">
        <f t="shared" si="36"/>
        <v>#N/A</v>
      </c>
      <c r="F220" t="e">
        <f t="shared" si="37"/>
        <v>#N/A</v>
      </c>
      <c r="G220" t="e">
        <f t="shared" si="38"/>
        <v>#N/A</v>
      </c>
      <c r="H220" t="e">
        <f t="shared" si="39"/>
        <v>#N/A</v>
      </c>
      <c r="I220" t="e">
        <f t="shared" si="40"/>
        <v>#N/A</v>
      </c>
      <c r="J220" t="e">
        <f t="shared" si="41"/>
        <v>#N/A</v>
      </c>
      <c r="K220">
        <f t="shared" si="42"/>
        <v>1</v>
      </c>
      <c r="L220">
        <f t="shared" si="43"/>
        <v>0.96484351158142001</v>
      </c>
      <c r="M220">
        <f t="shared" si="44"/>
        <v>7.8420042991640404E-3</v>
      </c>
      <c r="N220">
        <f t="shared" si="45"/>
        <v>1</v>
      </c>
      <c r="O220">
        <f t="shared" si="46"/>
        <v>0.93026024103164595</v>
      </c>
      <c r="P220">
        <f t="shared" si="47"/>
        <v>4.2425274848938099E-2</v>
      </c>
      <c r="R220" t="s">
        <v>274</v>
      </c>
      <c r="S220">
        <v>1</v>
      </c>
      <c r="T220">
        <v>0.95987910032272294</v>
      </c>
    </row>
    <row r="221" spans="1:20" hidden="1">
      <c r="A221" s="5" t="s">
        <v>220</v>
      </c>
      <c r="B221" s="5">
        <v>1</v>
      </c>
      <c r="C221" s="5">
        <v>1</v>
      </c>
      <c r="D221" s="5">
        <v>0.969562828540802</v>
      </c>
      <c r="E221" t="e">
        <f t="shared" si="36"/>
        <v>#N/A</v>
      </c>
      <c r="F221" t="e">
        <f t="shared" si="37"/>
        <v>#N/A</v>
      </c>
      <c r="G221" t="e">
        <f t="shared" si="38"/>
        <v>#N/A</v>
      </c>
      <c r="H221" t="e">
        <f t="shared" si="39"/>
        <v>#N/A</v>
      </c>
      <c r="I221" t="e">
        <f t="shared" si="40"/>
        <v>#N/A</v>
      </c>
      <c r="J221" t="e">
        <f t="shared" si="41"/>
        <v>#N/A</v>
      </c>
      <c r="K221">
        <f t="shared" si="42"/>
        <v>1</v>
      </c>
      <c r="L221">
        <f t="shared" si="43"/>
        <v>0.95558756589889504</v>
      </c>
      <c r="M221">
        <f t="shared" si="44"/>
        <v>1.397526264190696E-2</v>
      </c>
      <c r="N221">
        <f t="shared" si="45"/>
        <v>1</v>
      </c>
      <c r="O221">
        <f t="shared" si="46"/>
        <v>0.95937412977218595</v>
      </c>
      <c r="P221">
        <f t="shared" si="47"/>
        <v>1.0188698768616056E-2</v>
      </c>
      <c r="R221" t="s">
        <v>275</v>
      </c>
      <c r="S221">
        <v>1</v>
      </c>
      <c r="T221">
        <v>0.95136815309524503</v>
      </c>
    </row>
    <row r="222" spans="1:20" hidden="1">
      <c r="A222" s="5" t="s">
        <v>221</v>
      </c>
      <c r="B222" s="5">
        <v>1</v>
      </c>
      <c r="C222" s="5">
        <v>1</v>
      </c>
      <c r="D222" s="5">
        <v>0.97117584943771296</v>
      </c>
      <c r="E222">
        <f t="shared" si="36"/>
        <v>1</v>
      </c>
      <c r="F222">
        <f t="shared" si="37"/>
        <v>0.97034484148025502</v>
      </c>
      <c r="G222">
        <f t="shared" si="38"/>
        <v>8.3100795745794098E-4</v>
      </c>
      <c r="H222">
        <f t="shared" si="39"/>
        <v>1</v>
      </c>
      <c r="I222">
        <f t="shared" si="40"/>
        <v>0.96841162443161</v>
      </c>
      <c r="J222">
        <f t="shared" si="41"/>
        <v>2.7642250061029605E-3</v>
      </c>
      <c r="K222">
        <f t="shared" si="42"/>
        <v>1</v>
      </c>
      <c r="L222">
        <f t="shared" si="43"/>
        <v>0.96770858764648404</v>
      </c>
      <c r="M222">
        <f t="shared" si="44"/>
        <v>3.467261791228915E-3</v>
      </c>
      <c r="N222">
        <f t="shared" si="45"/>
        <v>1</v>
      </c>
      <c r="O222">
        <f t="shared" si="46"/>
        <v>0.96770858764648404</v>
      </c>
      <c r="P222">
        <f t="shared" si="47"/>
        <v>3.467261791228915E-3</v>
      </c>
      <c r="R222" t="s">
        <v>276</v>
      </c>
      <c r="S222">
        <v>1</v>
      </c>
      <c r="T222">
        <v>0.96600311994552601</v>
      </c>
    </row>
    <row r="223" spans="1:20" hidden="1">
      <c r="A223" s="5" t="s">
        <v>222</v>
      </c>
      <c r="B223" s="5">
        <v>1</v>
      </c>
      <c r="C223" s="5">
        <v>1</v>
      </c>
      <c r="D223" s="5">
        <v>0.97349256277084295</v>
      </c>
      <c r="E223">
        <f t="shared" si="36"/>
        <v>1</v>
      </c>
      <c r="F223">
        <f t="shared" si="37"/>
        <v>0.97340357303619296</v>
      </c>
      <c r="G223">
        <f t="shared" si="38"/>
        <v>8.898973464999127E-5</v>
      </c>
      <c r="H223">
        <f t="shared" si="39"/>
        <v>1</v>
      </c>
      <c r="I223">
        <f t="shared" si="40"/>
        <v>0.97185307741165095</v>
      </c>
      <c r="J223">
        <f t="shared" si="41"/>
        <v>1.6394853591920056E-3</v>
      </c>
      <c r="K223">
        <f t="shared" si="42"/>
        <v>1</v>
      </c>
      <c r="L223">
        <f t="shared" si="43"/>
        <v>0.97392284870147705</v>
      </c>
      <c r="M223">
        <f t="shared" si="44"/>
        <v>-4.3028593063410003E-4</v>
      </c>
      <c r="N223">
        <f t="shared" si="45"/>
        <v>1</v>
      </c>
      <c r="O223">
        <f t="shared" si="46"/>
        <v>0.97346425056457497</v>
      </c>
      <c r="P223">
        <f t="shared" si="47"/>
        <v>2.831220626797748E-5</v>
      </c>
      <c r="R223" t="s">
        <v>277</v>
      </c>
      <c r="S223">
        <v>1</v>
      </c>
      <c r="T223">
        <v>0.91184169054031305</v>
      </c>
    </row>
    <row r="224" spans="1:20" hidden="1">
      <c r="A224" s="5" t="s">
        <v>223</v>
      </c>
      <c r="B224" s="5">
        <v>1</v>
      </c>
      <c r="C224" s="5">
        <v>1</v>
      </c>
      <c r="D224" s="5">
        <v>0.97324657440185502</v>
      </c>
      <c r="E224">
        <f t="shared" si="36"/>
        <v>1</v>
      </c>
      <c r="F224">
        <f t="shared" si="37"/>
        <v>0.97306698560714699</v>
      </c>
      <c r="G224">
        <f t="shared" si="38"/>
        <v>1.7958879470802991E-4</v>
      </c>
      <c r="H224">
        <f t="shared" si="39"/>
        <v>1</v>
      </c>
      <c r="I224">
        <f t="shared" si="40"/>
        <v>0.97246450185775701</v>
      </c>
      <c r="J224">
        <f t="shared" si="41"/>
        <v>7.8207254409801141E-4</v>
      </c>
      <c r="K224">
        <f t="shared" si="42"/>
        <v>1</v>
      </c>
      <c r="L224">
        <f t="shared" si="43"/>
        <v>0.972586929798126</v>
      </c>
      <c r="M224">
        <f t="shared" si="44"/>
        <v>6.59644603729026E-4</v>
      </c>
      <c r="N224">
        <f t="shared" si="45"/>
        <v>1</v>
      </c>
      <c r="O224">
        <f t="shared" si="46"/>
        <v>0.97348725795745805</v>
      </c>
      <c r="P224">
        <f t="shared" si="47"/>
        <v>-2.4068355560302734E-4</v>
      </c>
      <c r="R224" t="s">
        <v>278</v>
      </c>
      <c r="S224">
        <v>1</v>
      </c>
      <c r="T224">
        <v>0.96463203430175704</v>
      </c>
    </row>
    <row r="225" spans="1:16" hidden="1">
      <c r="A225" s="5" t="s">
        <v>224</v>
      </c>
      <c r="B225" s="5">
        <v>1</v>
      </c>
      <c r="C225" s="5">
        <v>1</v>
      </c>
      <c r="D225" s="5">
        <v>0.97008925676345803</v>
      </c>
      <c r="E225" t="e">
        <f t="shared" si="36"/>
        <v>#N/A</v>
      </c>
      <c r="F225" t="e">
        <f t="shared" si="37"/>
        <v>#N/A</v>
      </c>
      <c r="G225" t="e">
        <f t="shared" si="38"/>
        <v>#N/A</v>
      </c>
      <c r="H225" t="e">
        <f t="shared" si="39"/>
        <v>#N/A</v>
      </c>
      <c r="I225" t="e">
        <f t="shared" si="40"/>
        <v>#N/A</v>
      </c>
      <c r="J225" t="e">
        <f t="shared" si="41"/>
        <v>#N/A</v>
      </c>
      <c r="K225">
        <f t="shared" si="42"/>
        <v>1</v>
      </c>
      <c r="L225">
        <f t="shared" si="43"/>
        <v>0.97250449657440097</v>
      </c>
      <c r="M225">
        <f t="shared" si="44"/>
        <v>-2.4152398109429374E-3</v>
      </c>
      <c r="N225">
        <f t="shared" si="45"/>
        <v>1</v>
      </c>
      <c r="O225">
        <f t="shared" si="46"/>
        <v>0.97250449657440097</v>
      </c>
      <c r="P225">
        <f t="shared" si="47"/>
        <v>-2.4152398109429374E-3</v>
      </c>
    </row>
    <row r="226" spans="1:16">
      <c r="A226" s="5" t="s">
        <v>225</v>
      </c>
      <c r="B226" s="5">
        <v>0</v>
      </c>
      <c r="C226" s="5">
        <v>0</v>
      </c>
      <c r="D226" s="5">
        <v>0.89265799522399902</v>
      </c>
      <c r="E226">
        <f t="shared" si="36"/>
        <v>1</v>
      </c>
      <c r="F226">
        <f t="shared" si="37"/>
        <v>0.72854918241500799</v>
      </c>
      <c r="G226">
        <f t="shared" si="38"/>
        <v>0.62120717763900701</v>
      </c>
      <c r="H226">
        <f t="shared" si="39"/>
        <v>1</v>
      </c>
      <c r="I226">
        <f t="shared" si="40"/>
        <v>0.91430282592773404</v>
      </c>
      <c r="J226">
        <f t="shared" si="41"/>
        <v>0.80696082115173307</v>
      </c>
      <c r="K226">
        <f t="shared" si="42"/>
        <v>0</v>
      </c>
      <c r="L226">
        <f t="shared" si="43"/>
        <v>0.99550217390060403</v>
      </c>
      <c r="M226">
        <f t="shared" si="44"/>
        <v>-0.102844178676605</v>
      </c>
      <c r="N226">
        <f t="shared" si="45"/>
        <v>0</v>
      </c>
      <c r="O226">
        <f t="shared" si="46"/>
        <v>0.99550217390060403</v>
      </c>
      <c r="P226">
        <f t="shared" si="47"/>
        <v>-0.102844178676605</v>
      </c>
    </row>
    <row r="227" spans="1:16" hidden="1">
      <c r="A227" s="5" t="s">
        <v>224</v>
      </c>
      <c r="B227" s="5">
        <v>1</v>
      </c>
      <c r="C227" s="5">
        <v>1</v>
      </c>
      <c r="D227" s="5">
        <v>0.97008925676345803</v>
      </c>
      <c r="E227" t="e">
        <f t="shared" si="36"/>
        <v>#N/A</v>
      </c>
      <c r="F227" t="e">
        <f t="shared" si="37"/>
        <v>#N/A</v>
      </c>
      <c r="G227" t="e">
        <f t="shared" si="38"/>
        <v>#N/A</v>
      </c>
      <c r="H227" t="e">
        <f t="shared" si="39"/>
        <v>#N/A</v>
      </c>
      <c r="I227" t="e">
        <f t="shared" si="40"/>
        <v>#N/A</v>
      </c>
      <c r="J227" t="e">
        <f t="shared" si="41"/>
        <v>#N/A</v>
      </c>
      <c r="K227">
        <f t="shared" si="42"/>
        <v>1</v>
      </c>
      <c r="L227">
        <f t="shared" si="43"/>
        <v>0.97250449657440097</v>
      </c>
      <c r="M227">
        <f t="shared" si="44"/>
        <v>-2.4152398109429374E-3</v>
      </c>
      <c r="N227">
        <f t="shared" si="45"/>
        <v>1</v>
      </c>
      <c r="O227">
        <f t="shared" si="46"/>
        <v>0.97250449657440097</v>
      </c>
      <c r="P227">
        <f t="shared" si="47"/>
        <v>-2.4152398109429374E-3</v>
      </c>
    </row>
    <row r="228" spans="1:16" hidden="1">
      <c r="A228" s="5" t="s">
        <v>226</v>
      </c>
      <c r="B228" s="5">
        <v>0</v>
      </c>
      <c r="C228" s="5">
        <v>1</v>
      </c>
      <c r="D228" s="5">
        <v>0.83607566356658902</v>
      </c>
      <c r="E228">
        <f t="shared" si="36"/>
        <v>1</v>
      </c>
      <c r="F228">
        <f t="shared" si="37"/>
        <v>0.89211183786392201</v>
      </c>
      <c r="G228">
        <f t="shared" si="38"/>
        <v>-5.6036174297332986E-2</v>
      </c>
      <c r="H228">
        <f t="shared" si="39"/>
        <v>1</v>
      </c>
      <c r="I228">
        <f t="shared" si="40"/>
        <v>0.89211183786392201</v>
      </c>
      <c r="J228">
        <f t="shared" si="41"/>
        <v>-5.6036174297332986E-2</v>
      </c>
      <c r="K228" t="e">
        <f t="shared" si="42"/>
        <v>#N/A</v>
      </c>
      <c r="L228" t="e">
        <f t="shared" si="43"/>
        <v>#N/A</v>
      </c>
      <c r="M228" t="e">
        <f t="shared" si="44"/>
        <v>#N/A</v>
      </c>
      <c r="N228" t="e">
        <f t="shared" si="45"/>
        <v>#N/A</v>
      </c>
      <c r="O228" t="e">
        <f t="shared" si="46"/>
        <v>#N/A</v>
      </c>
      <c r="P228" t="e">
        <f t="shared" si="47"/>
        <v>#N/A</v>
      </c>
    </row>
    <row r="229" spans="1:16" hidden="1">
      <c r="A229" s="5" t="s">
        <v>227</v>
      </c>
      <c r="B229" s="5">
        <v>1</v>
      </c>
      <c r="C229" s="5">
        <v>1</v>
      </c>
      <c r="D229" s="5">
        <v>0.971585392951965</v>
      </c>
      <c r="E229" t="e">
        <f t="shared" si="36"/>
        <v>#N/A</v>
      </c>
      <c r="F229" t="e">
        <f t="shared" si="37"/>
        <v>#N/A</v>
      </c>
      <c r="G229" t="e">
        <f t="shared" si="38"/>
        <v>#N/A</v>
      </c>
      <c r="H229">
        <f t="shared" si="39"/>
        <v>1</v>
      </c>
      <c r="I229">
        <f t="shared" si="40"/>
        <v>0.97213315963745095</v>
      </c>
      <c r="J229">
        <f t="shared" si="41"/>
        <v>-5.4776668548595087E-4</v>
      </c>
      <c r="K229">
        <f t="shared" si="42"/>
        <v>1</v>
      </c>
      <c r="L229">
        <f t="shared" si="43"/>
        <v>0.94338726997375399</v>
      </c>
      <c r="M229">
        <f t="shared" si="44"/>
        <v>2.8198122978211004E-2</v>
      </c>
      <c r="N229">
        <f t="shared" si="45"/>
        <v>1</v>
      </c>
      <c r="O229">
        <f t="shared" si="46"/>
        <v>0.95830315351486195</v>
      </c>
      <c r="P229">
        <f t="shared" si="47"/>
        <v>1.3282239437103049E-2</v>
      </c>
    </row>
    <row r="230" spans="1:16" hidden="1">
      <c r="A230" s="5" t="s">
        <v>228</v>
      </c>
      <c r="B230" s="5">
        <v>1</v>
      </c>
      <c r="C230" s="5">
        <v>1</v>
      </c>
      <c r="D230" s="5">
        <v>0.87361985445022505</v>
      </c>
      <c r="E230">
        <f t="shared" si="36"/>
        <v>1</v>
      </c>
      <c r="F230">
        <f t="shared" si="37"/>
        <v>0.86776870489120395</v>
      </c>
      <c r="G230">
        <f t="shared" si="38"/>
        <v>5.8511495590211071E-3</v>
      </c>
      <c r="H230">
        <f t="shared" si="39"/>
        <v>1</v>
      </c>
      <c r="I230">
        <f t="shared" si="40"/>
        <v>0.86776870489120395</v>
      </c>
      <c r="J230">
        <f t="shared" si="41"/>
        <v>5.8511495590211071E-3</v>
      </c>
      <c r="K230">
        <f t="shared" si="42"/>
        <v>1</v>
      </c>
      <c r="L230">
        <f t="shared" si="43"/>
        <v>0.95483344793319702</v>
      </c>
      <c r="M230">
        <f t="shared" si="44"/>
        <v>-8.1213593482971969E-2</v>
      </c>
      <c r="N230">
        <f t="shared" si="45"/>
        <v>1</v>
      </c>
      <c r="O230">
        <f t="shared" si="46"/>
        <v>0.961018025875091</v>
      </c>
      <c r="P230">
        <f t="shared" si="47"/>
        <v>-8.7398171424865945E-2</v>
      </c>
    </row>
    <row r="231" spans="1:16" hidden="1">
      <c r="A231" s="5" t="s">
        <v>229</v>
      </c>
      <c r="B231" s="5">
        <v>0</v>
      </c>
      <c r="C231" s="5">
        <v>0</v>
      </c>
      <c r="D231" s="5">
        <v>0.99983584880828802</v>
      </c>
      <c r="E231">
        <f t="shared" si="36"/>
        <v>0</v>
      </c>
      <c r="F231">
        <f t="shared" si="37"/>
        <v>0.99972862005233698</v>
      </c>
      <c r="G231">
        <f t="shared" si="38"/>
        <v>1.0722875595103876E-4</v>
      </c>
      <c r="H231">
        <f t="shared" si="39"/>
        <v>0</v>
      </c>
      <c r="I231">
        <f t="shared" si="40"/>
        <v>0.99972862005233698</v>
      </c>
      <c r="J231">
        <f t="shared" si="41"/>
        <v>1.0722875595103876E-4</v>
      </c>
      <c r="K231" t="e">
        <f t="shared" si="42"/>
        <v>#N/A</v>
      </c>
      <c r="L231" t="e">
        <f t="shared" si="43"/>
        <v>#N/A</v>
      </c>
      <c r="M231" t="e">
        <f t="shared" si="44"/>
        <v>#N/A</v>
      </c>
      <c r="N231" t="e">
        <f t="shared" si="45"/>
        <v>#N/A</v>
      </c>
      <c r="O231" t="e">
        <f t="shared" si="46"/>
        <v>#N/A</v>
      </c>
      <c r="P231" t="e">
        <f t="shared" si="47"/>
        <v>#N/A</v>
      </c>
    </row>
    <row r="232" spans="1:16" hidden="1">
      <c r="A232" s="5" t="s">
        <v>230</v>
      </c>
      <c r="B232" s="5">
        <v>1</v>
      </c>
      <c r="C232" s="5">
        <v>1</v>
      </c>
      <c r="D232" s="5">
        <v>0.95795053243636996</v>
      </c>
      <c r="E232">
        <f t="shared" si="36"/>
        <v>1</v>
      </c>
      <c r="F232">
        <f t="shared" si="37"/>
        <v>0.95145028829574496</v>
      </c>
      <c r="G232">
        <f t="shared" si="38"/>
        <v>6.500244140625E-3</v>
      </c>
      <c r="H232">
        <f t="shared" si="39"/>
        <v>1</v>
      </c>
      <c r="I232">
        <f t="shared" si="40"/>
        <v>0.96522837877273504</v>
      </c>
      <c r="J232">
        <f t="shared" si="41"/>
        <v>-7.2778463363650792E-3</v>
      </c>
      <c r="K232">
        <f t="shared" si="42"/>
        <v>1</v>
      </c>
      <c r="L232">
        <f t="shared" si="43"/>
        <v>0.968752801418304</v>
      </c>
      <c r="M232">
        <f t="shared" si="44"/>
        <v>-1.0802268981934038E-2</v>
      </c>
      <c r="N232">
        <f t="shared" si="45"/>
        <v>1</v>
      </c>
      <c r="O232">
        <f t="shared" si="46"/>
        <v>0.968752801418304</v>
      </c>
      <c r="P232">
        <f t="shared" si="47"/>
        <v>-1.0802268981934038E-2</v>
      </c>
    </row>
    <row r="233" spans="1:16" hidden="1">
      <c r="A233" s="5" t="s">
        <v>231</v>
      </c>
      <c r="B233" s="5">
        <v>1</v>
      </c>
      <c r="C233" s="5">
        <v>1</v>
      </c>
      <c r="D233" s="5">
        <v>0.77070546150207497</v>
      </c>
      <c r="E233" t="e">
        <f t="shared" si="36"/>
        <v>#N/A</v>
      </c>
      <c r="F233" t="e">
        <f t="shared" si="37"/>
        <v>#N/A</v>
      </c>
      <c r="G233" t="e">
        <f t="shared" si="38"/>
        <v>#N/A</v>
      </c>
      <c r="H233">
        <f t="shared" si="39"/>
        <v>0</v>
      </c>
      <c r="I233">
        <f t="shared" si="40"/>
        <v>0.79268187284469604</v>
      </c>
      <c r="J233">
        <f t="shared" si="41"/>
        <v>0.56338733434677102</v>
      </c>
      <c r="K233">
        <f t="shared" si="42"/>
        <v>1</v>
      </c>
      <c r="L233">
        <f t="shared" si="43"/>
        <v>0.96371090412139804</v>
      </c>
      <c r="M233">
        <f t="shared" si="44"/>
        <v>-0.19300544261932306</v>
      </c>
      <c r="N233">
        <f t="shared" si="45"/>
        <v>1</v>
      </c>
      <c r="O233">
        <f t="shared" si="46"/>
        <v>0.96627032756805398</v>
      </c>
      <c r="P233">
        <f t="shared" si="47"/>
        <v>-0.195564866065979</v>
      </c>
    </row>
    <row r="234" spans="1:16" hidden="1">
      <c r="A234" s="5" t="s">
        <v>232</v>
      </c>
      <c r="B234" s="5">
        <v>0</v>
      </c>
      <c r="C234" s="5">
        <v>1</v>
      </c>
      <c r="D234" s="5">
        <v>0.81210809946060103</v>
      </c>
      <c r="E234">
        <f t="shared" si="36"/>
        <v>1</v>
      </c>
      <c r="F234">
        <f t="shared" si="37"/>
        <v>0.96819859743118197</v>
      </c>
      <c r="G234">
        <f t="shared" si="38"/>
        <v>-0.15609049797058094</v>
      </c>
      <c r="H234">
        <f t="shared" si="39"/>
        <v>1</v>
      </c>
      <c r="I234">
        <f t="shared" si="40"/>
        <v>0.96819859743118197</v>
      </c>
      <c r="J234">
        <f t="shared" si="41"/>
        <v>-0.15609049797058094</v>
      </c>
      <c r="K234" t="e">
        <f t="shared" si="42"/>
        <v>#N/A</v>
      </c>
      <c r="L234" t="e">
        <f t="shared" si="43"/>
        <v>#N/A</v>
      </c>
      <c r="M234" t="e">
        <f t="shared" si="44"/>
        <v>#N/A</v>
      </c>
      <c r="N234" t="e">
        <f t="shared" si="45"/>
        <v>#N/A</v>
      </c>
      <c r="O234" t="e">
        <f t="shared" si="46"/>
        <v>#N/A</v>
      </c>
      <c r="P234" t="e">
        <f t="shared" si="47"/>
        <v>#N/A</v>
      </c>
    </row>
    <row r="235" spans="1:16" hidden="1">
      <c r="A235" s="5" t="s">
        <v>233</v>
      </c>
      <c r="B235" s="5">
        <v>1</v>
      </c>
      <c r="C235" s="5">
        <v>1</v>
      </c>
      <c r="D235" s="5">
        <v>0.94344484806060702</v>
      </c>
      <c r="E235" t="e">
        <f t="shared" si="36"/>
        <v>#N/A</v>
      </c>
      <c r="F235" t="e">
        <f t="shared" si="37"/>
        <v>#N/A</v>
      </c>
      <c r="G235" t="e">
        <f t="shared" si="38"/>
        <v>#N/A</v>
      </c>
      <c r="H235" t="e">
        <f t="shared" si="39"/>
        <v>#N/A</v>
      </c>
      <c r="I235" t="e">
        <f t="shared" si="40"/>
        <v>#N/A</v>
      </c>
      <c r="J235" t="e">
        <f t="shared" si="41"/>
        <v>#N/A</v>
      </c>
      <c r="K235">
        <f t="shared" si="42"/>
        <v>1</v>
      </c>
      <c r="L235">
        <f t="shared" si="43"/>
        <v>0.96593606472015303</v>
      </c>
      <c r="M235">
        <f t="shared" si="44"/>
        <v>-2.2491216659546009E-2</v>
      </c>
      <c r="N235">
        <f t="shared" si="45"/>
        <v>1</v>
      </c>
      <c r="O235">
        <f t="shared" si="46"/>
        <v>0.96593606472015303</v>
      </c>
      <c r="P235">
        <f t="shared" si="47"/>
        <v>-2.2491216659546009E-2</v>
      </c>
    </row>
    <row r="236" spans="1:16" hidden="1">
      <c r="A236" s="5" t="s">
        <v>234</v>
      </c>
      <c r="B236" s="5">
        <v>1</v>
      </c>
      <c r="C236" s="5">
        <v>1</v>
      </c>
      <c r="D236" s="5">
        <v>0.97130829095840399</v>
      </c>
      <c r="E236" t="e">
        <f t="shared" si="36"/>
        <v>#N/A</v>
      </c>
      <c r="F236" t="e">
        <f t="shared" si="37"/>
        <v>#N/A</v>
      </c>
      <c r="G236" t="e">
        <f t="shared" si="38"/>
        <v>#N/A</v>
      </c>
      <c r="H236">
        <f t="shared" si="39"/>
        <v>1</v>
      </c>
      <c r="I236">
        <f t="shared" si="40"/>
        <v>0.97281026840209905</v>
      </c>
      <c r="J236">
        <f t="shared" si="41"/>
        <v>-1.5019774436950684E-3</v>
      </c>
      <c r="K236">
        <f t="shared" si="42"/>
        <v>1</v>
      </c>
      <c r="L236">
        <f t="shared" si="43"/>
        <v>0.96767497062683105</v>
      </c>
      <c r="M236">
        <f t="shared" si="44"/>
        <v>3.6333203315729312E-3</v>
      </c>
      <c r="N236">
        <f t="shared" si="45"/>
        <v>1</v>
      </c>
      <c r="O236">
        <f t="shared" si="46"/>
        <v>0.96513533592224099</v>
      </c>
      <c r="P236">
        <f t="shared" si="47"/>
        <v>6.172955036162997E-3</v>
      </c>
    </row>
    <row r="237" spans="1:16">
      <c r="A237" s="5" t="s">
        <v>235</v>
      </c>
      <c r="B237" s="5">
        <v>0</v>
      </c>
      <c r="C237" s="5">
        <v>0</v>
      </c>
      <c r="D237" s="5">
        <v>0.77352279424667303</v>
      </c>
      <c r="E237">
        <f t="shared" si="36"/>
        <v>1</v>
      </c>
      <c r="F237">
        <f t="shared" si="37"/>
        <v>0.88633513450622503</v>
      </c>
      <c r="G237">
        <f t="shared" si="38"/>
        <v>0.65985792875289806</v>
      </c>
      <c r="H237">
        <f t="shared" si="39"/>
        <v>1</v>
      </c>
      <c r="I237">
        <f t="shared" si="40"/>
        <v>0.92702156305313099</v>
      </c>
      <c r="J237">
        <f t="shared" si="41"/>
        <v>0.70054435729980402</v>
      </c>
      <c r="K237" t="e">
        <f t="shared" si="42"/>
        <v>#N/A</v>
      </c>
      <c r="L237" t="e">
        <f t="shared" si="43"/>
        <v>#N/A</v>
      </c>
      <c r="M237" t="e">
        <f t="shared" si="44"/>
        <v>#N/A</v>
      </c>
      <c r="N237" t="e">
        <f t="shared" si="45"/>
        <v>#N/A</v>
      </c>
      <c r="O237" t="e">
        <f t="shared" si="46"/>
        <v>#N/A</v>
      </c>
      <c r="P237" t="e">
        <f t="shared" si="47"/>
        <v>#N/A</v>
      </c>
    </row>
    <row r="238" spans="1:16" hidden="1">
      <c r="A238" s="5" t="s">
        <v>236</v>
      </c>
      <c r="B238" s="5">
        <v>0</v>
      </c>
      <c r="C238" s="5">
        <v>1</v>
      </c>
      <c r="D238" s="5">
        <v>0.90582889318466098</v>
      </c>
      <c r="E238">
        <f t="shared" si="36"/>
        <v>1</v>
      </c>
      <c r="F238">
        <f t="shared" si="37"/>
        <v>0.92875891923904397</v>
      </c>
      <c r="G238">
        <f t="shared" si="38"/>
        <v>-2.293002605438299E-2</v>
      </c>
      <c r="H238">
        <f t="shared" si="39"/>
        <v>1</v>
      </c>
      <c r="I238">
        <f t="shared" si="40"/>
        <v>0.92875891923904397</v>
      </c>
      <c r="J238">
        <f t="shared" si="41"/>
        <v>-2.293002605438299E-2</v>
      </c>
      <c r="K238" t="e">
        <f t="shared" si="42"/>
        <v>#N/A</v>
      </c>
      <c r="L238" t="e">
        <f t="shared" si="43"/>
        <v>#N/A</v>
      </c>
      <c r="M238" t="e">
        <f t="shared" si="44"/>
        <v>#N/A</v>
      </c>
      <c r="N238" t="e">
        <f t="shared" si="45"/>
        <v>#N/A</v>
      </c>
      <c r="O238" t="e">
        <f t="shared" si="46"/>
        <v>#N/A</v>
      </c>
      <c r="P238" t="e">
        <f t="shared" si="47"/>
        <v>#N/A</v>
      </c>
    </row>
    <row r="239" spans="1:16" hidden="1">
      <c r="A239" s="5" t="s">
        <v>237</v>
      </c>
      <c r="B239" s="5">
        <v>0</v>
      </c>
      <c r="C239" s="5">
        <v>1</v>
      </c>
      <c r="D239" s="5">
        <v>0.96061140298843295</v>
      </c>
      <c r="E239" t="e">
        <f t="shared" si="36"/>
        <v>#N/A</v>
      </c>
      <c r="F239" t="e">
        <f t="shared" si="37"/>
        <v>#N/A</v>
      </c>
      <c r="G239" t="e">
        <f t="shared" si="38"/>
        <v>#N/A</v>
      </c>
      <c r="H239" t="e">
        <f t="shared" si="39"/>
        <v>#N/A</v>
      </c>
      <c r="I239" t="e">
        <f t="shared" si="40"/>
        <v>#N/A</v>
      </c>
      <c r="J239" t="e">
        <f t="shared" si="41"/>
        <v>#N/A</v>
      </c>
      <c r="K239">
        <f t="shared" si="42"/>
        <v>1</v>
      </c>
      <c r="L239">
        <f t="shared" si="43"/>
        <v>0.95575433969497603</v>
      </c>
      <c r="M239">
        <f t="shared" si="44"/>
        <v>4.8570632934569202E-3</v>
      </c>
      <c r="N239">
        <f t="shared" si="45"/>
        <v>1</v>
      </c>
      <c r="O239">
        <f t="shared" si="46"/>
        <v>0.87136650085449197</v>
      </c>
      <c r="P239">
        <f t="shared" si="47"/>
        <v>8.9244902133940984E-2</v>
      </c>
    </row>
    <row r="240" spans="1:16" hidden="1">
      <c r="A240" s="5" t="s">
        <v>238</v>
      </c>
      <c r="B240" s="5">
        <v>1</v>
      </c>
      <c r="C240" s="5">
        <v>1</v>
      </c>
      <c r="D240" s="5">
        <v>0.95139676332473699</v>
      </c>
      <c r="E240" t="e">
        <f t="shared" si="36"/>
        <v>#N/A</v>
      </c>
      <c r="F240" t="e">
        <f t="shared" si="37"/>
        <v>#N/A</v>
      </c>
      <c r="G240" t="e">
        <f t="shared" si="38"/>
        <v>#N/A</v>
      </c>
      <c r="H240">
        <f t="shared" si="39"/>
        <v>1</v>
      </c>
      <c r="I240">
        <f t="shared" si="40"/>
        <v>0.96039944887161199</v>
      </c>
      <c r="J240">
        <f t="shared" si="41"/>
        <v>-9.002685546875E-3</v>
      </c>
      <c r="K240">
        <f t="shared" si="42"/>
        <v>1</v>
      </c>
      <c r="L240">
        <f t="shared" si="43"/>
        <v>0.97257417440414395</v>
      </c>
      <c r="M240">
        <f t="shared" si="44"/>
        <v>-2.117741107940696E-2</v>
      </c>
      <c r="N240">
        <f t="shared" si="45"/>
        <v>1</v>
      </c>
      <c r="O240">
        <f t="shared" si="46"/>
        <v>0.96320396661758401</v>
      </c>
      <c r="P240">
        <f t="shared" si="47"/>
        <v>-1.1807203292847013E-2</v>
      </c>
    </row>
    <row r="241" spans="1:16" hidden="1">
      <c r="A241" s="5" t="s">
        <v>239</v>
      </c>
      <c r="B241" s="5">
        <v>0</v>
      </c>
      <c r="C241" s="5">
        <v>1</v>
      </c>
      <c r="D241" s="5">
        <v>0.97856366634368896</v>
      </c>
      <c r="E241">
        <f t="shared" si="36"/>
        <v>1</v>
      </c>
      <c r="F241">
        <f t="shared" si="37"/>
        <v>0.96611851453781095</v>
      </c>
      <c r="G241">
        <f t="shared" si="38"/>
        <v>1.2445151805878019E-2</v>
      </c>
      <c r="H241">
        <f t="shared" si="39"/>
        <v>1</v>
      </c>
      <c r="I241">
        <f t="shared" si="40"/>
        <v>0.96611851453781095</v>
      </c>
      <c r="J241">
        <f t="shared" si="41"/>
        <v>1.2445151805878019E-2</v>
      </c>
      <c r="K241" t="e">
        <f t="shared" si="42"/>
        <v>#N/A</v>
      </c>
      <c r="L241" t="e">
        <f t="shared" si="43"/>
        <v>#N/A</v>
      </c>
      <c r="M241" t="e">
        <f t="shared" si="44"/>
        <v>#N/A</v>
      </c>
      <c r="N241" t="e">
        <f t="shared" si="45"/>
        <v>#N/A</v>
      </c>
      <c r="O241" t="e">
        <f t="shared" si="46"/>
        <v>#N/A</v>
      </c>
      <c r="P241" t="e">
        <f t="shared" si="47"/>
        <v>#N/A</v>
      </c>
    </row>
    <row r="242" spans="1:16">
      <c r="A242" s="5" t="s">
        <v>240</v>
      </c>
      <c r="B242" s="5">
        <v>0</v>
      </c>
      <c r="C242" s="5">
        <v>0</v>
      </c>
      <c r="D242" s="5">
        <v>0.99914324283599798</v>
      </c>
      <c r="E242">
        <f t="shared" si="36"/>
        <v>0</v>
      </c>
      <c r="F242">
        <f t="shared" si="37"/>
        <v>0.96178764104843095</v>
      </c>
      <c r="G242">
        <f t="shared" si="38"/>
        <v>3.7355601787567028E-2</v>
      </c>
      <c r="H242">
        <f t="shared" si="39"/>
        <v>1</v>
      </c>
      <c r="I242">
        <f t="shared" si="40"/>
        <v>0.59290915727615301</v>
      </c>
      <c r="J242">
        <f t="shared" si="41"/>
        <v>0.59205240011215099</v>
      </c>
      <c r="K242">
        <f t="shared" si="42"/>
        <v>0</v>
      </c>
      <c r="L242">
        <f t="shared" si="43"/>
        <v>0.99947077035903897</v>
      </c>
      <c r="M242">
        <f t="shared" si="44"/>
        <v>-3.2752752304099353E-4</v>
      </c>
      <c r="N242">
        <f t="shared" si="45"/>
        <v>0</v>
      </c>
      <c r="O242">
        <f t="shared" si="46"/>
        <v>0.99947077035903897</v>
      </c>
      <c r="P242">
        <f t="shared" si="47"/>
        <v>-3.2752752304099353E-4</v>
      </c>
    </row>
    <row r="243" spans="1:16" hidden="1">
      <c r="A243" s="5" t="s">
        <v>241</v>
      </c>
      <c r="B243" s="5">
        <v>1</v>
      </c>
      <c r="C243" s="5">
        <v>1</v>
      </c>
      <c r="D243" s="5">
        <v>0.91497391462326005</v>
      </c>
      <c r="E243" t="e">
        <f t="shared" si="36"/>
        <v>#N/A</v>
      </c>
      <c r="F243" t="e">
        <f t="shared" si="37"/>
        <v>#N/A</v>
      </c>
      <c r="G243" t="e">
        <f t="shared" si="38"/>
        <v>#N/A</v>
      </c>
      <c r="H243" t="e">
        <f t="shared" si="39"/>
        <v>#N/A</v>
      </c>
      <c r="I243" t="e">
        <f t="shared" si="40"/>
        <v>#N/A</v>
      </c>
      <c r="J243" t="e">
        <f t="shared" si="41"/>
        <v>#N/A</v>
      </c>
      <c r="K243">
        <f t="shared" si="42"/>
        <v>1</v>
      </c>
      <c r="L243">
        <f t="shared" si="43"/>
        <v>0.91386330127715998</v>
      </c>
      <c r="M243">
        <f t="shared" si="44"/>
        <v>1.1106133461000756E-3</v>
      </c>
      <c r="N243">
        <f t="shared" si="45"/>
        <v>1</v>
      </c>
      <c r="O243">
        <f t="shared" si="46"/>
        <v>0.95972031354904097</v>
      </c>
      <c r="P243">
        <f t="shared" si="47"/>
        <v>-4.4746398925780917E-2</v>
      </c>
    </row>
    <row r="244" spans="1:16" hidden="1">
      <c r="A244" s="5" t="s">
        <v>242</v>
      </c>
      <c r="B244" s="5">
        <v>1</v>
      </c>
      <c r="C244" s="5">
        <v>1</v>
      </c>
      <c r="D244" s="5">
        <v>0.97312939167022705</v>
      </c>
      <c r="E244">
        <f t="shared" si="36"/>
        <v>1</v>
      </c>
      <c r="F244">
        <f t="shared" si="37"/>
        <v>0.97340369224548295</v>
      </c>
      <c r="G244">
        <f t="shared" si="38"/>
        <v>-2.7430057525590357E-4</v>
      </c>
      <c r="H244">
        <f t="shared" si="39"/>
        <v>1</v>
      </c>
      <c r="I244">
        <f t="shared" si="40"/>
        <v>0.97358423471450795</v>
      </c>
      <c r="J244">
        <f t="shared" si="41"/>
        <v>-4.5484304428089484E-4</v>
      </c>
      <c r="K244">
        <f t="shared" si="42"/>
        <v>1</v>
      </c>
      <c r="L244">
        <f t="shared" si="43"/>
        <v>0.96652626991271895</v>
      </c>
      <c r="M244">
        <f t="shared" si="44"/>
        <v>6.6031217575081014E-3</v>
      </c>
      <c r="N244">
        <f t="shared" si="45"/>
        <v>1</v>
      </c>
      <c r="O244">
        <f t="shared" si="46"/>
        <v>0.96652626991271895</v>
      </c>
      <c r="P244">
        <f t="shared" si="47"/>
        <v>6.6031217575081014E-3</v>
      </c>
    </row>
    <row r="245" spans="1:16" hidden="1">
      <c r="A245" s="5" t="s">
        <v>243</v>
      </c>
      <c r="B245" s="5">
        <v>0</v>
      </c>
      <c r="C245" s="5">
        <v>0</v>
      </c>
      <c r="D245" s="5">
        <v>0.96537446975707997</v>
      </c>
      <c r="E245">
        <f t="shared" si="36"/>
        <v>0</v>
      </c>
      <c r="F245">
        <f t="shared" si="37"/>
        <v>0.99629980325698797</v>
      </c>
      <c r="G245">
        <f t="shared" si="38"/>
        <v>-3.0925333499908003E-2</v>
      </c>
      <c r="H245">
        <f t="shared" si="39"/>
        <v>0</v>
      </c>
      <c r="I245">
        <f t="shared" si="40"/>
        <v>0.99629980325698797</v>
      </c>
      <c r="J245">
        <f t="shared" si="41"/>
        <v>-3.0925333499908003E-2</v>
      </c>
      <c r="K245" t="e">
        <f t="shared" si="42"/>
        <v>#N/A</v>
      </c>
      <c r="L245" t="e">
        <f t="shared" si="43"/>
        <v>#N/A</v>
      </c>
      <c r="M245" t="e">
        <f t="shared" si="44"/>
        <v>#N/A</v>
      </c>
      <c r="N245" t="e">
        <f t="shared" si="45"/>
        <v>#N/A</v>
      </c>
      <c r="O245" t="e">
        <f t="shared" si="46"/>
        <v>#N/A</v>
      </c>
      <c r="P245" t="e">
        <f t="shared" si="47"/>
        <v>#N/A</v>
      </c>
    </row>
    <row r="246" spans="1:16" hidden="1">
      <c r="A246" s="5" t="s">
        <v>244</v>
      </c>
      <c r="B246" s="5">
        <v>1</v>
      </c>
      <c r="C246" s="5">
        <v>1</v>
      </c>
      <c r="D246" s="5">
        <v>0.94047003984451205</v>
      </c>
      <c r="E246">
        <f t="shared" si="36"/>
        <v>0</v>
      </c>
      <c r="F246">
        <f t="shared" si="37"/>
        <v>0.60166633129119795</v>
      </c>
      <c r="G246">
        <f t="shared" si="38"/>
        <v>0.54213637113571</v>
      </c>
      <c r="H246">
        <f t="shared" si="39"/>
        <v>1</v>
      </c>
      <c r="I246">
        <f t="shared" si="40"/>
        <v>0.745108902454376</v>
      </c>
      <c r="J246">
        <f t="shared" si="41"/>
        <v>0.19536113739013605</v>
      </c>
      <c r="K246">
        <f t="shared" si="42"/>
        <v>1</v>
      </c>
      <c r="L246">
        <f t="shared" si="43"/>
        <v>0.94220262765884399</v>
      </c>
      <c r="M246">
        <f t="shared" si="44"/>
        <v>-1.7325878143319429E-3</v>
      </c>
      <c r="N246">
        <f t="shared" si="45"/>
        <v>1</v>
      </c>
      <c r="O246">
        <f t="shared" si="46"/>
        <v>0.94220262765884399</v>
      </c>
      <c r="P246">
        <f t="shared" si="47"/>
        <v>-1.7325878143319429E-3</v>
      </c>
    </row>
    <row r="247" spans="1:16" hidden="1">
      <c r="A247" s="5" t="s">
        <v>245</v>
      </c>
      <c r="B247" s="5">
        <v>1</v>
      </c>
      <c r="C247" s="5">
        <v>1</v>
      </c>
      <c r="D247" s="5">
        <v>0.94033664464950495</v>
      </c>
      <c r="E247">
        <f t="shared" si="36"/>
        <v>0</v>
      </c>
      <c r="F247">
        <f t="shared" si="37"/>
        <v>0.60528808832168501</v>
      </c>
      <c r="G247">
        <f t="shared" si="38"/>
        <v>0.54562473297118996</v>
      </c>
      <c r="H247">
        <f t="shared" si="39"/>
        <v>1</v>
      </c>
      <c r="I247">
        <f t="shared" si="40"/>
        <v>0.75553429126739502</v>
      </c>
      <c r="J247">
        <f t="shared" si="41"/>
        <v>0.18480235338210993</v>
      </c>
      <c r="K247">
        <f t="shared" si="42"/>
        <v>1</v>
      </c>
      <c r="L247">
        <f t="shared" si="43"/>
        <v>0.78034156560897805</v>
      </c>
      <c r="M247">
        <f t="shared" si="44"/>
        <v>0.1599950790405269</v>
      </c>
      <c r="N247">
        <f t="shared" si="45"/>
        <v>1</v>
      </c>
      <c r="O247">
        <f t="shared" si="46"/>
        <v>0.78034156560897805</v>
      </c>
      <c r="P247">
        <f t="shared" si="47"/>
        <v>0.1599950790405269</v>
      </c>
    </row>
    <row r="248" spans="1:16" hidden="1">
      <c r="A248" s="5" t="s">
        <v>246</v>
      </c>
      <c r="B248" s="5">
        <v>1</v>
      </c>
      <c r="C248" s="5">
        <v>1</v>
      </c>
      <c r="D248" s="5">
        <v>0.89803570508956898</v>
      </c>
      <c r="E248">
        <f t="shared" si="36"/>
        <v>1</v>
      </c>
      <c r="F248">
        <f t="shared" si="37"/>
        <v>0.99339902400970403</v>
      </c>
      <c r="G248">
        <f t="shared" si="38"/>
        <v>-9.5363318920135054E-2</v>
      </c>
      <c r="H248">
        <f t="shared" si="39"/>
        <v>1</v>
      </c>
      <c r="I248">
        <f t="shared" si="40"/>
        <v>0.99339902400970403</v>
      </c>
      <c r="J248">
        <f t="shared" si="41"/>
        <v>-9.5363318920135054E-2</v>
      </c>
      <c r="K248">
        <f t="shared" si="42"/>
        <v>1</v>
      </c>
      <c r="L248">
        <f t="shared" si="43"/>
        <v>0.99450737237930298</v>
      </c>
      <c r="M248">
        <f t="shared" si="44"/>
        <v>-9.6471667289733998E-2</v>
      </c>
      <c r="N248">
        <f t="shared" si="45"/>
        <v>1</v>
      </c>
      <c r="O248">
        <f t="shared" si="46"/>
        <v>0.99450737237930298</v>
      </c>
      <c r="P248">
        <f t="shared" si="47"/>
        <v>-9.6471667289733998E-2</v>
      </c>
    </row>
    <row r="249" spans="1:16" hidden="1">
      <c r="A249" s="5" t="s">
        <v>247</v>
      </c>
      <c r="B249" s="5">
        <v>1</v>
      </c>
      <c r="C249" s="5">
        <v>0</v>
      </c>
      <c r="D249" s="5">
        <v>0.99996626377105702</v>
      </c>
      <c r="E249">
        <f t="shared" si="36"/>
        <v>0</v>
      </c>
      <c r="F249">
        <f t="shared" si="37"/>
        <v>0.99990880489349299</v>
      </c>
      <c r="G249">
        <f t="shared" si="38"/>
        <v>5.7458877564031674E-5</v>
      </c>
      <c r="H249">
        <f t="shared" si="39"/>
        <v>0</v>
      </c>
      <c r="I249">
        <f t="shared" si="40"/>
        <v>0.99993944168090798</v>
      </c>
      <c r="J249">
        <f t="shared" si="41"/>
        <v>2.6822090149036804E-5</v>
      </c>
      <c r="K249">
        <f t="shared" si="42"/>
        <v>0</v>
      </c>
      <c r="L249">
        <f t="shared" si="43"/>
        <v>0.99079227447509699</v>
      </c>
      <c r="M249">
        <f t="shared" si="44"/>
        <v>9.1739892959600278E-3</v>
      </c>
      <c r="N249">
        <f t="shared" si="45"/>
        <v>0</v>
      </c>
      <c r="O249">
        <f t="shared" si="46"/>
        <v>0.99079227447509699</v>
      </c>
      <c r="P249">
        <f t="shared" si="47"/>
        <v>9.1739892959600278E-3</v>
      </c>
    </row>
    <row r="250" spans="1:16" hidden="1">
      <c r="A250" s="5" t="s">
        <v>248</v>
      </c>
      <c r="B250" s="5">
        <v>1</v>
      </c>
      <c r="C250" s="5">
        <v>0</v>
      </c>
      <c r="D250" s="5">
        <v>0.99341017007827703</v>
      </c>
      <c r="E250">
        <f t="shared" si="36"/>
        <v>0</v>
      </c>
      <c r="F250">
        <f t="shared" si="37"/>
        <v>0.99725526571273804</v>
      </c>
      <c r="G250">
        <f t="shared" si="38"/>
        <v>-3.8450956344610043E-3</v>
      </c>
      <c r="H250">
        <f t="shared" si="39"/>
        <v>0</v>
      </c>
      <c r="I250">
        <f t="shared" si="40"/>
        <v>0.99725526571273804</v>
      </c>
      <c r="J250">
        <f t="shared" si="41"/>
        <v>-3.8450956344610043E-3</v>
      </c>
      <c r="K250">
        <f t="shared" si="42"/>
        <v>1</v>
      </c>
      <c r="L250">
        <f t="shared" si="43"/>
        <v>0.95320117473602295</v>
      </c>
      <c r="M250">
        <f t="shared" si="44"/>
        <v>0.94661134481429998</v>
      </c>
      <c r="N250">
        <f t="shared" si="45"/>
        <v>1</v>
      </c>
      <c r="O250">
        <f t="shared" si="46"/>
        <v>0.95320117473602295</v>
      </c>
      <c r="P250">
        <f t="shared" si="47"/>
        <v>0.94661134481429998</v>
      </c>
    </row>
    <row r="251" spans="1:16" hidden="1">
      <c r="A251" s="5" t="s">
        <v>249</v>
      </c>
      <c r="B251" s="5">
        <v>1</v>
      </c>
      <c r="C251" s="5">
        <v>1</v>
      </c>
      <c r="D251" s="5">
        <v>0.94747912883758501</v>
      </c>
      <c r="E251">
        <f t="shared" si="36"/>
        <v>1</v>
      </c>
      <c r="F251">
        <f t="shared" si="37"/>
        <v>0.951074659824371</v>
      </c>
      <c r="G251">
        <f t="shared" si="38"/>
        <v>-3.5955309867859997E-3</v>
      </c>
      <c r="H251">
        <f t="shared" si="39"/>
        <v>1</v>
      </c>
      <c r="I251">
        <f t="shared" si="40"/>
        <v>0.951074659824371</v>
      </c>
      <c r="J251">
        <f t="shared" si="41"/>
        <v>-3.5955309867859997E-3</v>
      </c>
      <c r="K251">
        <f t="shared" si="42"/>
        <v>1</v>
      </c>
      <c r="L251">
        <f t="shared" si="43"/>
        <v>0.96062701940536499</v>
      </c>
      <c r="M251">
        <f t="shared" si="44"/>
        <v>-1.3147890567779985E-2</v>
      </c>
      <c r="N251">
        <f t="shared" si="45"/>
        <v>1</v>
      </c>
      <c r="O251">
        <f t="shared" si="46"/>
        <v>0.96062701940536499</v>
      </c>
      <c r="P251">
        <f t="shared" si="47"/>
        <v>-1.3147890567779985E-2</v>
      </c>
    </row>
    <row r="252" spans="1:16" hidden="1">
      <c r="A252" s="5" t="s">
        <v>250</v>
      </c>
      <c r="B252" s="5">
        <v>1</v>
      </c>
      <c r="C252" s="5">
        <v>1</v>
      </c>
      <c r="D252" s="5">
        <v>0.97036999464035001</v>
      </c>
      <c r="E252" t="e">
        <f t="shared" si="36"/>
        <v>#N/A</v>
      </c>
      <c r="F252" t="e">
        <f t="shared" si="37"/>
        <v>#N/A</v>
      </c>
      <c r="G252" t="e">
        <f t="shared" si="38"/>
        <v>#N/A</v>
      </c>
      <c r="H252" t="e">
        <f t="shared" si="39"/>
        <v>#N/A</v>
      </c>
      <c r="I252" t="e">
        <f t="shared" si="40"/>
        <v>#N/A</v>
      </c>
      <c r="J252" t="e">
        <f t="shared" si="41"/>
        <v>#N/A</v>
      </c>
      <c r="K252">
        <f t="shared" si="42"/>
        <v>1</v>
      </c>
      <c r="L252">
        <f t="shared" si="43"/>
        <v>0.97272258996963501</v>
      </c>
      <c r="M252">
        <f t="shared" si="44"/>
        <v>-2.352595329285001E-3</v>
      </c>
      <c r="N252">
        <f t="shared" si="45"/>
        <v>1</v>
      </c>
      <c r="O252">
        <f t="shared" si="46"/>
        <v>0.95522648096084595</v>
      </c>
      <c r="P252">
        <f t="shared" si="47"/>
        <v>1.5143513679504061E-2</v>
      </c>
    </row>
    <row r="253" spans="1:16">
      <c r="A253" s="5" t="s">
        <v>251</v>
      </c>
      <c r="B253" s="5">
        <v>0</v>
      </c>
      <c r="C253" s="5">
        <v>0</v>
      </c>
      <c r="D253" s="5">
        <v>0.80224657058715798</v>
      </c>
      <c r="E253">
        <f t="shared" si="36"/>
        <v>1</v>
      </c>
      <c r="F253">
        <f t="shared" si="37"/>
        <v>0.91096413135528498</v>
      </c>
      <c r="G253">
        <f t="shared" si="38"/>
        <v>0.71321070194244296</v>
      </c>
      <c r="H253">
        <f t="shared" si="39"/>
        <v>1</v>
      </c>
      <c r="I253">
        <f t="shared" si="40"/>
        <v>0.91096413135528498</v>
      </c>
      <c r="J253">
        <f t="shared" si="41"/>
        <v>0.71321070194244296</v>
      </c>
      <c r="K253" t="e">
        <f t="shared" si="42"/>
        <v>#N/A</v>
      </c>
      <c r="L253" t="e">
        <f t="shared" si="43"/>
        <v>#N/A</v>
      </c>
      <c r="M253" t="e">
        <f t="shared" si="44"/>
        <v>#N/A</v>
      </c>
      <c r="N253" t="e">
        <f t="shared" si="45"/>
        <v>#N/A</v>
      </c>
      <c r="O253" t="e">
        <f t="shared" si="46"/>
        <v>#N/A</v>
      </c>
      <c r="P253" t="e">
        <f t="shared" si="47"/>
        <v>#N/A</v>
      </c>
    </row>
    <row r="254" spans="1:16" hidden="1">
      <c r="A254" s="5" t="s">
        <v>252</v>
      </c>
      <c r="B254" s="5">
        <v>1</v>
      </c>
      <c r="C254" s="5">
        <v>1</v>
      </c>
      <c r="D254" s="5">
        <v>0.97343069314956598</v>
      </c>
      <c r="E254" t="e">
        <f t="shared" si="36"/>
        <v>#N/A</v>
      </c>
      <c r="F254" t="e">
        <f t="shared" si="37"/>
        <v>#N/A</v>
      </c>
      <c r="G254" t="e">
        <f t="shared" si="38"/>
        <v>#N/A</v>
      </c>
      <c r="H254" t="e">
        <f t="shared" si="39"/>
        <v>#N/A</v>
      </c>
      <c r="I254" t="e">
        <f t="shared" si="40"/>
        <v>#N/A</v>
      </c>
      <c r="J254" t="e">
        <f t="shared" si="41"/>
        <v>#N/A</v>
      </c>
      <c r="K254" t="e">
        <f t="shared" si="42"/>
        <v>#N/A</v>
      </c>
      <c r="L254" t="e">
        <f t="shared" si="43"/>
        <v>#N/A</v>
      </c>
      <c r="M254" t="e">
        <f t="shared" si="44"/>
        <v>#N/A</v>
      </c>
      <c r="N254" t="e">
        <f t="shared" si="45"/>
        <v>#N/A</v>
      </c>
      <c r="O254" t="e">
        <f t="shared" si="46"/>
        <v>#N/A</v>
      </c>
      <c r="P254" t="e">
        <f t="shared" si="47"/>
        <v>#N/A</v>
      </c>
    </row>
    <row r="255" spans="1:16" hidden="1">
      <c r="A255" s="5" t="s">
        <v>253</v>
      </c>
      <c r="B255" s="5">
        <v>1</v>
      </c>
      <c r="C255" s="5">
        <v>1</v>
      </c>
      <c r="D255" s="5">
        <v>0.95557445287704401</v>
      </c>
      <c r="E255" t="e">
        <f t="shared" si="36"/>
        <v>#N/A</v>
      </c>
      <c r="F255" t="e">
        <f t="shared" si="37"/>
        <v>#N/A</v>
      </c>
      <c r="G255" t="e">
        <f t="shared" si="38"/>
        <v>#N/A</v>
      </c>
      <c r="H255">
        <f t="shared" si="39"/>
        <v>1</v>
      </c>
      <c r="I255">
        <f t="shared" si="40"/>
        <v>0.94500648975372303</v>
      </c>
      <c r="J255">
        <f t="shared" si="41"/>
        <v>1.0567963123320978E-2</v>
      </c>
      <c r="K255">
        <f t="shared" si="42"/>
        <v>1</v>
      </c>
      <c r="L255">
        <f t="shared" si="43"/>
        <v>0.96702194213867099</v>
      </c>
      <c r="M255">
        <f t="shared" si="44"/>
        <v>-1.1447489261626975E-2</v>
      </c>
      <c r="N255">
        <f t="shared" si="45"/>
        <v>1</v>
      </c>
      <c r="O255">
        <f t="shared" si="46"/>
        <v>0.95091134309768599</v>
      </c>
      <c r="P255">
        <f t="shared" si="47"/>
        <v>4.6631097793580212E-3</v>
      </c>
    </row>
    <row r="256" spans="1:16" hidden="1">
      <c r="A256" s="5" t="s">
        <v>254</v>
      </c>
      <c r="B256" s="5">
        <v>1</v>
      </c>
      <c r="C256" s="5">
        <v>1</v>
      </c>
      <c r="D256" s="5">
        <v>0.941689312458038</v>
      </c>
      <c r="E256" t="e">
        <f t="shared" si="36"/>
        <v>#N/A</v>
      </c>
      <c r="F256" t="e">
        <f t="shared" si="37"/>
        <v>#N/A</v>
      </c>
      <c r="G256" t="e">
        <f t="shared" si="38"/>
        <v>#N/A</v>
      </c>
      <c r="H256">
        <f t="shared" si="39"/>
        <v>1</v>
      </c>
      <c r="I256">
        <f t="shared" si="40"/>
        <v>0.94750642776489202</v>
      </c>
      <c r="J256">
        <f t="shared" si="41"/>
        <v>-5.817115306854026E-3</v>
      </c>
      <c r="K256">
        <f t="shared" si="42"/>
        <v>1</v>
      </c>
      <c r="L256">
        <f t="shared" si="43"/>
        <v>0.79217684268951405</v>
      </c>
      <c r="M256">
        <f t="shared" si="44"/>
        <v>0.14951246976852395</v>
      </c>
      <c r="N256">
        <f t="shared" si="45"/>
        <v>1</v>
      </c>
      <c r="O256">
        <f t="shared" si="46"/>
        <v>0.85411137342453003</v>
      </c>
      <c r="P256">
        <f t="shared" si="47"/>
        <v>8.7577939033507968E-2</v>
      </c>
    </row>
    <row r="257" spans="1:16" hidden="1">
      <c r="A257" s="5" t="s">
        <v>255</v>
      </c>
      <c r="B257" s="5">
        <v>1</v>
      </c>
      <c r="C257" s="5">
        <v>1</v>
      </c>
      <c r="D257" s="5">
        <v>0.94297844171524003</v>
      </c>
      <c r="E257" t="e">
        <f t="shared" si="36"/>
        <v>#N/A</v>
      </c>
      <c r="F257" t="e">
        <f t="shared" si="37"/>
        <v>#N/A</v>
      </c>
      <c r="G257" t="e">
        <f t="shared" si="38"/>
        <v>#N/A</v>
      </c>
      <c r="H257">
        <f t="shared" si="39"/>
        <v>1</v>
      </c>
      <c r="I257">
        <f t="shared" si="40"/>
        <v>0.94962751865386896</v>
      </c>
      <c r="J257">
        <f t="shared" si="41"/>
        <v>-6.6490769386289283E-3</v>
      </c>
      <c r="K257">
        <f t="shared" si="42"/>
        <v>1</v>
      </c>
      <c r="L257">
        <f t="shared" si="43"/>
        <v>0.94587385654449396</v>
      </c>
      <c r="M257">
        <f t="shared" si="44"/>
        <v>-2.8954148292539283E-3</v>
      </c>
      <c r="N257">
        <f t="shared" si="45"/>
        <v>1</v>
      </c>
      <c r="O257">
        <f t="shared" si="46"/>
        <v>0.95413714647293002</v>
      </c>
      <c r="P257">
        <f t="shared" si="47"/>
        <v>-1.1158704757689986E-2</v>
      </c>
    </row>
    <row r="258" spans="1:16" hidden="1">
      <c r="A258" s="5" t="s">
        <v>256</v>
      </c>
      <c r="B258" s="5">
        <v>1</v>
      </c>
      <c r="C258" s="5">
        <v>1</v>
      </c>
      <c r="D258" s="5">
        <v>0.84948849678039495</v>
      </c>
      <c r="E258">
        <f t="shared" si="36"/>
        <v>1</v>
      </c>
      <c r="F258">
        <f t="shared" si="37"/>
        <v>0.69974887371063199</v>
      </c>
      <c r="G258">
        <f t="shared" si="38"/>
        <v>0.14973962306976296</v>
      </c>
      <c r="H258">
        <f t="shared" si="39"/>
        <v>1</v>
      </c>
      <c r="I258">
        <f t="shared" si="40"/>
        <v>0.69974887371063199</v>
      </c>
      <c r="J258">
        <f t="shared" si="41"/>
        <v>0.14973962306976296</v>
      </c>
      <c r="K258">
        <f t="shared" si="42"/>
        <v>1</v>
      </c>
      <c r="L258">
        <f t="shared" si="43"/>
        <v>0.970353603363037</v>
      </c>
      <c r="M258">
        <f t="shared" si="44"/>
        <v>-0.12086510658264205</v>
      </c>
      <c r="N258">
        <f t="shared" si="45"/>
        <v>1</v>
      </c>
      <c r="O258">
        <f t="shared" si="46"/>
        <v>0.970353603363037</v>
      </c>
      <c r="P258">
        <f t="shared" si="47"/>
        <v>-0.12086510658264205</v>
      </c>
    </row>
    <row r="259" spans="1:16" hidden="1">
      <c r="A259" s="5" t="s">
        <v>257</v>
      </c>
      <c r="B259" s="5">
        <v>1</v>
      </c>
      <c r="C259" s="5">
        <v>1</v>
      </c>
      <c r="D259" s="5">
        <v>0.97199189662933305</v>
      </c>
      <c r="E259" t="e">
        <f t="shared" ref="E259:E281" si="48">VLOOKUP(A259,V$2:X$170,2,FALSE)</f>
        <v>#N/A</v>
      </c>
      <c r="F259" t="e">
        <f t="shared" ref="F259:F281" si="49">VLOOKUP(A259,V$2:X$170,3,FALSE)</f>
        <v>#N/A</v>
      </c>
      <c r="G259" t="e">
        <f t="shared" ref="G259:G281" si="50">IF(C259=E259,D259-F259,D259-(1-F259))</f>
        <v>#N/A</v>
      </c>
      <c r="H259">
        <f t="shared" ref="H259:H281" si="51">VLOOKUP(A259,R$2:T$224,2,FALSE)</f>
        <v>1</v>
      </c>
      <c r="I259">
        <f t="shared" ref="I259:I281" si="52">VLOOKUP(A259,R$2:T$224,3,FALSE)</f>
        <v>0.96920084953308105</v>
      </c>
      <c r="J259">
        <f t="shared" ref="J259:J281" si="53">IF(C259=H259,D259-I259,D259-(1-I259))</f>
        <v>2.7910470962519973E-3</v>
      </c>
      <c r="K259">
        <f t="shared" ref="K259:K281" si="54">VLOOKUP(A259,Z$2:AB$180,2,FALSE)</f>
        <v>1</v>
      </c>
      <c r="L259">
        <f t="shared" ref="L259:L281" si="55">VLOOKUP(A259,Z$2:AB$180,3,FALSE)</f>
        <v>0.96752679347991899</v>
      </c>
      <c r="M259">
        <f t="shared" ref="M259:M281" si="56">IF(C259=K259,D259-L259,D259-(1-L259))</f>
        <v>4.4651031494140625E-3</v>
      </c>
      <c r="N259">
        <f t="shared" ref="N259:N281" si="57">VLOOKUP(A259,AD$2:AF$204,2,FALSE)</f>
        <v>1</v>
      </c>
      <c r="O259">
        <f t="shared" ref="O259:O281" si="58">VLOOKUP(A259,AD$2:AF$204,3,FALSE)</f>
        <v>0.96752679347991899</v>
      </c>
      <c r="P259">
        <f t="shared" ref="P259:P281" si="59">IF(C259=N259,D259-O259,D259-(1-O259))</f>
        <v>4.4651031494140625E-3</v>
      </c>
    </row>
    <row r="260" spans="1:16">
      <c r="A260" s="5" t="s">
        <v>258</v>
      </c>
      <c r="B260" s="5">
        <v>0</v>
      </c>
      <c r="C260" s="5">
        <v>0</v>
      </c>
      <c r="D260" s="5">
        <v>0.99780362844467096</v>
      </c>
      <c r="E260">
        <f t="shared" si="48"/>
        <v>1</v>
      </c>
      <c r="F260">
        <f t="shared" si="49"/>
        <v>0.96839565038680997</v>
      </c>
      <c r="G260">
        <f t="shared" si="50"/>
        <v>0.96619927883148093</v>
      </c>
      <c r="H260">
        <f t="shared" si="51"/>
        <v>1</v>
      </c>
      <c r="I260">
        <f t="shared" si="52"/>
        <v>0.96839565038680997</v>
      </c>
      <c r="J260">
        <f t="shared" si="53"/>
        <v>0.96619927883148093</v>
      </c>
      <c r="K260" t="e">
        <f t="shared" si="54"/>
        <v>#N/A</v>
      </c>
      <c r="L260" t="e">
        <f t="shared" si="55"/>
        <v>#N/A</v>
      </c>
      <c r="M260" t="e">
        <f t="shared" si="56"/>
        <v>#N/A</v>
      </c>
      <c r="N260" t="e">
        <f t="shared" si="57"/>
        <v>#N/A</v>
      </c>
      <c r="O260" t="e">
        <f t="shared" si="58"/>
        <v>#N/A</v>
      </c>
      <c r="P260" t="e">
        <f t="shared" si="59"/>
        <v>#N/A</v>
      </c>
    </row>
    <row r="261" spans="1:16" hidden="1">
      <c r="A261" s="5" t="s">
        <v>259</v>
      </c>
      <c r="B261" s="5">
        <v>0</v>
      </c>
      <c r="C261" s="5">
        <v>1</v>
      </c>
      <c r="D261" s="5">
        <v>0.99572169780731201</v>
      </c>
      <c r="E261">
        <f t="shared" si="48"/>
        <v>1</v>
      </c>
      <c r="F261">
        <f t="shared" si="49"/>
        <v>0.74340653419494596</v>
      </c>
      <c r="G261">
        <f t="shared" si="50"/>
        <v>0.25231516361236606</v>
      </c>
      <c r="H261">
        <f t="shared" si="51"/>
        <v>1</v>
      </c>
      <c r="I261">
        <f t="shared" si="52"/>
        <v>0.74340653419494596</v>
      </c>
      <c r="J261">
        <f t="shared" si="53"/>
        <v>0.25231516361236606</v>
      </c>
      <c r="K261">
        <f t="shared" si="54"/>
        <v>0</v>
      </c>
      <c r="L261">
        <f t="shared" si="55"/>
        <v>0.93693774938583296</v>
      </c>
      <c r="M261">
        <f t="shared" si="56"/>
        <v>0.93265944719314497</v>
      </c>
      <c r="N261">
        <f t="shared" si="57"/>
        <v>0</v>
      </c>
      <c r="O261">
        <f t="shared" si="58"/>
        <v>0.93693774938583296</v>
      </c>
      <c r="P261">
        <f t="shared" si="59"/>
        <v>0.93265944719314497</v>
      </c>
    </row>
    <row r="262" spans="1:16" hidden="1">
      <c r="A262" s="5" t="s">
        <v>260</v>
      </c>
      <c r="B262" s="5">
        <v>0</v>
      </c>
      <c r="C262" s="5">
        <v>1</v>
      </c>
      <c r="D262" s="5">
        <v>0.67503231763839699</v>
      </c>
      <c r="E262">
        <f t="shared" si="48"/>
        <v>0</v>
      </c>
      <c r="F262">
        <f t="shared" si="49"/>
        <v>0.97264385223388605</v>
      </c>
      <c r="G262">
        <f t="shared" si="50"/>
        <v>0.64767616987228305</v>
      </c>
      <c r="H262">
        <f t="shared" si="51"/>
        <v>0</v>
      </c>
      <c r="I262">
        <f t="shared" si="52"/>
        <v>0.97264385223388605</v>
      </c>
      <c r="J262">
        <f t="shared" si="53"/>
        <v>0.64767616987228305</v>
      </c>
      <c r="K262">
        <f t="shared" si="54"/>
        <v>1</v>
      </c>
      <c r="L262">
        <f t="shared" si="55"/>
        <v>0.95637804269790605</v>
      </c>
      <c r="M262">
        <f t="shared" si="56"/>
        <v>-0.28134572505950906</v>
      </c>
      <c r="N262">
        <f t="shared" si="57"/>
        <v>1</v>
      </c>
      <c r="O262">
        <f t="shared" si="58"/>
        <v>0.95637804269790605</v>
      </c>
      <c r="P262">
        <f t="shared" si="59"/>
        <v>-0.28134572505950906</v>
      </c>
    </row>
    <row r="263" spans="1:16" hidden="1">
      <c r="A263" s="5" t="s">
        <v>261</v>
      </c>
      <c r="B263" s="5">
        <v>0</v>
      </c>
      <c r="C263" s="5">
        <v>0</v>
      </c>
      <c r="D263" s="5">
        <v>0.99987328052520696</v>
      </c>
      <c r="E263">
        <f t="shared" si="48"/>
        <v>0</v>
      </c>
      <c r="F263">
        <f t="shared" si="49"/>
        <v>0.99978035688400202</v>
      </c>
      <c r="G263">
        <f t="shared" si="50"/>
        <v>9.2923641204945007E-5</v>
      </c>
      <c r="H263">
        <f t="shared" si="51"/>
        <v>0</v>
      </c>
      <c r="I263">
        <f t="shared" si="52"/>
        <v>0.99970525503158503</v>
      </c>
      <c r="J263">
        <f t="shared" si="53"/>
        <v>1.6802549362193719E-4</v>
      </c>
      <c r="K263">
        <f t="shared" si="54"/>
        <v>0</v>
      </c>
      <c r="L263">
        <f t="shared" si="55"/>
        <v>0.99990236759185702</v>
      </c>
      <c r="M263">
        <f t="shared" si="56"/>
        <v>-2.9087066650057558E-5</v>
      </c>
      <c r="N263">
        <f t="shared" si="57"/>
        <v>0</v>
      </c>
      <c r="O263">
        <f t="shared" si="58"/>
        <v>0.99990236759185702</v>
      </c>
      <c r="P263">
        <f t="shared" si="59"/>
        <v>-2.9087066650057558E-5</v>
      </c>
    </row>
    <row r="264" spans="1:16" hidden="1">
      <c r="A264" s="5" t="s">
        <v>262</v>
      </c>
      <c r="B264" s="5">
        <v>1</v>
      </c>
      <c r="C264" s="5">
        <v>1</v>
      </c>
      <c r="D264" s="5">
        <v>0.96859943866729703</v>
      </c>
      <c r="E264" t="e">
        <f t="shared" si="48"/>
        <v>#N/A</v>
      </c>
      <c r="F264" t="e">
        <f t="shared" si="49"/>
        <v>#N/A</v>
      </c>
      <c r="G264" t="e">
        <f t="shared" si="50"/>
        <v>#N/A</v>
      </c>
      <c r="H264">
        <f t="shared" si="51"/>
        <v>1</v>
      </c>
      <c r="I264">
        <f t="shared" si="52"/>
        <v>0.95994585752487105</v>
      </c>
      <c r="J264">
        <f t="shared" si="53"/>
        <v>8.6535811424259812E-3</v>
      </c>
      <c r="K264">
        <f t="shared" si="54"/>
        <v>1</v>
      </c>
      <c r="L264">
        <f t="shared" si="55"/>
        <v>0.97151303291320801</v>
      </c>
      <c r="M264">
        <f t="shared" si="56"/>
        <v>-2.9135942459109776E-3</v>
      </c>
      <c r="N264">
        <f t="shared" si="57"/>
        <v>1</v>
      </c>
      <c r="O264">
        <f t="shared" si="58"/>
        <v>0.97151303291320801</v>
      </c>
      <c r="P264">
        <f t="shared" si="59"/>
        <v>-2.9135942459109776E-3</v>
      </c>
    </row>
    <row r="265" spans="1:16" hidden="1">
      <c r="A265" s="5" t="s">
        <v>263</v>
      </c>
      <c r="B265" s="5">
        <v>1</v>
      </c>
      <c r="C265" s="5">
        <v>1</v>
      </c>
      <c r="D265" s="5">
        <v>0.78935867547988803</v>
      </c>
      <c r="E265" t="e">
        <f t="shared" si="48"/>
        <v>#N/A</v>
      </c>
      <c r="F265" t="e">
        <f t="shared" si="49"/>
        <v>#N/A</v>
      </c>
      <c r="G265" t="e">
        <f t="shared" si="50"/>
        <v>#N/A</v>
      </c>
      <c r="H265">
        <f t="shared" si="51"/>
        <v>1</v>
      </c>
      <c r="I265">
        <f t="shared" si="52"/>
        <v>0.93055289983749301</v>
      </c>
      <c r="J265">
        <f t="shared" si="53"/>
        <v>-0.14119422435760498</v>
      </c>
      <c r="K265">
        <f t="shared" si="54"/>
        <v>1</v>
      </c>
      <c r="L265">
        <f t="shared" si="55"/>
        <v>0.96733766794204701</v>
      </c>
      <c r="M265">
        <f t="shared" si="56"/>
        <v>-0.17797899246215898</v>
      </c>
      <c r="N265">
        <f t="shared" si="57"/>
        <v>1</v>
      </c>
      <c r="O265">
        <f t="shared" si="58"/>
        <v>0.96733766794204701</v>
      </c>
      <c r="P265">
        <f t="shared" si="59"/>
        <v>-0.17797899246215898</v>
      </c>
    </row>
    <row r="266" spans="1:16">
      <c r="A266" s="5" t="s">
        <v>264</v>
      </c>
      <c r="B266" s="5">
        <v>0</v>
      </c>
      <c r="C266" s="5">
        <v>0</v>
      </c>
      <c r="D266" s="5">
        <v>0.99854797124862604</v>
      </c>
      <c r="E266">
        <f t="shared" si="48"/>
        <v>0</v>
      </c>
      <c r="F266">
        <f t="shared" si="49"/>
        <v>0.99929046630859297</v>
      </c>
      <c r="G266">
        <f t="shared" si="50"/>
        <v>-7.4249505996692999E-4</v>
      </c>
      <c r="H266">
        <f t="shared" si="51"/>
        <v>1</v>
      </c>
      <c r="I266">
        <f t="shared" si="52"/>
        <v>0.96406644582748402</v>
      </c>
      <c r="J266">
        <f t="shared" si="53"/>
        <v>0.96261441707611006</v>
      </c>
      <c r="K266">
        <f t="shared" si="54"/>
        <v>0</v>
      </c>
      <c r="L266">
        <f t="shared" si="55"/>
        <v>0.99840623140335005</v>
      </c>
      <c r="M266">
        <f t="shared" si="56"/>
        <v>1.4173984527598993E-4</v>
      </c>
      <c r="N266">
        <f t="shared" si="57"/>
        <v>0</v>
      </c>
      <c r="O266">
        <f t="shared" si="58"/>
        <v>0.99840623140335005</v>
      </c>
      <c r="P266">
        <f t="shared" si="59"/>
        <v>1.4173984527598993E-4</v>
      </c>
    </row>
    <row r="267" spans="1:16">
      <c r="A267" s="5" t="s">
        <v>265</v>
      </c>
      <c r="B267" s="5">
        <v>0</v>
      </c>
      <c r="C267" s="5">
        <v>0</v>
      </c>
      <c r="D267" s="5">
        <v>0.95651644468307495</v>
      </c>
      <c r="E267">
        <f t="shared" si="48"/>
        <v>1</v>
      </c>
      <c r="F267">
        <f t="shared" si="49"/>
        <v>0.92681378126144398</v>
      </c>
      <c r="G267">
        <f t="shared" si="50"/>
        <v>0.88333022594451893</v>
      </c>
      <c r="H267">
        <f t="shared" si="51"/>
        <v>1</v>
      </c>
      <c r="I267">
        <f t="shared" si="52"/>
        <v>0.92681378126144398</v>
      </c>
      <c r="J267">
        <f t="shared" si="53"/>
        <v>0.88333022594451893</v>
      </c>
      <c r="K267" t="e">
        <f t="shared" si="54"/>
        <v>#N/A</v>
      </c>
      <c r="L267" t="e">
        <f t="shared" si="55"/>
        <v>#N/A</v>
      </c>
      <c r="M267" t="e">
        <f t="shared" si="56"/>
        <v>#N/A</v>
      </c>
      <c r="N267" t="e">
        <f t="shared" si="57"/>
        <v>#N/A</v>
      </c>
      <c r="O267" t="e">
        <f t="shared" si="58"/>
        <v>#N/A</v>
      </c>
      <c r="P267" t="e">
        <f t="shared" si="59"/>
        <v>#N/A</v>
      </c>
    </row>
    <row r="268" spans="1:16">
      <c r="A268" s="5" t="s">
        <v>266</v>
      </c>
      <c r="B268" s="5">
        <v>0</v>
      </c>
      <c r="C268" s="5">
        <v>0</v>
      </c>
      <c r="D268" s="5">
        <v>0.96350735425949097</v>
      </c>
      <c r="E268">
        <f t="shared" si="48"/>
        <v>1</v>
      </c>
      <c r="F268">
        <f t="shared" si="49"/>
        <v>0.95018029212951605</v>
      </c>
      <c r="G268">
        <f t="shared" si="50"/>
        <v>0.91368764638900701</v>
      </c>
      <c r="H268">
        <f t="shared" si="51"/>
        <v>1</v>
      </c>
      <c r="I268">
        <f t="shared" si="52"/>
        <v>0.95018029212951605</v>
      </c>
      <c r="J268">
        <f t="shared" si="53"/>
        <v>0.91368764638900701</v>
      </c>
      <c r="K268" t="e">
        <f t="shared" si="54"/>
        <v>#N/A</v>
      </c>
      <c r="L268" t="e">
        <f t="shared" si="55"/>
        <v>#N/A</v>
      </c>
      <c r="M268" t="e">
        <f t="shared" si="56"/>
        <v>#N/A</v>
      </c>
      <c r="N268" t="e">
        <f t="shared" si="57"/>
        <v>#N/A</v>
      </c>
      <c r="O268" t="e">
        <f t="shared" si="58"/>
        <v>#N/A</v>
      </c>
      <c r="P268" t="e">
        <f t="shared" si="59"/>
        <v>#N/A</v>
      </c>
    </row>
    <row r="269" spans="1:16">
      <c r="A269" s="5" t="s">
        <v>267</v>
      </c>
      <c r="B269" s="5">
        <v>0</v>
      </c>
      <c r="C269" s="5">
        <v>0</v>
      </c>
      <c r="D269" s="5">
        <v>0.543210089206695</v>
      </c>
      <c r="E269">
        <f t="shared" si="48"/>
        <v>1</v>
      </c>
      <c r="F269">
        <f t="shared" si="49"/>
        <v>0.95897591114044101</v>
      </c>
      <c r="G269">
        <f t="shared" si="50"/>
        <v>0.50218600034713601</v>
      </c>
      <c r="H269">
        <f t="shared" si="51"/>
        <v>1</v>
      </c>
      <c r="I269">
        <f t="shared" si="52"/>
        <v>0.93066543340682895</v>
      </c>
      <c r="J269">
        <f t="shared" si="53"/>
        <v>0.47387552261352395</v>
      </c>
      <c r="K269" t="e">
        <f t="shared" si="54"/>
        <v>#N/A</v>
      </c>
      <c r="L269" t="e">
        <f t="shared" si="55"/>
        <v>#N/A</v>
      </c>
      <c r="M269" t="e">
        <f t="shared" si="56"/>
        <v>#N/A</v>
      </c>
      <c r="N269">
        <f t="shared" si="57"/>
        <v>0</v>
      </c>
      <c r="O269">
        <f t="shared" si="58"/>
        <v>0.56719028949737504</v>
      </c>
      <c r="P269">
        <f t="shared" si="59"/>
        <v>-2.3980200290680043E-2</v>
      </c>
    </row>
    <row r="270" spans="1:16">
      <c r="A270" s="5" t="s">
        <v>268</v>
      </c>
      <c r="B270" s="5">
        <v>0</v>
      </c>
      <c r="C270" s="5">
        <v>0</v>
      </c>
      <c r="D270" s="5">
        <v>0.95193958282470703</v>
      </c>
      <c r="E270">
        <f t="shared" si="48"/>
        <v>1</v>
      </c>
      <c r="F270">
        <f t="shared" si="49"/>
        <v>0.92688769102096502</v>
      </c>
      <c r="G270">
        <f t="shared" si="50"/>
        <v>0.87882727384567205</v>
      </c>
      <c r="H270">
        <f t="shared" si="51"/>
        <v>1</v>
      </c>
      <c r="I270">
        <f t="shared" si="52"/>
        <v>0.92688769102096502</v>
      </c>
      <c r="J270">
        <f t="shared" si="53"/>
        <v>0.87882727384567205</v>
      </c>
      <c r="K270" t="e">
        <f t="shared" si="54"/>
        <v>#N/A</v>
      </c>
      <c r="L270" t="e">
        <f t="shared" si="55"/>
        <v>#N/A</v>
      </c>
      <c r="M270" t="e">
        <f t="shared" si="56"/>
        <v>#N/A</v>
      </c>
      <c r="N270" t="e">
        <f t="shared" si="57"/>
        <v>#N/A</v>
      </c>
      <c r="O270" t="e">
        <f t="shared" si="58"/>
        <v>#N/A</v>
      </c>
      <c r="P270" t="e">
        <f t="shared" si="59"/>
        <v>#N/A</v>
      </c>
    </row>
    <row r="271" spans="1:16">
      <c r="A271" s="5" t="s">
        <v>269</v>
      </c>
      <c r="B271" s="5">
        <v>0</v>
      </c>
      <c r="C271" s="5">
        <v>0</v>
      </c>
      <c r="D271" s="5">
        <v>0.69811958074569702</v>
      </c>
      <c r="E271">
        <f t="shared" si="48"/>
        <v>1</v>
      </c>
      <c r="F271">
        <f t="shared" si="49"/>
        <v>0.88532346487045199</v>
      </c>
      <c r="G271">
        <f t="shared" si="50"/>
        <v>0.58344304561614901</v>
      </c>
      <c r="H271">
        <f t="shared" si="51"/>
        <v>1</v>
      </c>
      <c r="I271">
        <f t="shared" si="52"/>
        <v>0.88532346487045199</v>
      </c>
      <c r="J271">
        <f t="shared" si="53"/>
        <v>0.58344304561614901</v>
      </c>
      <c r="K271" t="e">
        <f t="shared" si="54"/>
        <v>#N/A</v>
      </c>
      <c r="L271" t="e">
        <f t="shared" si="55"/>
        <v>#N/A</v>
      </c>
      <c r="M271" t="e">
        <f t="shared" si="56"/>
        <v>#N/A</v>
      </c>
      <c r="N271" t="e">
        <f t="shared" si="57"/>
        <v>#N/A</v>
      </c>
      <c r="O271" t="e">
        <f t="shared" si="58"/>
        <v>#N/A</v>
      </c>
      <c r="P271" t="e">
        <f t="shared" si="59"/>
        <v>#N/A</v>
      </c>
    </row>
    <row r="272" spans="1:16">
      <c r="A272" s="5" t="s">
        <v>270</v>
      </c>
      <c r="B272" s="5">
        <v>0</v>
      </c>
      <c r="C272" s="5">
        <v>0</v>
      </c>
      <c r="D272" s="5">
        <v>0.81728684902191095</v>
      </c>
      <c r="E272">
        <f t="shared" si="48"/>
        <v>1</v>
      </c>
      <c r="F272">
        <f t="shared" si="49"/>
        <v>0.92191976308822599</v>
      </c>
      <c r="G272">
        <f t="shared" si="50"/>
        <v>0.73920661211013694</v>
      </c>
      <c r="H272">
        <f t="shared" si="51"/>
        <v>1</v>
      </c>
      <c r="I272">
        <f t="shared" si="52"/>
        <v>0.92191976308822599</v>
      </c>
      <c r="J272">
        <f t="shared" si="53"/>
        <v>0.73920661211013694</v>
      </c>
      <c r="K272" t="e">
        <f t="shared" si="54"/>
        <v>#N/A</v>
      </c>
      <c r="L272" t="e">
        <f t="shared" si="55"/>
        <v>#N/A</v>
      </c>
      <c r="M272" t="e">
        <f t="shared" si="56"/>
        <v>#N/A</v>
      </c>
      <c r="N272" t="e">
        <f t="shared" si="57"/>
        <v>#N/A</v>
      </c>
      <c r="O272" t="e">
        <f t="shared" si="58"/>
        <v>#N/A</v>
      </c>
      <c r="P272" t="e">
        <f t="shared" si="59"/>
        <v>#N/A</v>
      </c>
    </row>
    <row r="273" spans="1:16" hidden="1">
      <c r="A273" s="5" t="s">
        <v>271</v>
      </c>
      <c r="B273" s="5">
        <v>0</v>
      </c>
      <c r="C273" s="5">
        <v>1</v>
      </c>
      <c r="D273" s="5">
        <v>0.88592684268951405</v>
      </c>
      <c r="E273">
        <f t="shared" si="48"/>
        <v>1</v>
      </c>
      <c r="F273">
        <f t="shared" si="49"/>
        <v>0.900365769863128</v>
      </c>
      <c r="G273">
        <f t="shared" si="50"/>
        <v>-1.4438927173613947E-2</v>
      </c>
      <c r="H273">
        <f t="shared" si="51"/>
        <v>1</v>
      </c>
      <c r="I273">
        <f t="shared" si="52"/>
        <v>0.910442054271698</v>
      </c>
      <c r="J273">
        <f t="shared" si="53"/>
        <v>-2.4515211582183949E-2</v>
      </c>
      <c r="K273" t="e">
        <f t="shared" si="54"/>
        <v>#N/A</v>
      </c>
      <c r="L273" t="e">
        <f t="shared" si="55"/>
        <v>#N/A</v>
      </c>
      <c r="M273" t="e">
        <f t="shared" si="56"/>
        <v>#N/A</v>
      </c>
      <c r="N273">
        <f t="shared" si="57"/>
        <v>1</v>
      </c>
      <c r="O273">
        <f t="shared" si="58"/>
        <v>0.92998313903808505</v>
      </c>
      <c r="P273">
        <f t="shared" si="59"/>
        <v>-4.4056296348571E-2</v>
      </c>
    </row>
    <row r="274" spans="1:16" hidden="1">
      <c r="A274" s="5" t="s">
        <v>272</v>
      </c>
      <c r="B274" s="5">
        <v>1</v>
      </c>
      <c r="C274" s="5">
        <v>1</v>
      </c>
      <c r="D274" s="5">
        <v>0.56949454545974698</v>
      </c>
      <c r="E274">
        <f t="shared" si="48"/>
        <v>1</v>
      </c>
      <c r="F274">
        <f t="shared" si="49"/>
        <v>0.96305334568023604</v>
      </c>
      <c r="G274">
        <f t="shared" si="50"/>
        <v>-0.39355880022048906</v>
      </c>
      <c r="H274">
        <f t="shared" si="51"/>
        <v>1</v>
      </c>
      <c r="I274">
        <f t="shared" si="52"/>
        <v>0.96305334568023604</v>
      </c>
      <c r="J274">
        <f t="shared" si="53"/>
        <v>-0.39355880022048906</v>
      </c>
      <c r="K274">
        <f t="shared" si="54"/>
        <v>0</v>
      </c>
      <c r="L274">
        <f t="shared" si="55"/>
        <v>0.87558746337890603</v>
      </c>
      <c r="M274">
        <f t="shared" si="56"/>
        <v>0.44508200883865301</v>
      </c>
      <c r="N274">
        <f t="shared" si="57"/>
        <v>0</v>
      </c>
      <c r="O274">
        <f t="shared" si="58"/>
        <v>0.87558746337890603</v>
      </c>
      <c r="P274">
        <f t="shared" si="59"/>
        <v>0.44508200883865301</v>
      </c>
    </row>
    <row r="275" spans="1:16" hidden="1">
      <c r="A275" s="5" t="s">
        <v>273</v>
      </c>
      <c r="B275" s="5">
        <v>0</v>
      </c>
      <c r="C275" s="5">
        <v>1</v>
      </c>
      <c r="D275" s="5">
        <v>0.79289889335632302</v>
      </c>
      <c r="E275">
        <f t="shared" si="48"/>
        <v>1</v>
      </c>
      <c r="F275">
        <f t="shared" si="49"/>
        <v>0.96022915840148904</v>
      </c>
      <c r="G275">
        <f t="shared" si="50"/>
        <v>-0.16733026504516602</v>
      </c>
      <c r="H275">
        <f t="shared" si="51"/>
        <v>1</v>
      </c>
      <c r="I275">
        <f t="shared" si="52"/>
        <v>0.96022915840148904</v>
      </c>
      <c r="J275">
        <f t="shared" si="53"/>
        <v>-0.16733026504516602</v>
      </c>
      <c r="K275" t="e">
        <f t="shared" si="54"/>
        <v>#N/A</v>
      </c>
      <c r="L275" t="e">
        <f t="shared" si="55"/>
        <v>#N/A</v>
      </c>
      <c r="M275" t="e">
        <f t="shared" si="56"/>
        <v>#N/A</v>
      </c>
      <c r="N275" t="e">
        <f t="shared" si="57"/>
        <v>#N/A</v>
      </c>
      <c r="O275" t="e">
        <f t="shared" si="58"/>
        <v>#N/A</v>
      </c>
      <c r="P275" t="e">
        <f t="shared" si="59"/>
        <v>#N/A</v>
      </c>
    </row>
    <row r="276" spans="1:16" hidden="1">
      <c r="A276" s="5" t="s">
        <v>274</v>
      </c>
      <c r="B276" s="5">
        <v>0</v>
      </c>
      <c r="C276" s="5">
        <v>1</v>
      </c>
      <c r="D276" s="5">
        <v>0.89224565029144198</v>
      </c>
      <c r="E276">
        <f t="shared" si="48"/>
        <v>1</v>
      </c>
      <c r="F276">
        <f t="shared" si="49"/>
        <v>0.95987910032272294</v>
      </c>
      <c r="G276">
        <f t="shared" si="50"/>
        <v>-6.7633450031280962E-2</v>
      </c>
      <c r="H276">
        <f t="shared" si="51"/>
        <v>1</v>
      </c>
      <c r="I276">
        <f t="shared" si="52"/>
        <v>0.95987910032272294</v>
      </c>
      <c r="J276">
        <f t="shared" si="53"/>
        <v>-6.7633450031280962E-2</v>
      </c>
      <c r="K276" t="e">
        <f t="shared" si="54"/>
        <v>#N/A</v>
      </c>
      <c r="L276" t="e">
        <f t="shared" si="55"/>
        <v>#N/A</v>
      </c>
      <c r="M276" t="e">
        <f t="shared" si="56"/>
        <v>#N/A</v>
      </c>
      <c r="N276" t="e">
        <f t="shared" si="57"/>
        <v>#N/A</v>
      </c>
      <c r="O276" t="e">
        <f t="shared" si="58"/>
        <v>#N/A</v>
      </c>
      <c r="P276" t="e">
        <f t="shared" si="59"/>
        <v>#N/A</v>
      </c>
    </row>
    <row r="277" spans="1:16" hidden="1">
      <c r="A277" s="5" t="s">
        <v>275</v>
      </c>
      <c r="B277" s="5">
        <v>0</v>
      </c>
      <c r="C277" s="5">
        <v>1</v>
      </c>
      <c r="D277" s="5">
        <v>0.82201862335205</v>
      </c>
      <c r="E277">
        <f t="shared" si="48"/>
        <v>1</v>
      </c>
      <c r="F277">
        <f t="shared" si="49"/>
        <v>0.95136815309524503</v>
      </c>
      <c r="G277">
        <f t="shared" si="50"/>
        <v>-0.12934952974319502</v>
      </c>
      <c r="H277">
        <f t="shared" si="51"/>
        <v>1</v>
      </c>
      <c r="I277">
        <f t="shared" si="52"/>
        <v>0.95136815309524503</v>
      </c>
      <c r="J277">
        <f t="shared" si="53"/>
        <v>-0.12934952974319502</v>
      </c>
      <c r="K277" t="e">
        <f t="shared" si="54"/>
        <v>#N/A</v>
      </c>
      <c r="L277" t="e">
        <f t="shared" si="55"/>
        <v>#N/A</v>
      </c>
      <c r="M277" t="e">
        <f t="shared" si="56"/>
        <v>#N/A</v>
      </c>
      <c r="N277" t="e">
        <f t="shared" si="57"/>
        <v>#N/A</v>
      </c>
      <c r="O277" t="e">
        <f t="shared" si="58"/>
        <v>#N/A</v>
      </c>
      <c r="P277" t="e">
        <f t="shared" si="59"/>
        <v>#N/A</v>
      </c>
    </row>
    <row r="278" spans="1:16" hidden="1">
      <c r="A278" s="5" t="s">
        <v>276</v>
      </c>
      <c r="B278" s="5">
        <v>0</v>
      </c>
      <c r="C278" s="5">
        <v>1</v>
      </c>
      <c r="D278" s="5">
        <v>0.82048499584197998</v>
      </c>
      <c r="E278">
        <f t="shared" si="48"/>
        <v>1</v>
      </c>
      <c r="F278">
        <f t="shared" si="49"/>
        <v>0.96600311994552601</v>
      </c>
      <c r="G278">
        <f t="shared" si="50"/>
        <v>-0.14551812410354603</v>
      </c>
      <c r="H278">
        <f t="shared" si="51"/>
        <v>1</v>
      </c>
      <c r="I278">
        <f t="shared" si="52"/>
        <v>0.96600311994552601</v>
      </c>
      <c r="J278">
        <f t="shared" si="53"/>
        <v>-0.14551812410354603</v>
      </c>
      <c r="K278" t="e">
        <f t="shared" si="54"/>
        <v>#N/A</v>
      </c>
      <c r="L278" t="e">
        <f t="shared" si="55"/>
        <v>#N/A</v>
      </c>
      <c r="M278" t="e">
        <f t="shared" si="56"/>
        <v>#N/A</v>
      </c>
      <c r="N278" t="e">
        <f t="shared" si="57"/>
        <v>#N/A</v>
      </c>
      <c r="O278" t="e">
        <f t="shared" si="58"/>
        <v>#N/A</v>
      </c>
      <c r="P278" t="e">
        <f t="shared" si="59"/>
        <v>#N/A</v>
      </c>
    </row>
    <row r="279" spans="1:16" hidden="1">
      <c r="A279" s="5" t="s">
        <v>277</v>
      </c>
      <c r="B279" s="5">
        <v>0</v>
      </c>
      <c r="C279" s="5">
        <v>1</v>
      </c>
      <c r="D279" s="5">
        <v>0.82132536172866799</v>
      </c>
      <c r="E279">
        <f t="shared" si="48"/>
        <v>1</v>
      </c>
      <c r="F279">
        <f t="shared" si="49"/>
        <v>0.91184169054031305</v>
      </c>
      <c r="G279">
        <f t="shared" si="50"/>
        <v>-9.0516328811645064E-2</v>
      </c>
      <c r="H279">
        <f t="shared" si="51"/>
        <v>1</v>
      </c>
      <c r="I279">
        <f t="shared" si="52"/>
        <v>0.91184169054031305</v>
      </c>
      <c r="J279">
        <f t="shared" si="53"/>
        <v>-9.0516328811645064E-2</v>
      </c>
      <c r="K279" t="e">
        <f t="shared" si="54"/>
        <v>#N/A</v>
      </c>
      <c r="L279" t="e">
        <f t="shared" si="55"/>
        <v>#N/A</v>
      </c>
      <c r="M279" t="e">
        <f t="shared" si="56"/>
        <v>#N/A</v>
      </c>
      <c r="N279" t="e">
        <f t="shared" si="57"/>
        <v>#N/A</v>
      </c>
      <c r="O279" t="e">
        <f t="shared" si="58"/>
        <v>#N/A</v>
      </c>
      <c r="P279" t="e">
        <f t="shared" si="59"/>
        <v>#N/A</v>
      </c>
    </row>
    <row r="280" spans="1:16" hidden="1">
      <c r="A280" s="5" t="s">
        <v>278</v>
      </c>
      <c r="B280" s="5">
        <v>0</v>
      </c>
      <c r="C280" s="5">
        <v>1</v>
      </c>
      <c r="D280" s="5">
        <v>0.76242285966873102</v>
      </c>
      <c r="E280">
        <f t="shared" si="48"/>
        <v>1</v>
      </c>
      <c r="F280">
        <f t="shared" si="49"/>
        <v>0.96463203430175704</v>
      </c>
      <c r="G280">
        <f t="shared" si="50"/>
        <v>-0.20220917463302601</v>
      </c>
      <c r="H280">
        <f t="shared" si="51"/>
        <v>1</v>
      </c>
      <c r="I280">
        <f t="shared" si="52"/>
        <v>0.96463203430175704</v>
      </c>
      <c r="J280">
        <f t="shared" si="53"/>
        <v>-0.20220917463302601</v>
      </c>
      <c r="K280" t="e">
        <f t="shared" si="54"/>
        <v>#N/A</v>
      </c>
      <c r="L280" t="e">
        <f t="shared" si="55"/>
        <v>#N/A</v>
      </c>
      <c r="M280" t="e">
        <f t="shared" si="56"/>
        <v>#N/A</v>
      </c>
      <c r="N280" t="e">
        <f t="shared" si="57"/>
        <v>#N/A</v>
      </c>
      <c r="O280" t="e">
        <f t="shared" si="58"/>
        <v>#N/A</v>
      </c>
      <c r="P280" t="e">
        <f t="shared" si="59"/>
        <v>#N/A</v>
      </c>
    </row>
    <row r="281" spans="1:16" hidden="1">
      <c r="A281" s="5" t="s">
        <v>279</v>
      </c>
      <c r="B281" s="5">
        <v>1</v>
      </c>
      <c r="C281" s="5">
        <v>1</v>
      </c>
      <c r="D281" s="5">
        <v>0.96053272485732999</v>
      </c>
      <c r="E281" t="e">
        <f t="shared" si="48"/>
        <v>#N/A</v>
      </c>
      <c r="F281" t="e">
        <f t="shared" si="49"/>
        <v>#N/A</v>
      </c>
      <c r="G281" t="e">
        <f t="shared" si="50"/>
        <v>#N/A</v>
      </c>
      <c r="H281" t="e">
        <f t="shared" si="51"/>
        <v>#N/A</v>
      </c>
      <c r="I281" t="e">
        <f t="shared" si="52"/>
        <v>#N/A</v>
      </c>
      <c r="J281" t="e">
        <f t="shared" si="53"/>
        <v>#N/A</v>
      </c>
      <c r="K281">
        <f t="shared" si="54"/>
        <v>1</v>
      </c>
      <c r="L281">
        <f t="shared" si="55"/>
        <v>0.96400660276412897</v>
      </c>
      <c r="M281">
        <f t="shared" si="56"/>
        <v>-3.4738779067989833E-3</v>
      </c>
      <c r="N281">
        <f t="shared" si="57"/>
        <v>1</v>
      </c>
      <c r="O281">
        <f t="shared" si="58"/>
        <v>0.96529871225357</v>
      </c>
      <c r="P281">
        <f t="shared" si="59"/>
        <v>-4.7659873962400123E-3</v>
      </c>
    </row>
  </sheetData>
  <autoFilter ref="A1:AF281" xr:uid="{6136D708-DB6F-46A5-8BE4-E7E235F37C81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044F-99FA-4C0F-9BBC-10DBC40BDC7F}">
  <dimension ref="A1:S224"/>
  <sheetViews>
    <sheetView workbookViewId="0">
      <selection activeCell="Q1" sqref="Q1:S1048576"/>
    </sheetView>
  </sheetViews>
  <sheetFormatPr defaultRowHeight="14.4"/>
  <cols>
    <col min="2" max="2" width="24.88671875" bestFit="1" customWidth="1"/>
    <col min="3" max="3" width="9.88671875" bestFit="1" customWidth="1"/>
    <col min="4" max="4" width="20" bestFit="1" customWidth="1"/>
    <col min="7" max="7" width="24.88671875" bestFit="1" customWidth="1"/>
    <col min="9" max="9" width="20.6640625" bestFit="1" customWidth="1"/>
  </cols>
  <sheetData>
    <row r="1" spans="1:19">
      <c r="A1" s="2"/>
      <c r="B1" t="s">
        <v>288</v>
      </c>
      <c r="C1" t="s">
        <v>291</v>
      </c>
      <c r="D1" t="s">
        <v>292</v>
      </c>
      <c r="F1" s="2"/>
      <c r="G1" t="s">
        <v>288</v>
      </c>
      <c r="H1" t="s">
        <v>295</v>
      </c>
      <c r="I1" t="s">
        <v>296</v>
      </c>
      <c r="K1" s="2"/>
      <c r="L1" t="s">
        <v>288</v>
      </c>
      <c r="M1" t="s">
        <v>297</v>
      </c>
      <c r="N1" t="s">
        <v>298</v>
      </c>
      <c r="P1" s="2"/>
      <c r="Q1" t="s">
        <v>288</v>
      </c>
      <c r="R1" t="s">
        <v>289</v>
      </c>
      <c r="S1" t="s">
        <v>290</v>
      </c>
    </row>
    <row r="2" spans="1:19">
      <c r="A2" s="2">
        <v>0</v>
      </c>
      <c r="B2" t="s">
        <v>2</v>
      </c>
      <c r="C2">
        <v>0</v>
      </c>
      <c r="D2">
        <v>0.99876630306243896</v>
      </c>
      <c r="F2" s="2">
        <v>0</v>
      </c>
      <c r="G2" t="s">
        <v>2</v>
      </c>
      <c r="H2">
        <v>0</v>
      </c>
      <c r="I2">
        <v>0.99876630306243896</v>
      </c>
      <c r="K2" s="2">
        <v>0</v>
      </c>
      <c r="L2" t="s">
        <v>2</v>
      </c>
      <c r="M2">
        <v>0</v>
      </c>
      <c r="N2">
        <v>0.94613385200500399</v>
      </c>
      <c r="P2" s="2">
        <v>0</v>
      </c>
      <c r="Q2" t="s">
        <v>2</v>
      </c>
      <c r="R2">
        <v>0</v>
      </c>
      <c r="S2">
        <v>0.77524733543395996</v>
      </c>
    </row>
    <row r="3" spans="1:19">
      <c r="A3" s="2">
        <v>1</v>
      </c>
      <c r="B3" t="s">
        <v>101</v>
      </c>
      <c r="C3">
        <v>1</v>
      </c>
      <c r="D3">
        <v>0.92250162363052302</v>
      </c>
      <c r="F3" s="2">
        <v>1</v>
      </c>
      <c r="G3" t="s">
        <v>33</v>
      </c>
      <c r="H3">
        <v>1</v>
      </c>
      <c r="I3">
        <v>0.96235644817352295</v>
      </c>
      <c r="K3" s="2">
        <v>1</v>
      </c>
      <c r="L3" t="s">
        <v>101</v>
      </c>
      <c r="M3">
        <v>1</v>
      </c>
      <c r="N3">
        <v>0.89733165502548196</v>
      </c>
      <c r="P3" s="2">
        <v>1</v>
      </c>
      <c r="Q3" t="s">
        <v>101</v>
      </c>
      <c r="R3">
        <v>1</v>
      </c>
      <c r="S3">
        <v>0.89733165502548196</v>
      </c>
    </row>
    <row r="4" spans="1:19">
      <c r="A4" s="2">
        <v>2</v>
      </c>
      <c r="B4" t="s">
        <v>33</v>
      </c>
      <c r="C4">
        <v>1</v>
      </c>
      <c r="D4">
        <v>0.96235644817352295</v>
      </c>
      <c r="F4" s="2">
        <v>2</v>
      </c>
      <c r="G4" t="s">
        <v>34</v>
      </c>
      <c r="H4">
        <v>1</v>
      </c>
      <c r="I4">
        <v>0.99986910820007302</v>
      </c>
      <c r="K4" s="2">
        <v>2</v>
      </c>
      <c r="L4" t="s">
        <v>34</v>
      </c>
      <c r="M4">
        <v>1</v>
      </c>
      <c r="N4">
        <v>0.99989938735961903</v>
      </c>
      <c r="P4" s="2">
        <v>2</v>
      </c>
      <c r="Q4" t="s">
        <v>34</v>
      </c>
      <c r="R4">
        <v>1</v>
      </c>
      <c r="S4">
        <v>0.99959987401962203</v>
      </c>
    </row>
    <row r="5" spans="1:19">
      <c r="A5" s="2">
        <v>3</v>
      </c>
      <c r="B5" t="s">
        <v>34</v>
      </c>
      <c r="C5">
        <v>1</v>
      </c>
      <c r="D5">
        <v>0.99990737438201904</v>
      </c>
      <c r="F5" s="2">
        <v>3</v>
      </c>
      <c r="G5" t="s">
        <v>3</v>
      </c>
      <c r="H5">
        <v>0</v>
      </c>
      <c r="I5">
        <v>0.98720574378967196</v>
      </c>
      <c r="K5" s="2">
        <v>3</v>
      </c>
      <c r="L5" t="s">
        <v>3</v>
      </c>
      <c r="M5">
        <v>1</v>
      </c>
      <c r="N5">
        <v>0.62511169910430897</v>
      </c>
      <c r="P5" s="2">
        <v>3</v>
      </c>
      <c r="Q5" t="s">
        <v>3</v>
      </c>
      <c r="R5">
        <v>1</v>
      </c>
      <c r="S5">
        <v>0.62511169910430897</v>
      </c>
    </row>
    <row r="6" spans="1:19">
      <c r="A6" s="2">
        <v>4</v>
      </c>
      <c r="B6" t="s">
        <v>3</v>
      </c>
      <c r="C6">
        <v>0</v>
      </c>
      <c r="D6">
        <v>0.99930763244628895</v>
      </c>
      <c r="F6" s="2">
        <v>4</v>
      </c>
      <c r="G6" t="s">
        <v>35</v>
      </c>
      <c r="H6">
        <v>1</v>
      </c>
      <c r="I6">
        <v>0.96817332506179798</v>
      </c>
      <c r="K6" s="2">
        <v>4</v>
      </c>
      <c r="L6" t="s">
        <v>35</v>
      </c>
      <c r="M6">
        <v>1</v>
      </c>
      <c r="N6">
        <v>0.96678358316421498</v>
      </c>
      <c r="P6" s="2">
        <v>4</v>
      </c>
      <c r="Q6" t="s">
        <v>35</v>
      </c>
      <c r="R6">
        <v>1</v>
      </c>
      <c r="S6">
        <v>0.958987176418304</v>
      </c>
    </row>
    <row r="7" spans="1:19">
      <c r="A7" s="2">
        <v>5</v>
      </c>
      <c r="B7" t="s">
        <v>35</v>
      </c>
      <c r="C7">
        <v>1</v>
      </c>
      <c r="D7">
        <v>0.96847945451736395</v>
      </c>
      <c r="F7" s="2">
        <v>5</v>
      </c>
      <c r="G7" t="s">
        <v>4</v>
      </c>
      <c r="H7">
        <v>0</v>
      </c>
      <c r="I7">
        <v>0.99930179119110096</v>
      </c>
      <c r="K7" s="2">
        <v>5</v>
      </c>
      <c r="L7" t="s">
        <v>36</v>
      </c>
      <c r="M7">
        <v>1</v>
      </c>
      <c r="N7">
        <v>0.969354748725891</v>
      </c>
      <c r="P7" s="2">
        <v>5</v>
      </c>
      <c r="Q7" t="s">
        <v>36</v>
      </c>
      <c r="R7">
        <v>1</v>
      </c>
      <c r="S7">
        <v>0.969354748725891</v>
      </c>
    </row>
    <row r="8" spans="1:19">
      <c r="A8" s="2">
        <v>6</v>
      </c>
      <c r="B8" t="s">
        <v>4</v>
      </c>
      <c r="C8">
        <v>0</v>
      </c>
      <c r="D8">
        <v>0.99904173612594604</v>
      </c>
      <c r="F8" s="2">
        <v>6</v>
      </c>
      <c r="G8" t="s">
        <v>37</v>
      </c>
      <c r="H8">
        <v>1</v>
      </c>
      <c r="I8">
        <v>0.95718854665756203</v>
      </c>
      <c r="K8" s="2">
        <v>6</v>
      </c>
      <c r="L8" t="s">
        <v>4</v>
      </c>
      <c r="M8">
        <v>0</v>
      </c>
      <c r="N8">
        <v>0.99899798631668002</v>
      </c>
      <c r="P8" s="2">
        <v>6</v>
      </c>
      <c r="Q8" t="s">
        <v>4</v>
      </c>
      <c r="R8">
        <v>0</v>
      </c>
      <c r="S8">
        <v>0.99906009435653598</v>
      </c>
    </row>
    <row r="9" spans="1:19">
      <c r="A9" s="2">
        <v>7</v>
      </c>
      <c r="B9" t="s">
        <v>37</v>
      </c>
      <c r="C9">
        <v>1</v>
      </c>
      <c r="D9">
        <v>0.96128606796264604</v>
      </c>
      <c r="F9" s="2">
        <v>7</v>
      </c>
      <c r="G9" t="s">
        <v>38</v>
      </c>
      <c r="H9">
        <v>1</v>
      </c>
      <c r="I9">
        <v>0.96274733543395996</v>
      </c>
      <c r="K9" s="2">
        <v>7</v>
      </c>
      <c r="L9" t="s">
        <v>37</v>
      </c>
      <c r="M9">
        <v>1</v>
      </c>
      <c r="N9">
        <v>0.95766288042068404</v>
      </c>
      <c r="P9" s="2">
        <v>7</v>
      </c>
      <c r="Q9" t="s">
        <v>37</v>
      </c>
      <c r="R9">
        <v>1</v>
      </c>
      <c r="S9">
        <v>0.95766288042068404</v>
      </c>
    </row>
    <row r="10" spans="1:19">
      <c r="A10" s="2">
        <v>8</v>
      </c>
      <c r="B10" t="s">
        <v>38</v>
      </c>
      <c r="C10">
        <v>1</v>
      </c>
      <c r="D10">
        <v>0.96274733543395996</v>
      </c>
      <c r="F10" s="2">
        <v>8</v>
      </c>
      <c r="G10" t="s">
        <v>39</v>
      </c>
      <c r="H10">
        <v>1</v>
      </c>
      <c r="I10">
        <v>0.96213775873184204</v>
      </c>
      <c r="K10" s="2">
        <v>8</v>
      </c>
      <c r="L10" t="s">
        <v>42</v>
      </c>
      <c r="M10">
        <v>0</v>
      </c>
      <c r="N10">
        <v>0.98864680528640703</v>
      </c>
      <c r="P10" s="2">
        <v>8</v>
      </c>
      <c r="Q10" t="s">
        <v>40</v>
      </c>
      <c r="R10">
        <v>0</v>
      </c>
      <c r="S10">
        <v>0.99983453750610296</v>
      </c>
    </row>
    <row r="11" spans="1:19">
      <c r="A11" s="2">
        <v>9</v>
      </c>
      <c r="B11" t="s">
        <v>39</v>
      </c>
      <c r="C11">
        <v>1</v>
      </c>
      <c r="D11">
        <v>0.96213775873184204</v>
      </c>
      <c r="F11" s="2">
        <v>9</v>
      </c>
      <c r="G11" t="s">
        <v>40</v>
      </c>
      <c r="H11">
        <v>1</v>
      </c>
      <c r="I11">
        <v>0.95401531457901001</v>
      </c>
      <c r="K11" s="2">
        <v>9</v>
      </c>
      <c r="L11" t="s">
        <v>43</v>
      </c>
      <c r="M11">
        <v>1</v>
      </c>
      <c r="N11">
        <v>0.94009512662887496</v>
      </c>
      <c r="P11" s="2">
        <v>9</v>
      </c>
      <c r="Q11" t="s">
        <v>42</v>
      </c>
      <c r="R11">
        <v>0</v>
      </c>
      <c r="S11">
        <v>0.98850888013839699</v>
      </c>
    </row>
    <row r="12" spans="1:19">
      <c r="A12" s="2">
        <v>10</v>
      </c>
      <c r="B12" t="s">
        <v>40</v>
      </c>
      <c r="C12">
        <v>1</v>
      </c>
      <c r="D12">
        <v>0.95780879259109497</v>
      </c>
      <c r="F12" s="2">
        <v>10</v>
      </c>
      <c r="G12" t="s">
        <v>41</v>
      </c>
      <c r="H12">
        <v>1</v>
      </c>
      <c r="I12">
        <v>0.93005329370498602</v>
      </c>
      <c r="K12" s="2">
        <v>10</v>
      </c>
      <c r="L12" t="s">
        <v>44</v>
      </c>
      <c r="M12">
        <v>0</v>
      </c>
      <c r="N12">
        <v>0.997245073318481</v>
      </c>
      <c r="P12" s="2">
        <v>10</v>
      </c>
      <c r="Q12" t="s">
        <v>43</v>
      </c>
      <c r="R12">
        <v>1</v>
      </c>
      <c r="S12">
        <v>0.95841318368911699</v>
      </c>
    </row>
    <row r="13" spans="1:19">
      <c r="A13" s="2">
        <v>11</v>
      </c>
      <c r="B13" t="s">
        <v>41</v>
      </c>
      <c r="C13">
        <v>1</v>
      </c>
      <c r="D13">
        <v>0.93005329370498602</v>
      </c>
      <c r="F13" s="2">
        <v>11</v>
      </c>
      <c r="G13" t="s">
        <v>42</v>
      </c>
      <c r="H13">
        <v>1</v>
      </c>
      <c r="I13">
        <v>0.94952100515365601</v>
      </c>
      <c r="K13" s="2">
        <v>11</v>
      </c>
      <c r="L13" t="s">
        <v>5</v>
      </c>
      <c r="M13">
        <v>1</v>
      </c>
      <c r="N13">
        <v>0.86288696527481001</v>
      </c>
      <c r="P13" s="2">
        <v>11</v>
      </c>
      <c r="Q13" t="s">
        <v>44</v>
      </c>
      <c r="R13">
        <v>0</v>
      </c>
      <c r="S13">
        <v>0.997245073318481</v>
      </c>
    </row>
    <row r="14" spans="1:19">
      <c r="A14" s="2">
        <v>12</v>
      </c>
      <c r="B14" t="s">
        <v>42</v>
      </c>
      <c r="C14">
        <v>1</v>
      </c>
      <c r="D14">
        <v>0.94952100515365601</v>
      </c>
      <c r="F14" s="2">
        <v>12</v>
      </c>
      <c r="G14" t="s">
        <v>43</v>
      </c>
      <c r="H14">
        <v>1</v>
      </c>
      <c r="I14">
        <v>0.95212209224700906</v>
      </c>
      <c r="K14" s="2">
        <v>12</v>
      </c>
      <c r="L14" t="s">
        <v>46</v>
      </c>
      <c r="M14">
        <v>1</v>
      </c>
      <c r="N14">
        <v>0.93907564878463701</v>
      </c>
      <c r="P14" s="2">
        <v>12</v>
      </c>
      <c r="Q14" t="s">
        <v>5</v>
      </c>
      <c r="R14">
        <v>1</v>
      </c>
      <c r="S14">
        <v>0.86288696527481001</v>
      </c>
    </row>
    <row r="15" spans="1:19">
      <c r="A15" s="2">
        <v>13</v>
      </c>
      <c r="B15" t="s">
        <v>43</v>
      </c>
      <c r="C15">
        <v>1</v>
      </c>
      <c r="D15">
        <v>0.92127591371536199</v>
      </c>
      <c r="F15" s="2">
        <v>13</v>
      </c>
      <c r="G15" t="s">
        <v>5</v>
      </c>
      <c r="H15">
        <v>0</v>
      </c>
      <c r="I15">
        <v>0.972708940505981</v>
      </c>
      <c r="K15" s="2">
        <v>13</v>
      </c>
      <c r="L15" t="s">
        <v>51</v>
      </c>
      <c r="M15">
        <v>1</v>
      </c>
      <c r="N15">
        <v>0.95925980806350697</v>
      </c>
      <c r="P15" s="2">
        <v>13</v>
      </c>
      <c r="Q15" t="s">
        <v>46</v>
      </c>
      <c r="R15">
        <v>1</v>
      </c>
      <c r="S15">
        <v>0.93907564878463701</v>
      </c>
    </row>
    <row r="16" spans="1:19">
      <c r="A16" s="2">
        <v>14</v>
      </c>
      <c r="B16" t="s">
        <v>5</v>
      </c>
      <c r="C16">
        <v>0</v>
      </c>
      <c r="D16">
        <v>0.97528094053268399</v>
      </c>
      <c r="F16" s="2">
        <v>14</v>
      </c>
      <c r="G16" t="s">
        <v>45</v>
      </c>
      <c r="H16">
        <v>1</v>
      </c>
      <c r="I16">
        <v>0.96580439805984497</v>
      </c>
      <c r="K16" s="2">
        <v>14</v>
      </c>
      <c r="L16" t="s">
        <v>52</v>
      </c>
      <c r="M16">
        <v>1</v>
      </c>
      <c r="N16">
        <v>0.96755474805831898</v>
      </c>
      <c r="P16" s="2">
        <v>14</v>
      </c>
      <c r="Q16" t="s">
        <v>51</v>
      </c>
      <c r="R16">
        <v>1</v>
      </c>
      <c r="S16">
        <v>0.96172690391540505</v>
      </c>
    </row>
    <row r="17" spans="1:19">
      <c r="A17" s="2">
        <v>15</v>
      </c>
      <c r="B17" t="s">
        <v>45</v>
      </c>
      <c r="C17">
        <v>1</v>
      </c>
      <c r="D17">
        <v>0.96580439805984497</v>
      </c>
      <c r="F17" s="2">
        <v>15</v>
      </c>
      <c r="G17" t="s">
        <v>47</v>
      </c>
      <c r="H17">
        <v>1</v>
      </c>
      <c r="I17">
        <v>0.94493901729583696</v>
      </c>
      <c r="K17" s="2">
        <v>15</v>
      </c>
      <c r="L17" t="s">
        <v>7</v>
      </c>
      <c r="M17">
        <v>0</v>
      </c>
      <c r="N17">
        <v>0.99982076883315996</v>
      </c>
      <c r="P17" s="2">
        <v>15</v>
      </c>
      <c r="Q17" t="s">
        <v>6</v>
      </c>
      <c r="R17">
        <v>0</v>
      </c>
      <c r="S17">
        <v>0.99994575977325395</v>
      </c>
    </row>
    <row r="18" spans="1:19">
      <c r="A18" s="2">
        <v>16</v>
      </c>
      <c r="B18" t="s">
        <v>46</v>
      </c>
      <c r="C18">
        <v>1</v>
      </c>
      <c r="D18">
        <v>0.99661922454833896</v>
      </c>
      <c r="F18" s="2">
        <v>16</v>
      </c>
      <c r="G18" t="s">
        <v>48</v>
      </c>
      <c r="H18">
        <v>1</v>
      </c>
      <c r="I18">
        <v>0.95314228534698398</v>
      </c>
      <c r="K18" s="2">
        <v>16</v>
      </c>
      <c r="L18" t="s">
        <v>54</v>
      </c>
      <c r="M18">
        <v>1</v>
      </c>
      <c r="N18">
        <v>0.96889203786849898</v>
      </c>
      <c r="P18" s="2">
        <v>16</v>
      </c>
      <c r="Q18" t="s">
        <v>52</v>
      </c>
      <c r="R18">
        <v>1</v>
      </c>
      <c r="S18">
        <v>0.967748522758483</v>
      </c>
    </row>
    <row r="19" spans="1:19">
      <c r="A19" s="2">
        <v>17</v>
      </c>
      <c r="B19" t="s">
        <v>47</v>
      </c>
      <c r="C19">
        <v>1</v>
      </c>
      <c r="D19">
        <v>0.95422810316085804</v>
      </c>
      <c r="F19" s="2">
        <v>17</v>
      </c>
      <c r="G19" t="s">
        <v>49</v>
      </c>
      <c r="H19">
        <v>1</v>
      </c>
      <c r="I19">
        <v>0.95314228534698398</v>
      </c>
      <c r="K19" s="2">
        <v>17</v>
      </c>
      <c r="L19" t="s">
        <v>55</v>
      </c>
      <c r="M19">
        <v>0</v>
      </c>
      <c r="N19">
        <v>0.99950671195983798</v>
      </c>
      <c r="P19" s="2">
        <v>17</v>
      </c>
      <c r="Q19" t="s">
        <v>7</v>
      </c>
      <c r="R19">
        <v>0</v>
      </c>
      <c r="S19">
        <v>0.81613177061080899</v>
      </c>
    </row>
    <row r="20" spans="1:19">
      <c r="A20" s="2">
        <v>18</v>
      </c>
      <c r="B20" t="s">
        <v>48</v>
      </c>
      <c r="C20">
        <v>1</v>
      </c>
      <c r="D20">
        <v>0.95314228534698398</v>
      </c>
      <c r="F20" s="2">
        <v>18</v>
      </c>
      <c r="G20" t="s">
        <v>50</v>
      </c>
      <c r="H20">
        <v>1</v>
      </c>
      <c r="I20">
        <v>0.88414067029953003</v>
      </c>
      <c r="K20" s="2">
        <v>18</v>
      </c>
      <c r="L20" t="s">
        <v>56</v>
      </c>
      <c r="M20">
        <v>0</v>
      </c>
      <c r="N20">
        <v>0.99990141391754095</v>
      </c>
      <c r="P20" s="2">
        <v>18</v>
      </c>
      <c r="Q20" t="s">
        <v>54</v>
      </c>
      <c r="R20">
        <v>1</v>
      </c>
      <c r="S20">
        <v>0.96683996915817205</v>
      </c>
    </row>
    <row r="21" spans="1:19">
      <c r="A21" s="2">
        <v>19</v>
      </c>
      <c r="B21" t="s">
        <v>49</v>
      </c>
      <c r="C21">
        <v>1</v>
      </c>
      <c r="D21">
        <v>0.95314228534698398</v>
      </c>
      <c r="F21" s="2">
        <v>19</v>
      </c>
      <c r="G21" t="s">
        <v>51</v>
      </c>
      <c r="H21">
        <v>1</v>
      </c>
      <c r="I21">
        <v>0.91328495740890503</v>
      </c>
      <c r="K21" s="2">
        <v>19</v>
      </c>
      <c r="L21" t="s">
        <v>57</v>
      </c>
      <c r="M21">
        <v>1</v>
      </c>
      <c r="N21">
        <v>0.97040760517120295</v>
      </c>
      <c r="P21" s="2">
        <v>19</v>
      </c>
      <c r="Q21" t="s">
        <v>55</v>
      </c>
      <c r="R21">
        <v>1</v>
      </c>
      <c r="S21">
        <v>0.678475201129913</v>
      </c>
    </row>
    <row r="22" spans="1:19">
      <c r="A22" s="2">
        <v>20</v>
      </c>
      <c r="B22" t="s">
        <v>50</v>
      </c>
      <c r="C22">
        <v>1</v>
      </c>
      <c r="D22">
        <v>0.88414067029953003</v>
      </c>
      <c r="F22" s="2">
        <v>20</v>
      </c>
      <c r="G22" t="s">
        <v>6</v>
      </c>
      <c r="H22">
        <v>0</v>
      </c>
      <c r="I22">
        <v>0.99980133771896296</v>
      </c>
      <c r="K22" s="2">
        <v>20</v>
      </c>
      <c r="L22" t="s">
        <v>58</v>
      </c>
      <c r="M22">
        <v>1</v>
      </c>
      <c r="N22">
        <v>0.94752818346023504</v>
      </c>
      <c r="P22" s="2">
        <v>20</v>
      </c>
      <c r="Q22" t="s">
        <v>56</v>
      </c>
      <c r="R22">
        <v>0</v>
      </c>
      <c r="S22">
        <v>0.99990141391754095</v>
      </c>
    </row>
    <row r="23" spans="1:19">
      <c r="A23" s="2">
        <v>21</v>
      </c>
      <c r="B23" t="s">
        <v>51</v>
      </c>
      <c r="C23">
        <v>1</v>
      </c>
      <c r="D23">
        <v>0.93629682064056396</v>
      </c>
      <c r="F23" s="2">
        <v>21</v>
      </c>
      <c r="G23" t="s">
        <v>53</v>
      </c>
      <c r="H23">
        <v>1</v>
      </c>
      <c r="I23">
        <v>0.96413791179656905</v>
      </c>
      <c r="K23" s="2">
        <v>21</v>
      </c>
      <c r="L23" t="s">
        <v>59</v>
      </c>
      <c r="M23">
        <v>1</v>
      </c>
      <c r="N23">
        <v>0.952592432498931</v>
      </c>
      <c r="P23" s="2">
        <v>21</v>
      </c>
      <c r="Q23" t="s">
        <v>8</v>
      </c>
      <c r="R23">
        <v>0</v>
      </c>
      <c r="S23">
        <v>0.99686688184738104</v>
      </c>
    </row>
    <row r="24" spans="1:19">
      <c r="A24" s="2">
        <v>22</v>
      </c>
      <c r="B24" t="s">
        <v>6</v>
      </c>
      <c r="C24">
        <v>0</v>
      </c>
      <c r="D24">
        <v>0.99980133771896296</v>
      </c>
      <c r="F24" s="2">
        <v>22</v>
      </c>
      <c r="G24" t="s">
        <v>56</v>
      </c>
      <c r="H24">
        <v>0</v>
      </c>
      <c r="I24">
        <v>0.99989569187164296</v>
      </c>
      <c r="K24" s="2">
        <v>22</v>
      </c>
      <c r="L24" t="s">
        <v>60</v>
      </c>
      <c r="M24">
        <v>1</v>
      </c>
      <c r="N24">
        <v>0.96831357479095403</v>
      </c>
      <c r="P24" s="2">
        <v>22</v>
      </c>
      <c r="Q24" t="s">
        <v>57</v>
      </c>
      <c r="R24">
        <v>1</v>
      </c>
      <c r="S24">
        <v>0.97040760517120295</v>
      </c>
    </row>
    <row r="25" spans="1:19">
      <c r="A25" s="2">
        <v>23</v>
      </c>
      <c r="B25" t="s">
        <v>52</v>
      </c>
      <c r="C25">
        <v>1</v>
      </c>
      <c r="D25">
        <v>0.94590169191360396</v>
      </c>
      <c r="F25" s="2">
        <v>23</v>
      </c>
      <c r="G25" t="s">
        <v>8</v>
      </c>
      <c r="H25">
        <v>1</v>
      </c>
      <c r="I25">
        <v>0.52108752727508501</v>
      </c>
      <c r="K25" s="2">
        <v>23</v>
      </c>
      <c r="L25" t="s">
        <v>9</v>
      </c>
      <c r="M25">
        <v>1</v>
      </c>
      <c r="N25">
        <v>0.96839106082916204</v>
      </c>
      <c r="P25" s="2">
        <v>23</v>
      </c>
      <c r="Q25" t="s">
        <v>58</v>
      </c>
      <c r="R25">
        <v>1</v>
      </c>
      <c r="S25">
        <v>0.96988880634307795</v>
      </c>
    </row>
    <row r="26" spans="1:19">
      <c r="A26" s="2">
        <v>24</v>
      </c>
      <c r="B26" t="s">
        <v>53</v>
      </c>
      <c r="C26">
        <v>1</v>
      </c>
      <c r="D26">
        <v>0.96413791179656905</v>
      </c>
      <c r="F26" s="2">
        <v>24</v>
      </c>
      <c r="G26" t="s">
        <v>9</v>
      </c>
      <c r="H26">
        <v>1</v>
      </c>
      <c r="I26">
        <v>0.93763720989227295</v>
      </c>
      <c r="K26" s="2">
        <v>24</v>
      </c>
      <c r="L26" t="s">
        <v>61</v>
      </c>
      <c r="M26">
        <v>1</v>
      </c>
      <c r="N26">
        <v>0.94982248544692904</v>
      </c>
      <c r="P26" s="2">
        <v>24</v>
      </c>
      <c r="Q26" t="s">
        <v>59</v>
      </c>
      <c r="R26">
        <v>1</v>
      </c>
      <c r="S26">
        <v>0.96979004144668501</v>
      </c>
    </row>
    <row r="27" spans="1:19">
      <c r="A27" s="2">
        <v>25</v>
      </c>
      <c r="B27" t="s">
        <v>56</v>
      </c>
      <c r="C27">
        <v>0</v>
      </c>
      <c r="D27">
        <v>0.99968469142913796</v>
      </c>
      <c r="F27" s="2">
        <v>25</v>
      </c>
      <c r="G27" t="s">
        <v>62</v>
      </c>
      <c r="H27">
        <v>1</v>
      </c>
      <c r="I27">
        <v>0.97036504745483398</v>
      </c>
      <c r="K27" s="2">
        <v>25</v>
      </c>
      <c r="L27" t="s">
        <v>10</v>
      </c>
      <c r="M27">
        <v>1</v>
      </c>
      <c r="N27">
        <v>0.96008837223052901</v>
      </c>
      <c r="P27" s="2">
        <v>25</v>
      </c>
      <c r="Q27" t="s">
        <v>60</v>
      </c>
      <c r="R27">
        <v>1</v>
      </c>
      <c r="S27">
        <v>0.97077751159667902</v>
      </c>
    </row>
    <row r="28" spans="1:19">
      <c r="A28" s="2">
        <v>26</v>
      </c>
      <c r="B28" t="s">
        <v>8</v>
      </c>
      <c r="C28">
        <v>1</v>
      </c>
      <c r="D28">
        <v>0.52108752727508501</v>
      </c>
      <c r="F28" s="2">
        <v>26</v>
      </c>
      <c r="G28" t="s">
        <v>63</v>
      </c>
      <c r="H28">
        <v>1</v>
      </c>
      <c r="I28">
        <v>0.96968317031860296</v>
      </c>
      <c r="K28" s="2">
        <v>26</v>
      </c>
      <c r="L28" t="s">
        <v>64</v>
      </c>
      <c r="M28">
        <v>1</v>
      </c>
      <c r="N28">
        <v>0.96479159593582098</v>
      </c>
      <c r="P28" s="2">
        <v>26</v>
      </c>
      <c r="Q28" t="s">
        <v>9</v>
      </c>
      <c r="R28">
        <v>1</v>
      </c>
      <c r="S28">
        <v>0.94286513328552202</v>
      </c>
    </row>
    <row r="29" spans="1:19">
      <c r="A29" s="2">
        <v>27</v>
      </c>
      <c r="B29" t="s">
        <v>9</v>
      </c>
      <c r="C29">
        <v>1</v>
      </c>
      <c r="D29">
        <v>0.94454550743103005</v>
      </c>
      <c r="F29" s="2">
        <v>27</v>
      </c>
      <c r="G29" t="s">
        <v>72</v>
      </c>
      <c r="H29">
        <v>1</v>
      </c>
      <c r="I29">
        <v>0.96033918857574396</v>
      </c>
      <c r="K29" s="2">
        <v>27</v>
      </c>
      <c r="L29" t="s">
        <v>65</v>
      </c>
      <c r="M29">
        <v>1</v>
      </c>
      <c r="N29">
        <v>0.94666546583175604</v>
      </c>
      <c r="P29" s="2">
        <v>27</v>
      </c>
      <c r="Q29" t="s">
        <v>61</v>
      </c>
      <c r="R29">
        <v>1</v>
      </c>
      <c r="S29">
        <v>0.92872971296310403</v>
      </c>
    </row>
    <row r="30" spans="1:19">
      <c r="A30" s="2">
        <v>28</v>
      </c>
      <c r="B30" t="s">
        <v>61</v>
      </c>
      <c r="C30">
        <v>1</v>
      </c>
      <c r="D30">
        <v>0.970406174659729</v>
      </c>
      <c r="F30" s="2">
        <v>28</v>
      </c>
      <c r="G30" t="s">
        <v>74</v>
      </c>
      <c r="H30">
        <v>1</v>
      </c>
      <c r="I30">
        <v>0.96023166179656905</v>
      </c>
      <c r="K30" s="2">
        <v>28</v>
      </c>
      <c r="L30" t="s">
        <v>66</v>
      </c>
      <c r="M30">
        <v>1</v>
      </c>
      <c r="N30">
        <v>0.96983295679092396</v>
      </c>
      <c r="P30" s="2">
        <v>28</v>
      </c>
      <c r="Q30" t="s">
        <v>62</v>
      </c>
      <c r="R30">
        <v>1</v>
      </c>
      <c r="S30">
        <v>0.96872752904891901</v>
      </c>
    </row>
    <row r="31" spans="1:19">
      <c r="A31" s="2">
        <v>29</v>
      </c>
      <c r="B31" t="s">
        <v>62</v>
      </c>
      <c r="C31">
        <v>1</v>
      </c>
      <c r="D31">
        <v>0.97036504745483398</v>
      </c>
      <c r="F31" s="2">
        <v>29</v>
      </c>
      <c r="G31" t="s">
        <v>75</v>
      </c>
      <c r="H31">
        <v>1</v>
      </c>
      <c r="I31">
        <v>0.95959270000457697</v>
      </c>
      <c r="K31" s="2">
        <v>29</v>
      </c>
      <c r="L31" t="s">
        <v>67</v>
      </c>
      <c r="M31">
        <v>1</v>
      </c>
      <c r="N31">
        <v>0.96915382146835305</v>
      </c>
      <c r="P31" s="2">
        <v>29</v>
      </c>
      <c r="Q31" t="s">
        <v>63</v>
      </c>
      <c r="R31">
        <v>1</v>
      </c>
      <c r="S31">
        <v>0.96899586915969804</v>
      </c>
    </row>
    <row r="32" spans="1:19">
      <c r="A32" s="2">
        <v>30</v>
      </c>
      <c r="B32" t="s">
        <v>63</v>
      </c>
      <c r="C32">
        <v>1</v>
      </c>
      <c r="D32">
        <v>0.96968317031860296</v>
      </c>
      <c r="F32" s="2">
        <v>30</v>
      </c>
      <c r="G32" t="s">
        <v>76</v>
      </c>
      <c r="H32">
        <v>0</v>
      </c>
      <c r="I32">
        <v>0.92988771200179998</v>
      </c>
      <c r="K32" s="2">
        <v>30</v>
      </c>
      <c r="L32" t="s">
        <v>69</v>
      </c>
      <c r="M32">
        <v>1</v>
      </c>
      <c r="N32">
        <v>0.97198706865310602</v>
      </c>
      <c r="P32" s="2">
        <v>30</v>
      </c>
      <c r="Q32" t="s">
        <v>10</v>
      </c>
      <c r="R32">
        <v>1</v>
      </c>
      <c r="S32">
        <v>0.96913391351699796</v>
      </c>
    </row>
    <row r="33" spans="1:19">
      <c r="A33" s="2">
        <v>31</v>
      </c>
      <c r="B33" t="s">
        <v>71</v>
      </c>
      <c r="C33">
        <v>0</v>
      </c>
      <c r="D33">
        <v>0.98396974802017201</v>
      </c>
      <c r="F33" s="2">
        <v>31</v>
      </c>
      <c r="G33" t="s">
        <v>77</v>
      </c>
      <c r="H33">
        <v>1</v>
      </c>
      <c r="I33">
        <v>0.94491207599639804</v>
      </c>
      <c r="K33" s="2">
        <v>31</v>
      </c>
      <c r="L33" t="s">
        <v>70</v>
      </c>
      <c r="M33">
        <v>1</v>
      </c>
      <c r="N33">
        <v>0.96872365474700906</v>
      </c>
      <c r="P33" s="2">
        <v>31</v>
      </c>
      <c r="Q33" t="s">
        <v>64</v>
      </c>
      <c r="R33">
        <v>1</v>
      </c>
      <c r="S33">
        <v>0.97142672538757302</v>
      </c>
    </row>
    <row r="34" spans="1:19">
      <c r="A34" s="2">
        <v>32</v>
      </c>
      <c r="B34" t="s">
        <v>72</v>
      </c>
      <c r="C34">
        <v>1</v>
      </c>
      <c r="D34">
        <v>0.96033918857574396</v>
      </c>
      <c r="F34" s="2">
        <v>32</v>
      </c>
      <c r="G34" t="s">
        <v>78</v>
      </c>
      <c r="H34">
        <v>1</v>
      </c>
      <c r="I34">
        <v>0.96139204502105702</v>
      </c>
      <c r="K34" s="2">
        <v>32</v>
      </c>
      <c r="L34" t="s">
        <v>71</v>
      </c>
      <c r="M34">
        <v>0</v>
      </c>
      <c r="N34">
        <v>0.99446326494216897</v>
      </c>
      <c r="P34" s="2">
        <v>32</v>
      </c>
      <c r="Q34" t="s">
        <v>65</v>
      </c>
      <c r="R34">
        <v>1</v>
      </c>
      <c r="S34">
        <v>0.96913796663284302</v>
      </c>
    </row>
    <row r="35" spans="1:19">
      <c r="A35" s="2">
        <v>33</v>
      </c>
      <c r="B35" t="s">
        <v>74</v>
      </c>
      <c r="C35">
        <v>1</v>
      </c>
      <c r="D35">
        <v>0.962541043758392</v>
      </c>
      <c r="F35" s="2">
        <v>33</v>
      </c>
      <c r="G35" t="s">
        <v>82</v>
      </c>
      <c r="H35">
        <v>1</v>
      </c>
      <c r="I35">
        <v>0.96691262722015303</v>
      </c>
      <c r="K35" s="2">
        <v>33</v>
      </c>
      <c r="L35" t="s">
        <v>73</v>
      </c>
      <c r="M35">
        <v>1</v>
      </c>
      <c r="N35">
        <v>0.96862834692001298</v>
      </c>
      <c r="P35" s="2">
        <v>33</v>
      </c>
      <c r="Q35" t="s">
        <v>66</v>
      </c>
      <c r="R35">
        <v>1</v>
      </c>
      <c r="S35">
        <v>0.97028684616088801</v>
      </c>
    </row>
    <row r="36" spans="1:19">
      <c r="A36" s="2">
        <v>34</v>
      </c>
      <c r="B36" t="s">
        <v>75</v>
      </c>
      <c r="C36">
        <v>1</v>
      </c>
      <c r="D36">
        <v>0.95959270000457697</v>
      </c>
      <c r="F36" s="2">
        <v>34</v>
      </c>
      <c r="G36" t="s">
        <v>83</v>
      </c>
      <c r="H36">
        <v>1</v>
      </c>
      <c r="I36">
        <v>0.966771900653839</v>
      </c>
      <c r="K36" s="2">
        <v>34</v>
      </c>
      <c r="L36" t="s">
        <v>11</v>
      </c>
      <c r="M36">
        <v>1</v>
      </c>
      <c r="N36">
        <v>0.90009766817092896</v>
      </c>
      <c r="P36" s="2">
        <v>34</v>
      </c>
      <c r="Q36" t="s">
        <v>67</v>
      </c>
      <c r="R36">
        <v>1</v>
      </c>
      <c r="S36">
        <v>0.97309923171997004</v>
      </c>
    </row>
    <row r="37" spans="1:19">
      <c r="A37" s="2">
        <v>35</v>
      </c>
      <c r="B37" t="s">
        <v>76</v>
      </c>
      <c r="C37">
        <v>0</v>
      </c>
      <c r="D37">
        <v>0.92988771200179998</v>
      </c>
      <c r="F37" s="2">
        <v>35</v>
      </c>
      <c r="G37" t="s">
        <v>85</v>
      </c>
      <c r="H37">
        <v>1</v>
      </c>
      <c r="I37">
        <v>0.96858435869216897</v>
      </c>
      <c r="K37" s="2">
        <v>35</v>
      </c>
      <c r="L37" t="s">
        <v>12</v>
      </c>
      <c r="M37">
        <v>1</v>
      </c>
      <c r="N37">
        <v>0.69101804494857699</v>
      </c>
      <c r="P37" s="2">
        <v>35</v>
      </c>
      <c r="Q37" t="s">
        <v>68</v>
      </c>
      <c r="R37">
        <v>1</v>
      </c>
      <c r="S37">
        <v>0.97216659784317005</v>
      </c>
    </row>
    <row r="38" spans="1:19">
      <c r="A38" s="2">
        <v>36</v>
      </c>
      <c r="B38" t="s">
        <v>77</v>
      </c>
      <c r="C38">
        <v>1</v>
      </c>
      <c r="D38">
        <v>0.94491207599639804</v>
      </c>
      <c r="F38" s="2">
        <v>36</v>
      </c>
      <c r="G38" t="s">
        <v>86</v>
      </c>
      <c r="H38">
        <v>1</v>
      </c>
      <c r="I38">
        <v>0.96497756242751997</v>
      </c>
      <c r="K38" s="2">
        <v>36</v>
      </c>
      <c r="L38" t="s">
        <v>79</v>
      </c>
      <c r="M38">
        <v>0</v>
      </c>
      <c r="N38">
        <v>0.99604994058608998</v>
      </c>
      <c r="P38" s="2">
        <v>36</v>
      </c>
      <c r="Q38" t="s">
        <v>69</v>
      </c>
      <c r="R38">
        <v>1</v>
      </c>
      <c r="S38">
        <v>0.97240912914276101</v>
      </c>
    </row>
    <row r="39" spans="1:19">
      <c r="A39" s="2">
        <v>37</v>
      </c>
      <c r="B39" t="s">
        <v>12</v>
      </c>
      <c r="C39">
        <v>0</v>
      </c>
      <c r="D39">
        <v>0.99931943416595403</v>
      </c>
      <c r="F39" s="2">
        <v>37</v>
      </c>
      <c r="G39" t="s">
        <v>87</v>
      </c>
      <c r="H39">
        <v>1</v>
      </c>
      <c r="I39">
        <v>0.95813435316085804</v>
      </c>
      <c r="K39" s="2">
        <v>37</v>
      </c>
      <c r="L39" t="s">
        <v>80</v>
      </c>
      <c r="M39">
        <v>1</v>
      </c>
      <c r="N39">
        <v>0.95487028360366799</v>
      </c>
      <c r="P39" s="2">
        <v>37</v>
      </c>
      <c r="Q39" t="s">
        <v>70</v>
      </c>
      <c r="R39">
        <v>1</v>
      </c>
      <c r="S39">
        <v>0.96509492397308305</v>
      </c>
    </row>
    <row r="40" spans="1:19">
      <c r="A40" s="2">
        <v>38</v>
      </c>
      <c r="B40" t="s">
        <v>78</v>
      </c>
      <c r="C40">
        <v>1</v>
      </c>
      <c r="D40">
        <v>0.96740055084228505</v>
      </c>
      <c r="F40" s="2">
        <v>38</v>
      </c>
      <c r="G40" t="s">
        <v>90</v>
      </c>
      <c r="H40">
        <v>1</v>
      </c>
      <c r="I40">
        <v>0.96765065193176203</v>
      </c>
      <c r="K40" s="2">
        <v>38</v>
      </c>
      <c r="L40" t="s">
        <v>81</v>
      </c>
      <c r="M40">
        <v>1</v>
      </c>
      <c r="N40">
        <v>0.96173495054244995</v>
      </c>
      <c r="P40" s="2">
        <v>38</v>
      </c>
      <c r="Q40" t="s">
        <v>71</v>
      </c>
      <c r="R40">
        <v>1</v>
      </c>
      <c r="S40">
        <v>0.91583156585693304</v>
      </c>
    </row>
    <row r="41" spans="1:19">
      <c r="A41" s="2">
        <v>39</v>
      </c>
      <c r="B41" t="s">
        <v>79</v>
      </c>
      <c r="C41">
        <v>0</v>
      </c>
      <c r="D41">
        <v>0.99966800212860096</v>
      </c>
      <c r="F41" s="2">
        <v>39</v>
      </c>
      <c r="G41" t="s">
        <v>91</v>
      </c>
      <c r="H41">
        <v>0</v>
      </c>
      <c r="I41">
        <v>0.99988651275634699</v>
      </c>
      <c r="K41" s="2">
        <v>39</v>
      </c>
      <c r="L41" t="s">
        <v>84</v>
      </c>
      <c r="M41">
        <v>1</v>
      </c>
      <c r="N41">
        <v>0.95718157291412298</v>
      </c>
      <c r="P41" s="2">
        <v>39</v>
      </c>
      <c r="Q41" t="s">
        <v>72</v>
      </c>
      <c r="R41">
        <v>0</v>
      </c>
      <c r="S41">
        <v>0.99615460634231501</v>
      </c>
    </row>
    <row r="42" spans="1:19">
      <c r="A42" s="2">
        <v>40</v>
      </c>
      <c r="B42" t="s">
        <v>82</v>
      </c>
      <c r="C42">
        <v>1</v>
      </c>
      <c r="D42">
        <v>0.96263360977172796</v>
      </c>
      <c r="F42" s="2">
        <v>40</v>
      </c>
      <c r="G42" t="s">
        <v>92</v>
      </c>
      <c r="H42">
        <v>1</v>
      </c>
      <c r="I42">
        <v>0.96150678396224898</v>
      </c>
      <c r="K42" s="2">
        <v>40</v>
      </c>
      <c r="L42" t="s">
        <v>90</v>
      </c>
      <c r="M42">
        <v>1</v>
      </c>
      <c r="N42">
        <v>0.96496623754501298</v>
      </c>
      <c r="P42" s="2">
        <v>40</v>
      </c>
      <c r="Q42" t="s">
        <v>73</v>
      </c>
      <c r="R42">
        <v>1</v>
      </c>
      <c r="S42">
        <v>0.96862834692001298</v>
      </c>
    </row>
    <row r="43" spans="1:19">
      <c r="A43" s="2">
        <v>41</v>
      </c>
      <c r="B43" t="s">
        <v>83</v>
      </c>
      <c r="C43">
        <v>1</v>
      </c>
      <c r="D43">
        <v>0.97089529037475497</v>
      </c>
      <c r="F43" s="2">
        <v>41</v>
      </c>
      <c r="G43" t="s">
        <v>93</v>
      </c>
      <c r="H43">
        <v>1</v>
      </c>
      <c r="I43">
        <v>0.911560177803039</v>
      </c>
      <c r="K43" s="2">
        <v>41</v>
      </c>
      <c r="L43" t="s">
        <v>91</v>
      </c>
      <c r="M43">
        <v>0</v>
      </c>
      <c r="N43">
        <v>0.99969720840454102</v>
      </c>
      <c r="P43" s="2">
        <v>41</v>
      </c>
      <c r="Q43" t="s">
        <v>75</v>
      </c>
      <c r="R43">
        <v>0</v>
      </c>
      <c r="S43">
        <v>0.65287542343139604</v>
      </c>
    </row>
    <row r="44" spans="1:19">
      <c r="A44" s="2">
        <v>42</v>
      </c>
      <c r="B44" t="s">
        <v>85</v>
      </c>
      <c r="C44">
        <v>1</v>
      </c>
      <c r="D44">
        <v>0.96858435869216897</v>
      </c>
      <c r="F44" s="2">
        <v>42</v>
      </c>
      <c r="G44" t="s">
        <v>94</v>
      </c>
      <c r="H44">
        <v>1</v>
      </c>
      <c r="I44">
        <v>0.95504432916641202</v>
      </c>
      <c r="K44" s="2">
        <v>42</v>
      </c>
      <c r="L44" t="s">
        <v>88</v>
      </c>
      <c r="M44">
        <v>1</v>
      </c>
      <c r="N44">
        <v>0.971668660640716</v>
      </c>
      <c r="P44" s="2">
        <v>42</v>
      </c>
      <c r="Q44" t="s">
        <v>11</v>
      </c>
      <c r="R44">
        <v>1</v>
      </c>
      <c r="S44">
        <v>0.90009766817092896</v>
      </c>
    </row>
    <row r="45" spans="1:19">
      <c r="A45" s="2">
        <v>43</v>
      </c>
      <c r="B45" t="s">
        <v>86</v>
      </c>
      <c r="C45">
        <v>1</v>
      </c>
      <c r="D45">
        <v>0.96497756242751997</v>
      </c>
      <c r="F45" s="2">
        <v>43</v>
      </c>
      <c r="G45" t="s">
        <v>95</v>
      </c>
      <c r="H45">
        <v>1</v>
      </c>
      <c r="I45">
        <v>0.99992918968200595</v>
      </c>
      <c r="K45" s="2">
        <v>43</v>
      </c>
      <c r="L45" t="s">
        <v>89</v>
      </c>
      <c r="M45">
        <v>1</v>
      </c>
      <c r="N45">
        <v>0.96720248460769598</v>
      </c>
      <c r="P45" s="2">
        <v>43</v>
      </c>
      <c r="Q45" t="s">
        <v>76</v>
      </c>
      <c r="R45">
        <v>0</v>
      </c>
      <c r="S45">
        <v>0.99973195791244496</v>
      </c>
    </row>
    <row r="46" spans="1:19">
      <c r="A46" s="2">
        <v>44</v>
      </c>
      <c r="B46" t="s">
        <v>87</v>
      </c>
      <c r="C46">
        <v>1</v>
      </c>
      <c r="D46">
        <v>0.95813435316085804</v>
      </c>
      <c r="F46" s="2">
        <v>44</v>
      </c>
      <c r="G46" t="s">
        <v>97</v>
      </c>
      <c r="H46">
        <v>1</v>
      </c>
      <c r="I46">
        <v>0.96150827407836903</v>
      </c>
      <c r="K46" s="2">
        <v>44</v>
      </c>
      <c r="L46" t="s">
        <v>92</v>
      </c>
      <c r="M46">
        <v>1</v>
      </c>
      <c r="N46">
        <v>0.96106415987014704</v>
      </c>
      <c r="P46" s="2">
        <v>44</v>
      </c>
      <c r="Q46" t="s">
        <v>12</v>
      </c>
      <c r="R46">
        <v>1</v>
      </c>
      <c r="S46">
        <v>0.600422322750091</v>
      </c>
    </row>
    <row r="47" spans="1:19">
      <c r="A47" s="2">
        <v>45</v>
      </c>
      <c r="B47" t="s">
        <v>90</v>
      </c>
      <c r="C47">
        <v>1</v>
      </c>
      <c r="D47">
        <v>0.96765065193176203</v>
      </c>
      <c r="F47" s="2">
        <v>45</v>
      </c>
      <c r="G47" t="s">
        <v>98</v>
      </c>
      <c r="H47">
        <v>1</v>
      </c>
      <c r="I47">
        <v>0.96150827407836903</v>
      </c>
      <c r="K47" s="2">
        <v>45</v>
      </c>
      <c r="L47" t="s">
        <v>96</v>
      </c>
      <c r="M47">
        <v>1</v>
      </c>
      <c r="N47">
        <v>0.96392095088958696</v>
      </c>
      <c r="P47" s="2">
        <v>45</v>
      </c>
      <c r="Q47" t="s">
        <v>79</v>
      </c>
      <c r="R47">
        <v>0</v>
      </c>
      <c r="S47">
        <v>0.99604994058608998</v>
      </c>
    </row>
    <row r="48" spans="1:19">
      <c r="A48" s="2">
        <v>46</v>
      </c>
      <c r="B48" t="s">
        <v>91</v>
      </c>
      <c r="C48">
        <v>0</v>
      </c>
      <c r="D48">
        <v>0.99973791837692205</v>
      </c>
      <c r="F48" s="2">
        <v>46</v>
      </c>
      <c r="G48" t="s">
        <v>100</v>
      </c>
      <c r="H48">
        <v>0</v>
      </c>
      <c r="I48">
        <v>0.99810731410980202</v>
      </c>
      <c r="K48" s="2">
        <v>46</v>
      </c>
      <c r="L48" t="s">
        <v>95</v>
      </c>
      <c r="M48">
        <v>0</v>
      </c>
      <c r="N48">
        <v>0.99345219135284402</v>
      </c>
      <c r="P48" s="2">
        <v>46</v>
      </c>
      <c r="Q48" t="s">
        <v>80</v>
      </c>
      <c r="R48">
        <v>1</v>
      </c>
      <c r="S48">
        <v>0.96435123682022095</v>
      </c>
    </row>
    <row r="49" spans="1:19">
      <c r="A49" s="2">
        <v>47</v>
      </c>
      <c r="B49" t="s">
        <v>92</v>
      </c>
      <c r="C49">
        <v>1</v>
      </c>
      <c r="D49">
        <v>0.96150678396224898</v>
      </c>
      <c r="F49" s="2">
        <v>47</v>
      </c>
      <c r="G49" t="s">
        <v>103</v>
      </c>
      <c r="H49">
        <v>1</v>
      </c>
      <c r="I49">
        <v>0.98636776208877497</v>
      </c>
      <c r="K49" s="2">
        <v>47</v>
      </c>
      <c r="L49" t="s">
        <v>99</v>
      </c>
      <c r="M49">
        <v>1</v>
      </c>
      <c r="N49">
        <v>0.96516156196594205</v>
      </c>
      <c r="P49" s="2">
        <v>47</v>
      </c>
      <c r="Q49" t="s">
        <v>81</v>
      </c>
      <c r="R49">
        <v>1</v>
      </c>
      <c r="S49">
        <v>0.96575993299484197</v>
      </c>
    </row>
    <row r="50" spans="1:19">
      <c r="A50" s="2">
        <v>48</v>
      </c>
      <c r="B50" t="s">
        <v>96</v>
      </c>
      <c r="C50">
        <v>1</v>
      </c>
      <c r="D50">
        <v>0.97309881448745705</v>
      </c>
      <c r="F50" s="2">
        <v>48</v>
      </c>
      <c r="G50" t="s">
        <v>105</v>
      </c>
      <c r="H50">
        <v>1</v>
      </c>
      <c r="I50">
        <v>0.72682923078536898</v>
      </c>
      <c r="K50" s="2">
        <v>48</v>
      </c>
      <c r="L50" t="s">
        <v>13</v>
      </c>
      <c r="M50">
        <v>1</v>
      </c>
      <c r="N50">
        <v>0.96894907951354903</v>
      </c>
      <c r="P50" s="2">
        <v>48</v>
      </c>
      <c r="Q50" t="s">
        <v>84</v>
      </c>
      <c r="R50">
        <v>1</v>
      </c>
      <c r="S50">
        <v>0.96476727724075295</v>
      </c>
    </row>
    <row r="51" spans="1:19">
      <c r="A51" s="2">
        <v>49</v>
      </c>
      <c r="B51" t="s">
        <v>93</v>
      </c>
      <c r="C51">
        <v>1</v>
      </c>
      <c r="D51">
        <v>0.95703661441802901</v>
      </c>
      <c r="F51" s="2">
        <v>49</v>
      </c>
      <c r="G51" t="s">
        <v>104</v>
      </c>
      <c r="H51">
        <v>1</v>
      </c>
      <c r="I51">
        <v>0.96213775873184204</v>
      </c>
      <c r="K51" s="2">
        <v>49</v>
      </c>
      <c r="L51" t="s">
        <v>100</v>
      </c>
      <c r="M51">
        <v>1</v>
      </c>
      <c r="N51">
        <v>0.76913654804229703</v>
      </c>
      <c r="P51" s="2">
        <v>49</v>
      </c>
      <c r="Q51" t="s">
        <v>86</v>
      </c>
      <c r="R51">
        <v>1</v>
      </c>
      <c r="S51">
        <v>0.99984848499298096</v>
      </c>
    </row>
    <row r="52" spans="1:19">
      <c r="A52" s="2">
        <v>50</v>
      </c>
      <c r="B52" t="s">
        <v>94</v>
      </c>
      <c r="C52">
        <v>1</v>
      </c>
      <c r="D52">
        <v>0.95504432916641202</v>
      </c>
      <c r="F52" s="2">
        <v>50</v>
      </c>
      <c r="G52" t="s">
        <v>107</v>
      </c>
      <c r="H52">
        <v>1</v>
      </c>
      <c r="I52">
        <v>0.95602089166641202</v>
      </c>
      <c r="K52" s="2">
        <v>50</v>
      </c>
      <c r="L52" t="s">
        <v>102</v>
      </c>
      <c r="M52">
        <v>0</v>
      </c>
      <c r="N52">
        <v>0.979492306709289</v>
      </c>
      <c r="P52" s="2">
        <v>50</v>
      </c>
      <c r="Q52" t="s">
        <v>90</v>
      </c>
      <c r="R52">
        <v>1</v>
      </c>
      <c r="S52">
        <v>0.96496623754501298</v>
      </c>
    </row>
    <row r="53" spans="1:19">
      <c r="A53" s="2">
        <v>51</v>
      </c>
      <c r="B53" t="s">
        <v>95</v>
      </c>
      <c r="C53">
        <v>1</v>
      </c>
      <c r="D53">
        <v>0.999939084053039</v>
      </c>
      <c r="F53" s="2">
        <v>51</v>
      </c>
      <c r="G53" t="s">
        <v>108</v>
      </c>
      <c r="H53">
        <v>1</v>
      </c>
      <c r="I53">
        <v>0.92806583642959595</v>
      </c>
      <c r="K53" s="2">
        <v>51</v>
      </c>
      <c r="L53" t="s">
        <v>103</v>
      </c>
      <c r="M53">
        <v>1</v>
      </c>
      <c r="N53">
        <v>0.94843161106109597</v>
      </c>
      <c r="P53" s="2">
        <v>51</v>
      </c>
      <c r="Q53" t="s">
        <v>91</v>
      </c>
      <c r="R53">
        <v>0</v>
      </c>
      <c r="S53">
        <v>0.99969720840454102</v>
      </c>
    </row>
    <row r="54" spans="1:19">
      <c r="A54" s="2">
        <v>52</v>
      </c>
      <c r="B54" t="s">
        <v>97</v>
      </c>
      <c r="C54">
        <v>1</v>
      </c>
      <c r="D54">
        <v>0.96150827407836903</v>
      </c>
      <c r="F54" s="2">
        <v>52</v>
      </c>
      <c r="G54" t="s">
        <v>109</v>
      </c>
      <c r="H54">
        <v>1</v>
      </c>
      <c r="I54">
        <v>0.93194317817687899</v>
      </c>
      <c r="K54" s="2">
        <v>52</v>
      </c>
      <c r="L54" t="s">
        <v>105</v>
      </c>
      <c r="M54">
        <v>0</v>
      </c>
      <c r="N54">
        <v>0.99817252159118597</v>
      </c>
      <c r="P54" s="2">
        <v>52</v>
      </c>
      <c r="Q54" t="s">
        <v>88</v>
      </c>
      <c r="R54">
        <v>1</v>
      </c>
      <c r="S54">
        <v>0.97151833772659302</v>
      </c>
    </row>
    <row r="55" spans="1:19">
      <c r="A55" s="2">
        <v>53</v>
      </c>
      <c r="B55" t="s">
        <v>98</v>
      </c>
      <c r="C55">
        <v>1</v>
      </c>
      <c r="D55">
        <v>0.96150827407836903</v>
      </c>
      <c r="F55" s="2">
        <v>53</v>
      </c>
      <c r="G55" t="s">
        <v>110</v>
      </c>
      <c r="H55">
        <v>1</v>
      </c>
      <c r="I55">
        <v>0.95113784074783303</v>
      </c>
      <c r="K55" s="2">
        <v>53</v>
      </c>
      <c r="L55" t="s">
        <v>106</v>
      </c>
      <c r="M55">
        <v>1</v>
      </c>
      <c r="N55">
        <v>0.96413832902908303</v>
      </c>
      <c r="P55" s="2">
        <v>53</v>
      </c>
      <c r="Q55" t="s">
        <v>89</v>
      </c>
      <c r="R55">
        <v>1</v>
      </c>
      <c r="S55">
        <v>0.93472266197204501</v>
      </c>
    </row>
    <row r="56" spans="1:19">
      <c r="A56" s="2">
        <v>54</v>
      </c>
      <c r="B56" t="s">
        <v>13</v>
      </c>
      <c r="C56">
        <v>1</v>
      </c>
      <c r="D56">
        <v>0.973602414131164</v>
      </c>
      <c r="F56" s="2">
        <v>54</v>
      </c>
      <c r="G56" t="s">
        <v>111</v>
      </c>
      <c r="H56">
        <v>1</v>
      </c>
      <c r="I56">
        <v>0.96030038595199496</v>
      </c>
      <c r="K56" s="2">
        <v>54</v>
      </c>
      <c r="L56" t="s">
        <v>115</v>
      </c>
      <c r="M56">
        <v>1</v>
      </c>
      <c r="N56">
        <v>0.97223943471908503</v>
      </c>
      <c r="P56" s="2">
        <v>54</v>
      </c>
      <c r="Q56" t="s">
        <v>92</v>
      </c>
      <c r="R56">
        <v>1</v>
      </c>
      <c r="S56">
        <v>0.95602065324783303</v>
      </c>
    </row>
    <row r="57" spans="1:19">
      <c r="A57" s="2">
        <v>55</v>
      </c>
      <c r="B57" t="s">
        <v>100</v>
      </c>
      <c r="C57">
        <v>0</v>
      </c>
      <c r="D57">
        <v>0.99271661043167103</v>
      </c>
      <c r="F57" s="2">
        <v>55</v>
      </c>
      <c r="G57" t="s">
        <v>112</v>
      </c>
      <c r="H57">
        <v>1</v>
      </c>
      <c r="I57">
        <v>0.96009004116058305</v>
      </c>
      <c r="K57" s="2">
        <v>55</v>
      </c>
      <c r="L57" t="s">
        <v>118</v>
      </c>
      <c r="M57">
        <v>1</v>
      </c>
      <c r="N57">
        <v>0.95190030336380005</v>
      </c>
      <c r="P57" s="2">
        <v>55</v>
      </c>
      <c r="Q57" t="s">
        <v>96</v>
      </c>
      <c r="R57">
        <v>1</v>
      </c>
      <c r="S57">
        <v>0.96244710683822599</v>
      </c>
    </row>
    <row r="58" spans="1:19">
      <c r="A58" s="2">
        <v>56</v>
      </c>
      <c r="B58" t="s">
        <v>102</v>
      </c>
      <c r="C58">
        <v>0</v>
      </c>
      <c r="D58">
        <v>0.96243673563003496</v>
      </c>
      <c r="F58" s="2">
        <v>56</v>
      </c>
      <c r="G58" t="s">
        <v>113</v>
      </c>
      <c r="H58">
        <v>1</v>
      </c>
      <c r="I58">
        <v>0.96521085500717096</v>
      </c>
      <c r="K58" s="2">
        <v>56</v>
      </c>
      <c r="L58" t="s">
        <v>14</v>
      </c>
      <c r="M58">
        <v>1</v>
      </c>
      <c r="N58">
        <v>0.96264123916625899</v>
      </c>
      <c r="P58" s="2">
        <v>56</v>
      </c>
      <c r="Q58" t="s">
        <v>95</v>
      </c>
      <c r="R58">
        <v>0</v>
      </c>
      <c r="S58">
        <v>0.99345219135284402</v>
      </c>
    </row>
    <row r="59" spans="1:19">
      <c r="A59" s="2">
        <v>57</v>
      </c>
      <c r="B59" t="s">
        <v>103</v>
      </c>
      <c r="C59">
        <v>1</v>
      </c>
      <c r="D59">
        <v>0.99739468097686701</v>
      </c>
      <c r="F59" s="2">
        <v>57</v>
      </c>
      <c r="G59" t="s">
        <v>114</v>
      </c>
      <c r="H59">
        <v>1</v>
      </c>
      <c r="I59">
        <v>0.95617222785949696</v>
      </c>
      <c r="K59" s="2">
        <v>57</v>
      </c>
      <c r="L59" t="s">
        <v>119</v>
      </c>
      <c r="M59">
        <v>1</v>
      </c>
      <c r="N59">
        <v>0.99920839071273804</v>
      </c>
      <c r="P59" s="2">
        <v>57</v>
      </c>
      <c r="Q59" t="s">
        <v>99</v>
      </c>
      <c r="R59">
        <v>1</v>
      </c>
      <c r="S59">
        <v>0.96720236539840698</v>
      </c>
    </row>
    <row r="60" spans="1:19">
      <c r="A60" s="2">
        <v>58</v>
      </c>
      <c r="B60" t="s">
        <v>105</v>
      </c>
      <c r="C60">
        <v>1</v>
      </c>
      <c r="D60">
        <v>0.72682923078536898</v>
      </c>
      <c r="F60" s="2">
        <v>58</v>
      </c>
      <c r="G60" t="s">
        <v>115</v>
      </c>
      <c r="H60">
        <v>1</v>
      </c>
      <c r="I60">
        <v>0.97244805097579901</v>
      </c>
      <c r="K60" s="2">
        <v>58</v>
      </c>
      <c r="L60" t="s">
        <v>120</v>
      </c>
      <c r="M60">
        <v>0</v>
      </c>
      <c r="N60">
        <v>0.99966073036193803</v>
      </c>
      <c r="P60" s="2">
        <v>58</v>
      </c>
      <c r="Q60" t="s">
        <v>13</v>
      </c>
      <c r="R60">
        <v>1</v>
      </c>
      <c r="S60">
        <v>0.96894907951354903</v>
      </c>
    </row>
    <row r="61" spans="1:19">
      <c r="A61" s="2">
        <v>59</v>
      </c>
      <c r="B61" t="s">
        <v>104</v>
      </c>
      <c r="C61">
        <v>1</v>
      </c>
      <c r="D61">
        <v>0.96213775873184204</v>
      </c>
      <c r="F61" s="2">
        <v>59</v>
      </c>
      <c r="G61" t="s">
        <v>116</v>
      </c>
      <c r="H61">
        <v>0</v>
      </c>
      <c r="I61">
        <v>0.658339023590087</v>
      </c>
      <c r="K61" s="2">
        <v>59</v>
      </c>
      <c r="L61" t="s">
        <v>121</v>
      </c>
      <c r="M61">
        <v>0</v>
      </c>
      <c r="N61">
        <v>0.99504011869430498</v>
      </c>
      <c r="P61" s="2">
        <v>59</v>
      </c>
      <c r="Q61" t="s">
        <v>100</v>
      </c>
      <c r="R61">
        <v>1</v>
      </c>
      <c r="S61">
        <v>0.84761625528335505</v>
      </c>
    </row>
    <row r="62" spans="1:19">
      <c r="A62" s="2">
        <v>60</v>
      </c>
      <c r="B62" t="s">
        <v>107</v>
      </c>
      <c r="C62">
        <v>1</v>
      </c>
      <c r="D62">
        <v>0.930933058261871</v>
      </c>
      <c r="F62" s="2">
        <v>60</v>
      </c>
      <c r="G62" t="s">
        <v>117</v>
      </c>
      <c r="H62">
        <v>1</v>
      </c>
      <c r="I62">
        <v>0.884759962558746</v>
      </c>
      <c r="K62" s="2">
        <v>60</v>
      </c>
      <c r="L62" t="s">
        <v>122</v>
      </c>
      <c r="M62">
        <v>0</v>
      </c>
      <c r="N62">
        <v>0.99906653165817205</v>
      </c>
      <c r="P62" s="2">
        <v>60</v>
      </c>
      <c r="Q62" t="s">
        <v>102</v>
      </c>
      <c r="R62">
        <v>0</v>
      </c>
      <c r="S62">
        <v>0.99456328153610196</v>
      </c>
    </row>
    <row r="63" spans="1:19">
      <c r="A63" s="2">
        <v>61</v>
      </c>
      <c r="B63" t="s">
        <v>108</v>
      </c>
      <c r="C63">
        <v>1</v>
      </c>
      <c r="D63">
        <v>0.92806583642959595</v>
      </c>
      <c r="F63" s="2">
        <v>61</v>
      </c>
      <c r="G63" t="s">
        <v>119</v>
      </c>
      <c r="H63">
        <v>0</v>
      </c>
      <c r="I63">
        <v>0.54432415962219205</v>
      </c>
      <c r="K63" s="2">
        <v>61</v>
      </c>
      <c r="L63" t="s">
        <v>123</v>
      </c>
      <c r="M63">
        <v>1</v>
      </c>
      <c r="N63">
        <v>0.93264621496200495</v>
      </c>
      <c r="P63" s="2">
        <v>61</v>
      </c>
      <c r="Q63" t="s">
        <v>103</v>
      </c>
      <c r="R63">
        <v>1</v>
      </c>
      <c r="S63">
        <v>0.94843161106109597</v>
      </c>
    </row>
    <row r="64" spans="1:19">
      <c r="A64" s="2">
        <v>62</v>
      </c>
      <c r="B64" t="s">
        <v>109</v>
      </c>
      <c r="C64">
        <v>1</v>
      </c>
      <c r="D64">
        <v>0.95357882976531905</v>
      </c>
      <c r="F64" s="2">
        <v>62</v>
      </c>
      <c r="G64" t="s">
        <v>124</v>
      </c>
      <c r="H64">
        <v>0</v>
      </c>
      <c r="I64">
        <v>0.97180646657943703</v>
      </c>
      <c r="K64" s="2">
        <v>62</v>
      </c>
      <c r="L64" t="s">
        <v>124</v>
      </c>
      <c r="M64">
        <v>1</v>
      </c>
      <c r="N64">
        <v>0.93263232707977295</v>
      </c>
      <c r="P64" s="2">
        <v>62</v>
      </c>
      <c r="Q64" t="s">
        <v>105</v>
      </c>
      <c r="R64">
        <v>0</v>
      </c>
      <c r="S64">
        <v>0.99817252159118597</v>
      </c>
    </row>
    <row r="65" spans="1:19">
      <c r="A65" s="2">
        <v>63</v>
      </c>
      <c r="B65" t="s">
        <v>110</v>
      </c>
      <c r="C65">
        <v>1</v>
      </c>
      <c r="D65">
        <v>0.93473696708679199</v>
      </c>
      <c r="F65" s="2">
        <v>63</v>
      </c>
      <c r="G65" t="s">
        <v>125</v>
      </c>
      <c r="H65">
        <v>0</v>
      </c>
      <c r="I65">
        <v>0.97180646657943703</v>
      </c>
      <c r="K65" s="2">
        <v>63</v>
      </c>
      <c r="L65" t="s">
        <v>125</v>
      </c>
      <c r="M65">
        <v>1</v>
      </c>
      <c r="N65">
        <v>0.93263232707977295</v>
      </c>
      <c r="P65" s="2">
        <v>63</v>
      </c>
      <c r="Q65" t="s">
        <v>106</v>
      </c>
      <c r="R65">
        <v>1</v>
      </c>
      <c r="S65">
        <v>0.96638005971908503</v>
      </c>
    </row>
    <row r="66" spans="1:19">
      <c r="A66" s="2">
        <v>64</v>
      </c>
      <c r="B66" t="s">
        <v>111</v>
      </c>
      <c r="C66">
        <v>1</v>
      </c>
      <c r="D66">
        <v>0.96030038595199496</v>
      </c>
      <c r="F66" s="2">
        <v>64</v>
      </c>
      <c r="G66" t="s">
        <v>126</v>
      </c>
      <c r="H66">
        <v>0</v>
      </c>
      <c r="I66">
        <v>0.98503392934799106</v>
      </c>
      <c r="K66" s="2">
        <v>64</v>
      </c>
      <c r="L66" t="s">
        <v>126</v>
      </c>
      <c r="M66">
        <v>1</v>
      </c>
      <c r="N66">
        <v>0.73036390542983998</v>
      </c>
      <c r="P66" s="2">
        <v>64</v>
      </c>
      <c r="Q66" t="s">
        <v>107</v>
      </c>
      <c r="R66">
        <v>1</v>
      </c>
      <c r="S66">
        <v>0.96177333593368497</v>
      </c>
    </row>
    <row r="67" spans="1:19">
      <c r="A67" s="2">
        <v>65</v>
      </c>
      <c r="B67" t="s">
        <v>112</v>
      </c>
      <c r="C67">
        <v>1</v>
      </c>
      <c r="D67">
        <v>0.96009004116058305</v>
      </c>
      <c r="F67" s="2">
        <v>65</v>
      </c>
      <c r="G67" t="s">
        <v>127</v>
      </c>
      <c r="H67">
        <v>0</v>
      </c>
      <c r="I67">
        <v>0.98309832811355502</v>
      </c>
      <c r="K67" s="2">
        <v>65</v>
      </c>
      <c r="L67" t="s">
        <v>127</v>
      </c>
      <c r="M67">
        <v>1</v>
      </c>
      <c r="N67">
        <v>0.93236625194549505</v>
      </c>
      <c r="P67" s="2">
        <v>65</v>
      </c>
      <c r="Q67" t="s">
        <v>109</v>
      </c>
      <c r="R67">
        <v>1</v>
      </c>
      <c r="S67">
        <v>0.96178984642028797</v>
      </c>
    </row>
    <row r="68" spans="1:19">
      <c r="A68" s="2">
        <v>66</v>
      </c>
      <c r="B68" t="s">
        <v>113</v>
      </c>
      <c r="C68">
        <v>1</v>
      </c>
      <c r="D68">
        <v>0.96521085500717096</v>
      </c>
      <c r="F68" s="2">
        <v>66</v>
      </c>
      <c r="G68" t="s">
        <v>128</v>
      </c>
      <c r="H68">
        <v>0</v>
      </c>
      <c r="I68">
        <v>0.97180646657943703</v>
      </c>
      <c r="K68" s="2">
        <v>66</v>
      </c>
      <c r="L68" t="s">
        <v>128</v>
      </c>
      <c r="M68">
        <v>1</v>
      </c>
      <c r="N68">
        <v>0.93263232707977295</v>
      </c>
      <c r="P68" s="2">
        <v>66</v>
      </c>
      <c r="Q68" t="s">
        <v>114</v>
      </c>
      <c r="R68">
        <v>1</v>
      </c>
      <c r="S68">
        <v>0.96156507730483998</v>
      </c>
    </row>
    <row r="69" spans="1:19">
      <c r="A69" s="2">
        <v>67</v>
      </c>
      <c r="B69" t="s">
        <v>114</v>
      </c>
      <c r="C69">
        <v>1</v>
      </c>
      <c r="D69">
        <v>0.89990264177322299</v>
      </c>
      <c r="F69" s="2">
        <v>67</v>
      </c>
      <c r="G69" t="s">
        <v>130</v>
      </c>
      <c r="H69">
        <v>0</v>
      </c>
      <c r="I69">
        <v>0.99979442358016901</v>
      </c>
      <c r="K69" s="2">
        <v>67</v>
      </c>
      <c r="L69" t="s">
        <v>129</v>
      </c>
      <c r="M69">
        <v>1</v>
      </c>
      <c r="N69">
        <v>0.87023514509201005</v>
      </c>
      <c r="P69" s="2">
        <v>67</v>
      </c>
      <c r="Q69" t="s">
        <v>115</v>
      </c>
      <c r="R69">
        <v>1</v>
      </c>
      <c r="S69">
        <v>0.97223943471908503</v>
      </c>
    </row>
    <row r="70" spans="1:19">
      <c r="A70" s="2">
        <v>68</v>
      </c>
      <c r="B70" t="s">
        <v>115</v>
      </c>
      <c r="C70">
        <v>1</v>
      </c>
      <c r="D70">
        <v>0.97212660312652499</v>
      </c>
      <c r="F70" s="2">
        <v>68</v>
      </c>
      <c r="G70" t="s">
        <v>132</v>
      </c>
      <c r="H70">
        <v>1</v>
      </c>
      <c r="I70">
        <v>0.970711469650268</v>
      </c>
      <c r="K70" s="2">
        <v>68</v>
      </c>
      <c r="L70" t="s">
        <v>130</v>
      </c>
      <c r="M70">
        <v>0</v>
      </c>
      <c r="N70">
        <v>0.99985802173614502</v>
      </c>
      <c r="P70" s="2">
        <v>68</v>
      </c>
      <c r="Q70" t="s">
        <v>116</v>
      </c>
      <c r="R70">
        <v>1</v>
      </c>
      <c r="S70">
        <v>0.96757239103317205</v>
      </c>
    </row>
    <row r="71" spans="1:19">
      <c r="A71" s="2">
        <v>69</v>
      </c>
      <c r="B71" t="s">
        <v>116</v>
      </c>
      <c r="C71">
        <v>0</v>
      </c>
      <c r="D71">
        <v>0.85132831335067705</v>
      </c>
      <c r="F71" s="2">
        <v>69</v>
      </c>
      <c r="G71" t="s">
        <v>134</v>
      </c>
      <c r="H71">
        <v>1</v>
      </c>
      <c r="I71">
        <v>0.97167742252349798</v>
      </c>
      <c r="K71" s="2">
        <v>69</v>
      </c>
      <c r="L71" t="s">
        <v>131</v>
      </c>
      <c r="M71">
        <v>1</v>
      </c>
      <c r="N71">
        <v>0.95018547773361195</v>
      </c>
      <c r="P71" s="2">
        <v>69</v>
      </c>
      <c r="Q71" t="s">
        <v>117</v>
      </c>
      <c r="R71">
        <v>1</v>
      </c>
      <c r="S71">
        <v>0.725935518741607</v>
      </c>
    </row>
    <row r="72" spans="1:19">
      <c r="A72" s="2">
        <v>70</v>
      </c>
      <c r="B72" t="s">
        <v>117</v>
      </c>
      <c r="C72">
        <v>1</v>
      </c>
      <c r="D72">
        <v>0.97212010622024503</v>
      </c>
      <c r="F72" s="2">
        <v>70</v>
      </c>
      <c r="G72" t="s">
        <v>135</v>
      </c>
      <c r="H72">
        <v>0</v>
      </c>
      <c r="I72">
        <v>0.52994525432586603</v>
      </c>
      <c r="K72" s="2">
        <v>70</v>
      </c>
      <c r="L72" t="s">
        <v>132</v>
      </c>
      <c r="M72">
        <v>1</v>
      </c>
      <c r="N72">
        <v>0.97011977434158303</v>
      </c>
      <c r="P72" s="2">
        <v>70</v>
      </c>
      <c r="Q72" t="s">
        <v>118</v>
      </c>
      <c r="R72">
        <v>1</v>
      </c>
      <c r="S72">
        <v>0.95190030336380005</v>
      </c>
    </row>
    <row r="73" spans="1:19">
      <c r="A73" s="2">
        <v>71</v>
      </c>
      <c r="B73" t="s">
        <v>118</v>
      </c>
      <c r="C73">
        <v>1</v>
      </c>
      <c r="D73">
        <v>0.95892906188964799</v>
      </c>
      <c r="F73" s="2">
        <v>71</v>
      </c>
      <c r="G73" t="s">
        <v>136</v>
      </c>
      <c r="H73">
        <v>0</v>
      </c>
      <c r="I73">
        <v>0.99977225065231301</v>
      </c>
      <c r="K73" s="2">
        <v>71</v>
      </c>
      <c r="L73" t="s">
        <v>133</v>
      </c>
      <c r="M73">
        <v>0</v>
      </c>
      <c r="N73">
        <v>0.53229355812072698</v>
      </c>
      <c r="P73" s="2">
        <v>71</v>
      </c>
      <c r="Q73" t="s">
        <v>14</v>
      </c>
      <c r="R73">
        <v>1</v>
      </c>
      <c r="S73">
        <v>0.96264123916625899</v>
      </c>
    </row>
    <row r="74" spans="1:19">
      <c r="A74" s="2">
        <v>72</v>
      </c>
      <c r="B74" t="s">
        <v>119</v>
      </c>
      <c r="C74">
        <v>1</v>
      </c>
      <c r="D74">
        <v>0.95762234926223699</v>
      </c>
      <c r="F74" s="2">
        <v>72</v>
      </c>
      <c r="G74" t="s">
        <v>137</v>
      </c>
      <c r="H74">
        <v>1</v>
      </c>
      <c r="I74">
        <v>0.96749430894851596</v>
      </c>
      <c r="K74" s="2">
        <v>72</v>
      </c>
      <c r="L74" t="s">
        <v>15</v>
      </c>
      <c r="M74">
        <v>0</v>
      </c>
      <c r="N74">
        <v>0.96660107374191195</v>
      </c>
      <c r="P74" s="2">
        <v>72</v>
      </c>
      <c r="Q74" t="s">
        <v>119</v>
      </c>
      <c r="R74">
        <v>1</v>
      </c>
      <c r="S74">
        <v>0.99920839071273804</v>
      </c>
    </row>
    <row r="75" spans="1:19">
      <c r="A75" s="2">
        <v>73</v>
      </c>
      <c r="B75" t="s">
        <v>120</v>
      </c>
      <c r="C75">
        <v>1</v>
      </c>
      <c r="D75">
        <v>0.998171806335449</v>
      </c>
      <c r="F75" s="2">
        <v>73</v>
      </c>
      <c r="G75" t="s">
        <v>138</v>
      </c>
      <c r="H75">
        <v>1</v>
      </c>
      <c r="I75">
        <v>0.96749430894851596</v>
      </c>
      <c r="K75" s="2">
        <v>73</v>
      </c>
      <c r="L75" t="s">
        <v>16</v>
      </c>
      <c r="M75">
        <v>1</v>
      </c>
      <c r="N75">
        <v>0.92329716682434004</v>
      </c>
      <c r="P75" s="2">
        <v>73</v>
      </c>
      <c r="Q75" t="s">
        <v>120</v>
      </c>
      <c r="R75">
        <v>0</v>
      </c>
      <c r="S75">
        <v>0.99629527330398504</v>
      </c>
    </row>
    <row r="76" spans="1:19">
      <c r="A76" s="2">
        <v>74</v>
      </c>
      <c r="B76" t="s">
        <v>121</v>
      </c>
      <c r="C76">
        <v>1</v>
      </c>
      <c r="D76">
        <v>0.857108473777771</v>
      </c>
      <c r="F76" s="2">
        <v>74</v>
      </c>
      <c r="G76" t="s">
        <v>293</v>
      </c>
      <c r="H76">
        <v>1</v>
      </c>
      <c r="I76">
        <v>0.73282170295715299</v>
      </c>
      <c r="K76" s="2">
        <v>74</v>
      </c>
      <c r="L76" t="s">
        <v>135</v>
      </c>
      <c r="M76">
        <v>1</v>
      </c>
      <c r="N76">
        <v>0.96863192319869995</v>
      </c>
      <c r="P76" s="2">
        <v>74</v>
      </c>
      <c r="Q76" t="s">
        <v>121</v>
      </c>
      <c r="R76">
        <v>1</v>
      </c>
      <c r="S76">
        <v>0.96671950817108099</v>
      </c>
    </row>
    <row r="77" spans="1:19">
      <c r="A77" s="2">
        <v>75</v>
      </c>
      <c r="B77" t="s">
        <v>122</v>
      </c>
      <c r="C77">
        <v>1</v>
      </c>
      <c r="D77">
        <v>0.967118740081787</v>
      </c>
      <c r="F77" s="2">
        <v>75</v>
      </c>
      <c r="G77" t="s">
        <v>139</v>
      </c>
      <c r="H77">
        <v>1</v>
      </c>
      <c r="I77">
        <v>0.967878758907318</v>
      </c>
      <c r="K77" s="2">
        <v>75</v>
      </c>
      <c r="L77" t="s">
        <v>139</v>
      </c>
      <c r="M77">
        <v>1</v>
      </c>
      <c r="N77">
        <v>0.96683895587921098</v>
      </c>
      <c r="P77" s="2">
        <v>75</v>
      </c>
      <c r="Q77" t="s">
        <v>122</v>
      </c>
      <c r="R77">
        <v>1</v>
      </c>
      <c r="S77">
        <v>0.57495057582855202</v>
      </c>
    </row>
    <row r="78" spans="1:19">
      <c r="A78" s="2">
        <v>76</v>
      </c>
      <c r="B78" t="s">
        <v>123</v>
      </c>
      <c r="C78">
        <v>1</v>
      </c>
      <c r="D78">
        <v>0.959064722061157</v>
      </c>
      <c r="F78" s="2">
        <v>76</v>
      </c>
      <c r="G78" t="s">
        <v>140</v>
      </c>
      <c r="H78">
        <v>1</v>
      </c>
      <c r="I78">
        <v>0.96509504318237305</v>
      </c>
      <c r="K78" s="2">
        <v>76</v>
      </c>
      <c r="L78" t="s">
        <v>141</v>
      </c>
      <c r="M78">
        <v>1</v>
      </c>
      <c r="N78">
        <v>0.96680361032485895</v>
      </c>
      <c r="P78" s="2">
        <v>76</v>
      </c>
      <c r="Q78" t="s">
        <v>123</v>
      </c>
      <c r="R78">
        <v>1</v>
      </c>
      <c r="S78">
        <v>0.97215932607650701</v>
      </c>
    </row>
    <row r="79" spans="1:19">
      <c r="A79" s="2">
        <v>77</v>
      </c>
      <c r="B79" t="s">
        <v>124</v>
      </c>
      <c r="C79">
        <v>0</v>
      </c>
      <c r="D79">
        <v>0.97180646657943703</v>
      </c>
      <c r="F79" s="2">
        <v>77</v>
      </c>
      <c r="G79" t="s">
        <v>141</v>
      </c>
      <c r="H79">
        <v>1</v>
      </c>
      <c r="I79">
        <v>0.57389938831329301</v>
      </c>
      <c r="K79" s="2">
        <v>77</v>
      </c>
      <c r="L79" t="s">
        <v>29</v>
      </c>
      <c r="M79">
        <v>1</v>
      </c>
      <c r="N79">
        <v>0.96603494882583596</v>
      </c>
      <c r="P79" s="2">
        <v>77</v>
      </c>
      <c r="Q79" t="s">
        <v>124</v>
      </c>
      <c r="R79">
        <v>1</v>
      </c>
      <c r="S79">
        <v>0.93263232707977295</v>
      </c>
    </row>
    <row r="80" spans="1:19">
      <c r="A80" s="2">
        <v>78</v>
      </c>
      <c r="B80" t="s">
        <v>125</v>
      </c>
      <c r="C80">
        <v>0</v>
      </c>
      <c r="D80">
        <v>0.97180646657943703</v>
      </c>
      <c r="F80" s="2">
        <v>78</v>
      </c>
      <c r="G80" t="s">
        <v>148</v>
      </c>
      <c r="H80">
        <v>1</v>
      </c>
      <c r="I80">
        <v>0.94748115539550704</v>
      </c>
      <c r="K80" s="2">
        <v>78</v>
      </c>
      <c r="L80" t="s">
        <v>142</v>
      </c>
      <c r="M80">
        <v>1</v>
      </c>
      <c r="N80">
        <v>0.91445517539978005</v>
      </c>
      <c r="P80" s="2">
        <v>78</v>
      </c>
      <c r="Q80" t="s">
        <v>125</v>
      </c>
      <c r="R80">
        <v>1</v>
      </c>
      <c r="S80">
        <v>0.93263232707977295</v>
      </c>
    </row>
    <row r="81" spans="1:19">
      <c r="A81" s="2">
        <v>79</v>
      </c>
      <c r="B81" t="s">
        <v>126</v>
      </c>
      <c r="C81">
        <v>0</v>
      </c>
      <c r="D81">
        <v>0.98503392934799106</v>
      </c>
      <c r="F81" s="2">
        <v>79</v>
      </c>
      <c r="G81" t="s">
        <v>149</v>
      </c>
      <c r="H81">
        <v>1</v>
      </c>
      <c r="I81">
        <v>0.966089367866516</v>
      </c>
      <c r="K81" s="2">
        <v>79</v>
      </c>
      <c r="L81" t="s">
        <v>143</v>
      </c>
      <c r="M81">
        <v>1</v>
      </c>
      <c r="N81">
        <v>0.91404563188552801</v>
      </c>
      <c r="P81" s="2">
        <v>79</v>
      </c>
      <c r="Q81" t="s">
        <v>126</v>
      </c>
      <c r="R81">
        <v>1</v>
      </c>
      <c r="S81">
        <v>0.73036390542983998</v>
      </c>
    </row>
    <row r="82" spans="1:19">
      <c r="A82" s="2">
        <v>80</v>
      </c>
      <c r="B82" t="s">
        <v>127</v>
      </c>
      <c r="C82">
        <v>0</v>
      </c>
      <c r="D82">
        <v>0.98309832811355502</v>
      </c>
      <c r="F82" s="2">
        <v>80</v>
      </c>
      <c r="G82" t="s">
        <v>150</v>
      </c>
      <c r="H82">
        <v>1</v>
      </c>
      <c r="I82">
        <v>0.95247548818588201</v>
      </c>
      <c r="K82" s="2">
        <v>80</v>
      </c>
      <c r="L82" t="s">
        <v>144</v>
      </c>
      <c r="M82">
        <v>1</v>
      </c>
      <c r="N82">
        <v>0.95860129594802801</v>
      </c>
      <c r="P82" s="2">
        <v>80</v>
      </c>
      <c r="Q82" t="s">
        <v>127</v>
      </c>
      <c r="R82">
        <v>1</v>
      </c>
      <c r="S82">
        <v>0.93236625194549505</v>
      </c>
    </row>
    <row r="83" spans="1:19">
      <c r="A83" s="2">
        <v>81</v>
      </c>
      <c r="B83" t="s">
        <v>128</v>
      </c>
      <c r="C83">
        <v>0</v>
      </c>
      <c r="D83">
        <v>0.97180646657943703</v>
      </c>
      <c r="F83" s="2">
        <v>81</v>
      </c>
      <c r="G83" t="s">
        <v>151</v>
      </c>
      <c r="H83">
        <v>1</v>
      </c>
      <c r="I83">
        <v>0.96543437242507901</v>
      </c>
      <c r="K83" s="2">
        <v>81</v>
      </c>
      <c r="L83" t="s">
        <v>145</v>
      </c>
      <c r="M83">
        <v>1</v>
      </c>
      <c r="N83">
        <v>0.96586608886718694</v>
      </c>
      <c r="P83" s="2">
        <v>81</v>
      </c>
      <c r="Q83" t="s">
        <v>128</v>
      </c>
      <c r="R83">
        <v>1</v>
      </c>
      <c r="S83">
        <v>0.93263232707977295</v>
      </c>
    </row>
    <row r="84" spans="1:19">
      <c r="A84" s="2">
        <v>82</v>
      </c>
      <c r="B84" t="s">
        <v>130</v>
      </c>
      <c r="C84">
        <v>0</v>
      </c>
      <c r="D84">
        <v>0.99982774257659901</v>
      </c>
      <c r="F84" s="2">
        <v>82</v>
      </c>
      <c r="G84" t="s">
        <v>152</v>
      </c>
      <c r="H84">
        <v>1</v>
      </c>
      <c r="I84">
        <v>0.96588903665542603</v>
      </c>
      <c r="K84" s="2">
        <v>82</v>
      </c>
      <c r="L84" t="s">
        <v>146</v>
      </c>
      <c r="M84">
        <v>1</v>
      </c>
      <c r="N84">
        <v>0.95402050018310502</v>
      </c>
      <c r="P84" s="2">
        <v>82</v>
      </c>
      <c r="Q84" t="s">
        <v>129</v>
      </c>
      <c r="R84">
        <v>1</v>
      </c>
      <c r="S84">
        <v>0.87023514509201005</v>
      </c>
    </row>
    <row r="85" spans="1:19">
      <c r="A85" s="2">
        <v>83</v>
      </c>
      <c r="B85" t="s">
        <v>132</v>
      </c>
      <c r="C85">
        <v>1</v>
      </c>
      <c r="D85">
        <v>0.97041952610015803</v>
      </c>
      <c r="F85" s="2">
        <v>83</v>
      </c>
      <c r="G85" t="s">
        <v>153</v>
      </c>
      <c r="H85">
        <v>1</v>
      </c>
      <c r="I85">
        <v>0.95845818519592196</v>
      </c>
      <c r="K85" s="2">
        <v>83</v>
      </c>
      <c r="L85" t="s">
        <v>147</v>
      </c>
      <c r="M85">
        <v>1</v>
      </c>
      <c r="N85">
        <v>0.87868756055831898</v>
      </c>
      <c r="P85" s="2">
        <v>83</v>
      </c>
      <c r="Q85" t="s">
        <v>130</v>
      </c>
      <c r="R85">
        <v>0</v>
      </c>
      <c r="S85">
        <v>0.99985802173614502</v>
      </c>
    </row>
    <row r="86" spans="1:19">
      <c r="A86" s="2">
        <v>84</v>
      </c>
      <c r="B86" t="s">
        <v>133</v>
      </c>
      <c r="C86">
        <v>0</v>
      </c>
      <c r="D86">
        <v>0.99903935194015503</v>
      </c>
      <c r="F86" s="2">
        <v>84</v>
      </c>
      <c r="G86" t="s">
        <v>155</v>
      </c>
      <c r="H86">
        <v>0</v>
      </c>
      <c r="I86">
        <v>0.99898523092269897</v>
      </c>
      <c r="K86" s="2">
        <v>84</v>
      </c>
      <c r="L86" t="s">
        <v>148</v>
      </c>
      <c r="M86">
        <v>1</v>
      </c>
      <c r="N86">
        <v>0.95544475317001298</v>
      </c>
      <c r="P86" s="2">
        <v>84</v>
      </c>
      <c r="Q86" t="s">
        <v>131</v>
      </c>
      <c r="R86">
        <v>1</v>
      </c>
      <c r="S86">
        <v>0.92189311981201105</v>
      </c>
    </row>
    <row r="87" spans="1:19">
      <c r="A87" s="2">
        <v>85</v>
      </c>
      <c r="B87" t="s">
        <v>15</v>
      </c>
      <c r="C87">
        <v>0</v>
      </c>
      <c r="D87">
        <v>0.96840792894363403</v>
      </c>
      <c r="F87" s="2">
        <v>85</v>
      </c>
      <c r="G87" t="s">
        <v>156</v>
      </c>
      <c r="H87">
        <v>0</v>
      </c>
      <c r="I87">
        <v>0.99978262186050404</v>
      </c>
      <c r="K87" s="2">
        <v>85</v>
      </c>
      <c r="L87" t="s">
        <v>154</v>
      </c>
      <c r="M87">
        <v>1</v>
      </c>
      <c r="N87">
        <v>0.96166867017745905</v>
      </c>
      <c r="P87" s="2">
        <v>85</v>
      </c>
      <c r="Q87" t="s">
        <v>132</v>
      </c>
      <c r="R87">
        <v>1</v>
      </c>
      <c r="S87">
        <v>0.97011977434158303</v>
      </c>
    </row>
    <row r="88" spans="1:19">
      <c r="A88" s="2">
        <v>86</v>
      </c>
      <c r="B88" t="s">
        <v>134</v>
      </c>
      <c r="C88">
        <v>1</v>
      </c>
      <c r="D88">
        <v>0.97167742252349798</v>
      </c>
      <c r="F88" s="2">
        <v>86</v>
      </c>
      <c r="G88" t="s">
        <v>158</v>
      </c>
      <c r="H88">
        <v>1</v>
      </c>
      <c r="I88">
        <v>0.96597051620483398</v>
      </c>
      <c r="K88" s="2">
        <v>86</v>
      </c>
      <c r="L88" t="s">
        <v>155</v>
      </c>
      <c r="M88">
        <v>0</v>
      </c>
      <c r="N88">
        <v>0.59930360317230202</v>
      </c>
      <c r="P88" s="2">
        <v>86</v>
      </c>
      <c r="Q88" t="s">
        <v>133</v>
      </c>
      <c r="R88">
        <v>0</v>
      </c>
      <c r="S88">
        <v>0.98911577463150002</v>
      </c>
    </row>
    <row r="89" spans="1:19">
      <c r="A89" s="2">
        <v>87</v>
      </c>
      <c r="B89" t="s">
        <v>135</v>
      </c>
      <c r="C89">
        <v>1</v>
      </c>
      <c r="D89">
        <v>0.96899843215942305</v>
      </c>
      <c r="F89" s="2">
        <v>87</v>
      </c>
      <c r="G89" t="s">
        <v>159</v>
      </c>
      <c r="H89">
        <v>1</v>
      </c>
      <c r="I89">
        <v>0.77500051259994496</v>
      </c>
      <c r="K89" s="2">
        <v>87</v>
      </c>
      <c r="L89" t="s">
        <v>156</v>
      </c>
      <c r="M89">
        <v>0</v>
      </c>
      <c r="N89">
        <v>0.99979025125503496</v>
      </c>
      <c r="P89" s="2">
        <v>87</v>
      </c>
      <c r="Q89" t="s">
        <v>15</v>
      </c>
      <c r="R89">
        <v>0</v>
      </c>
      <c r="S89">
        <v>0.96660107374191195</v>
      </c>
    </row>
    <row r="90" spans="1:19">
      <c r="A90" s="2">
        <v>88</v>
      </c>
      <c r="B90" t="s">
        <v>136</v>
      </c>
      <c r="C90">
        <v>0</v>
      </c>
      <c r="D90">
        <v>0.99977225065231301</v>
      </c>
      <c r="F90" s="2">
        <v>88</v>
      </c>
      <c r="G90" t="s">
        <v>160</v>
      </c>
      <c r="H90">
        <v>1</v>
      </c>
      <c r="I90">
        <v>0.96463346481323198</v>
      </c>
      <c r="K90" s="2">
        <v>88</v>
      </c>
      <c r="L90" t="s">
        <v>17</v>
      </c>
      <c r="M90">
        <v>1</v>
      </c>
      <c r="N90">
        <v>0.99988090991973799</v>
      </c>
      <c r="P90" s="2">
        <v>88</v>
      </c>
      <c r="Q90" t="s">
        <v>16</v>
      </c>
      <c r="R90">
        <v>1</v>
      </c>
      <c r="S90">
        <v>0.96773278713226296</v>
      </c>
    </row>
    <row r="91" spans="1:19">
      <c r="A91" s="2">
        <v>89</v>
      </c>
      <c r="B91" t="s">
        <v>137</v>
      </c>
      <c r="C91">
        <v>1</v>
      </c>
      <c r="D91">
        <v>0.968011975288391</v>
      </c>
      <c r="F91" s="2">
        <v>89</v>
      </c>
      <c r="G91" t="s">
        <v>162</v>
      </c>
      <c r="H91">
        <v>1</v>
      </c>
      <c r="I91">
        <v>0.97098493576049805</v>
      </c>
      <c r="K91" s="2">
        <v>89</v>
      </c>
      <c r="L91" t="s">
        <v>157</v>
      </c>
      <c r="M91">
        <v>1</v>
      </c>
      <c r="N91">
        <v>0.972514748573303</v>
      </c>
      <c r="P91" s="2">
        <v>89</v>
      </c>
      <c r="Q91" t="s">
        <v>135</v>
      </c>
      <c r="R91">
        <v>1</v>
      </c>
      <c r="S91">
        <v>0.96863192319869995</v>
      </c>
    </row>
    <row r="92" spans="1:19">
      <c r="A92" s="2">
        <v>90</v>
      </c>
      <c r="B92" t="s">
        <v>138</v>
      </c>
      <c r="C92">
        <v>1</v>
      </c>
      <c r="D92">
        <v>0.968011975288391</v>
      </c>
      <c r="F92" s="2">
        <v>90</v>
      </c>
      <c r="G92" t="s">
        <v>247</v>
      </c>
      <c r="H92">
        <v>0</v>
      </c>
      <c r="I92">
        <v>0.99990880489349299</v>
      </c>
      <c r="K92" s="2">
        <v>90</v>
      </c>
      <c r="L92" t="s">
        <v>161</v>
      </c>
      <c r="M92">
        <v>1</v>
      </c>
      <c r="N92">
        <v>0.96825134754180897</v>
      </c>
      <c r="P92" s="2">
        <v>90</v>
      </c>
      <c r="Q92" t="s">
        <v>137</v>
      </c>
      <c r="R92">
        <v>0</v>
      </c>
      <c r="S92">
        <v>0.99926418066024703</v>
      </c>
    </row>
    <row r="93" spans="1:19">
      <c r="A93" s="2">
        <v>91</v>
      </c>
      <c r="B93" t="s">
        <v>293</v>
      </c>
      <c r="C93">
        <v>1</v>
      </c>
      <c r="D93">
        <v>0.58093237876892001</v>
      </c>
      <c r="F93" s="2">
        <v>91</v>
      </c>
      <c r="G93" t="s">
        <v>165</v>
      </c>
      <c r="H93">
        <v>1</v>
      </c>
      <c r="I93">
        <v>0.96882385015487604</v>
      </c>
      <c r="K93" s="2">
        <v>91</v>
      </c>
      <c r="L93" t="s">
        <v>162</v>
      </c>
      <c r="M93">
        <v>1</v>
      </c>
      <c r="N93">
        <v>0.96805745363235396</v>
      </c>
      <c r="P93" s="2">
        <v>91</v>
      </c>
      <c r="Q93" t="s">
        <v>138</v>
      </c>
      <c r="R93">
        <v>0</v>
      </c>
      <c r="S93">
        <v>0.99927300214767401</v>
      </c>
    </row>
    <row r="94" spans="1:19">
      <c r="A94" s="2">
        <v>92</v>
      </c>
      <c r="B94" t="s">
        <v>139</v>
      </c>
      <c r="C94">
        <v>1</v>
      </c>
      <c r="D94">
        <v>0.967878758907318</v>
      </c>
      <c r="F94" s="2">
        <v>92</v>
      </c>
      <c r="G94" t="s">
        <v>168</v>
      </c>
      <c r="H94">
        <v>1</v>
      </c>
      <c r="I94">
        <v>0.97165131568908603</v>
      </c>
      <c r="K94" s="2">
        <v>92</v>
      </c>
      <c r="L94" t="s">
        <v>164</v>
      </c>
      <c r="M94">
        <v>1</v>
      </c>
      <c r="N94">
        <v>0.55357348918914795</v>
      </c>
      <c r="P94" s="2">
        <v>92</v>
      </c>
      <c r="Q94" t="s">
        <v>293</v>
      </c>
      <c r="R94">
        <v>1</v>
      </c>
      <c r="S94">
        <v>0.960363149642944</v>
      </c>
    </row>
    <row r="95" spans="1:19">
      <c r="A95" s="2">
        <v>93</v>
      </c>
      <c r="B95" t="s">
        <v>140</v>
      </c>
      <c r="C95">
        <v>1</v>
      </c>
      <c r="D95">
        <v>0.96509504318237305</v>
      </c>
      <c r="F95" s="2">
        <v>93</v>
      </c>
      <c r="G95" t="s">
        <v>169</v>
      </c>
      <c r="H95">
        <v>1</v>
      </c>
      <c r="I95">
        <v>0.97006064653396595</v>
      </c>
      <c r="K95" s="2">
        <v>93</v>
      </c>
      <c r="L95" t="s">
        <v>247</v>
      </c>
      <c r="M95">
        <v>0</v>
      </c>
      <c r="N95">
        <v>0.99079227447509699</v>
      </c>
      <c r="P95" s="2">
        <v>93</v>
      </c>
      <c r="Q95" t="s">
        <v>139</v>
      </c>
      <c r="R95">
        <v>1</v>
      </c>
      <c r="S95">
        <v>0.96796071529388406</v>
      </c>
    </row>
    <row r="96" spans="1:19">
      <c r="A96" s="2">
        <v>94</v>
      </c>
      <c r="B96" t="s">
        <v>141</v>
      </c>
      <c r="C96">
        <v>0</v>
      </c>
      <c r="D96">
        <v>0.63804107904434204</v>
      </c>
      <c r="F96" s="2">
        <v>94</v>
      </c>
      <c r="G96" t="s">
        <v>18</v>
      </c>
      <c r="H96">
        <v>1</v>
      </c>
      <c r="I96">
        <v>0.96784758567810003</v>
      </c>
      <c r="K96" s="2">
        <v>94</v>
      </c>
      <c r="L96" t="s">
        <v>165</v>
      </c>
      <c r="M96">
        <v>1</v>
      </c>
      <c r="N96">
        <v>0.95506131649017301</v>
      </c>
      <c r="P96" s="2">
        <v>94</v>
      </c>
      <c r="Q96" t="s">
        <v>141</v>
      </c>
      <c r="R96">
        <v>1</v>
      </c>
      <c r="S96">
        <v>0.96680361032485895</v>
      </c>
    </row>
    <row r="97" spans="1:19">
      <c r="A97" s="2">
        <v>95</v>
      </c>
      <c r="B97" t="s">
        <v>29</v>
      </c>
      <c r="C97">
        <v>1</v>
      </c>
      <c r="D97">
        <v>0.96757137775421098</v>
      </c>
      <c r="F97" s="2">
        <v>95</v>
      </c>
      <c r="G97" t="s">
        <v>172</v>
      </c>
      <c r="H97">
        <v>1</v>
      </c>
      <c r="I97">
        <v>0.93570965528488104</v>
      </c>
      <c r="K97" s="2">
        <v>95</v>
      </c>
      <c r="L97" t="s">
        <v>166</v>
      </c>
      <c r="M97">
        <v>1</v>
      </c>
      <c r="N97">
        <v>0.97036284208297696</v>
      </c>
      <c r="P97" s="2">
        <v>95</v>
      </c>
      <c r="Q97" t="s">
        <v>29</v>
      </c>
      <c r="R97">
        <v>1</v>
      </c>
      <c r="S97">
        <v>0.96159362792968694</v>
      </c>
    </row>
    <row r="98" spans="1:19">
      <c r="A98" s="2">
        <v>96</v>
      </c>
      <c r="B98" t="s">
        <v>142</v>
      </c>
      <c r="C98">
        <v>1</v>
      </c>
      <c r="D98">
        <v>0.96683329343795699</v>
      </c>
      <c r="F98" s="2">
        <v>96</v>
      </c>
      <c r="G98" t="s">
        <v>174</v>
      </c>
      <c r="H98">
        <v>1</v>
      </c>
      <c r="I98">
        <v>0.97041559219360296</v>
      </c>
      <c r="K98" s="2">
        <v>96</v>
      </c>
      <c r="L98" t="s">
        <v>167</v>
      </c>
      <c r="M98">
        <v>1</v>
      </c>
      <c r="N98">
        <v>0.949507355690002</v>
      </c>
      <c r="P98" s="2">
        <v>96</v>
      </c>
      <c r="Q98" t="s">
        <v>142</v>
      </c>
      <c r="R98">
        <v>1</v>
      </c>
      <c r="S98">
        <v>0.96609795093536299</v>
      </c>
    </row>
    <row r="99" spans="1:19">
      <c r="A99" s="2">
        <v>97</v>
      </c>
      <c r="B99" t="s">
        <v>143</v>
      </c>
      <c r="C99">
        <v>1</v>
      </c>
      <c r="D99">
        <v>0.97023117542266801</v>
      </c>
      <c r="F99" s="2">
        <v>97</v>
      </c>
      <c r="G99" t="s">
        <v>175</v>
      </c>
      <c r="H99">
        <v>1</v>
      </c>
      <c r="I99">
        <v>0.96688199043273904</v>
      </c>
      <c r="K99" s="2">
        <v>97</v>
      </c>
      <c r="L99" t="s">
        <v>18</v>
      </c>
      <c r="M99">
        <v>1</v>
      </c>
      <c r="N99">
        <v>0.96886295080184903</v>
      </c>
      <c r="P99" s="2">
        <v>97</v>
      </c>
      <c r="Q99" t="s">
        <v>143</v>
      </c>
      <c r="R99">
        <v>1</v>
      </c>
      <c r="S99">
        <v>0.96657192707061701</v>
      </c>
    </row>
    <row r="100" spans="1:19">
      <c r="A100" s="2">
        <v>98</v>
      </c>
      <c r="B100" t="s">
        <v>144</v>
      </c>
      <c r="C100">
        <v>1</v>
      </c>
      <c r="D100">
        <v>0.97222226858139005</v>
      </c>
      <c r="F100" s="2">
        <v>98</v>
      </c>
      <c r="G100" t="s">
        <v>176</v>
      </c>
      <c r="H100">
        <v>1</v>
      </c>
      <c r="I100">
        <v>0.965168237686157</v>
      </c>
      <c r="K100" s="2">
        <v>98</v>
      </c>
      <c r="L100" t="s">
        <v>170</v>
      </c>
      <c r="M100">
        <v>0</v>
      </c>
      <c r="N100">
        <v>0.87660789489746005</v>
      </c>
      <c r="P100" s="2">
        <v>98</v>
      </c>
      <c r="Q100" t="s">
        <v>144</v>
      </c>
      <c r="R100">
        <v>1</v>
      </c>
      <c r="S100">
        <v>0.95860129594802801</v>
      </c>
    </row>
    <row r="101" spans="1:19">
      <c r="A101" s="2">
        <v>99</v>
      </c>
      <c r="B101" t="s">
        <v>145</v>
      </c>
      <c r="C101">
        <v>1</v>
      </c>
      <c r="D101">
        <v>0.97012031078338601</v>
      </c>
      <c r="F101" s="2">
        <v>99</v>
      </c>
      <c r="G101" t="s">
        <v>19</v>
      </c>
      <c r="H101">
        <v>1</v>
      </c>
      <c r="I101">
        <v>0.954625904560089</v>
      </c>
      <c r="K101" s="2">
        <v>99</v>
      </c>
      <c r="L101" t="s">
        <v>173</v>
      </c>
      <c r="M101">
        <v>1</v>
      </c>
      <c r="N101">
        <v>0.86495339870452803</v>
      </c>
      <c r="P101" s="2">
        <v>99</v>
      </c>
      <c r="Q101" t="s">
        <v>145</v>
      </c>
      <c r="R101">
        <v>1</v>
      </c>
      <c r="S101">
        <v>0.96586608886718694</v>
      </c>
    </row>
    <row r="102" spans="1:19">
      <c r="A102" s="2">
        <v>100</v>
      </c>
      <c r="B102" t="s">
        <v>147</v>
      </c>
      <c r="C102">
        <v>1</v>
      </c>
      <c r="D102">
        <v>0.93085289001464799</v>
      </c>
      <c r="F102" s="2">
        <v>100</v>
      </c>
      <c r="G102" t="s">
        <v>178</v>
      </c>
      <c r="H102">
        <v>1</v>
      </c>
      <c r="I102">
        <v>0.96928578615188599</v>
      </c>
      <c r="K102" s="2">
        <v>100</v>
      </c>
      <c r="L102" t="s">
        <v>177</v>
      </c>
      <c r="M102">
        <v>1</v>
      </c>
      <c r="N102">
        <v>0.97222745418548495</v>
      </c>
      <c r="P102" s="2">
        <v>100</v>
      </c>
      <c r="Q102" t="s">
        <v>146</v>
      </c>
      <c r="R102">
        <v>1</v>
      </c>
      <c r="S102">
        <v>0.96405845880508401</v>
      </c>
    </row>
    <row r="103" spans="1:19">
      <c r="A103" s="2">
        <v>101</v>
      </c>
      <c r="B103" t="s">
        <v>148</v>
      </c>
      <c r="C103">
        <v>1</v>
      </c>
      <c r="D103">
        <v>0.94748115539550704</v>
      </c>
      <c r="F103" s="2">
        <v>101</v>
      </c>
      <c r="G103" t="s">
        <v>248</v>
      </c>
      <c r="H103">
        <v>0</v>
      </c>
      <c r="I103">
        <v>0.99725526571273804</v>
      </c>
      <c r="K103" s="2">
        <v>101</v>
      </c>
      <c r="L103" t="s">
        <v>178</v>
      </c>
      <c r="M103">
        <v>1</v>
      </c>
      <c r="N103">
        <v>0.96899712085723799</v>
      </c>
      <c r="P103" s="2">
        <v>101</v>
      </c>
      <c r="Q103" t="s">
        <v>147</v>
      </c>
      <c r="R103">
        <v>1</v>
      </c>
      <c r="S103">
        <v>0.87868756055831898</v>
      </c>
    </row>
    <row r="104" spans="1:19">
      <c r="A104" s="2">
        <v>102</v>
      </c>
      <c r="B104" t="s">
        <v>149</v>
      </c>
      <c r="C104">
        <v>1</v>
      </c>
      <c r="D104">
        <v>0.966089367866516</v>
      </c>
      <c r="F104" s="2">
        <v>102</v>
      </c>
      <c r="G104" t="s">
        <v>181</v>
      </c>
      <c r="H104">
        <v>0</v>
      </c>
      <c r="I104">
        <v>0.99924206733703602</v>
      </c>
      <c r="K104" s="2">
        <v>102</v>
      </c>
      <c r="L104" t="s">
        <v>248</v>
      </c>
      <c r="M104">
        <v>1</v>
      </c>
      <c r="N104">
        <v>0.95320117473602295</v>
      </c>
      <c r="P104" s="2">
        <v>102</v>
      </c>
      <c r="Q104" t="s">
        <v>148</v>
      </c>
      <c r="R104">
        <v>1</v>
      </c>
      <c r="S104">
        <v>0.958088278770446</v>
      </c>
    </row>
    <row r="105" spans="1:19">
      <c r="A105" s="2">
        <v>103</v>
      </c>
      <c r="B105" t="s">
        <v>150</v>
      </c>
      <c r="C105">
        <v>1</v>
      </c>
      <c r="D105">
        <v>0.95247548818588201</v>
      </c>
      <c r="F105" s="2">
        <v>103</v>
      </c>
      <c r="G105" t="s">
        <v>180</v>
      </c>
      <c r="H105">
        <v>0</v>
      </c>
      <c r="I105">
        <v>0.99508923292160001</v>
      </c>
      <c r="K105" s="2">
        <v>103</v>
      </c>
      <c r="L105" t="s">
        <v>179</v>
      </c>
      <c r="M105">
        <v>0</v>
      </c>
      <c r="N105">
        <v>0.99687910079955999</v>
      </c>
      <c r="P105" s="2">
        <v>103</v>
      </c>
      <c r="Q105" t="s">
        <v>154</v>
      </c>
      <c r="R105">
        <v>1</v>
      </c>
      <c r="S105">
        <v>0.96666157245635898</v>
      </c>
    </row>
    <row r="106" spans="1:19">
      <c r="A106" s="2">
        <v>104</v>
      </c>
      <c r="B106" t="s">
        <v>151</v>
      </c>
      <c r="C106">
        <v>1</v>
      </c>
      <c r="D106">
        <v>0.96543437242507901</v>
      </c>
      <c r="F106" s="2">
        <v>104</v>
      </c>
      <c r="G106" t="s">
        <v>182</v>
      </c>
      <c r="H106">
        <v>0</v>
      </c>
      <c r="I106">
        <v>0.99985682964324896</v>
      </c>
      <c r="K106" s="2">
        <v>104</v>
      </c>
      <c r="L106" t="s">
        <v>181</v>
      </c>
      <c r="M106">
        <v>0</v>
      </c>
      <c r="N106">
        <v>0.99980896711349398</v>
      </c>
      <c r="P106" s="2">
        <v>104</v>
      </c>
      <c r="Q106" t="s">
        <v>155</v>
      </c>
      <c r="R106">
        <v>0</v>
      </c>
      <c r="S106">
        <v>0.59930360317230202</v>
      </c>
    </row>
    <row r="107" spans="1:19">
      <c r="A107" s="2">
        <v>105</v>
      </c>
      <c r="B107" t="s">
        <v>152</v>
      </c>
      <c r="C107">
        <v>1</v>
      </c>
      <c r="D107">
        <v>0.96588903665542603</v>
      </c>
      <c r="F107" s="2">
        <v>105</v>
      </c>
      <c r="G107" t="s">
        <v>184</v>
      </c>
      <c r="H107">
        <v>1</v>
      </c>
      <c r="I107">
        <v>0.94081473350524902</v>
      </c>
      <c r="K107" s="2">
        <v>105</v>
      </c>
      <c r="L107" t="s">
        <v>180</v>
      </c>
      <c r="M107">
        <v>0</v>
      </c>
      <c r="N107">
        <v>0.98471409082412698</v>
      </c>
      <c r="P107" s="2">
        <v>105</v>
      </c>
      <c r="Q107" t="s">
        <v>156</v>
      </c>
      <c r="R107">
        <v>0</v>
      </c>
      <c r="S107">
        <v>0.99776887893676702</v>
      </c>
    </row>
    <row r="108" spans="1:19">
      <c r="A108" s="2">
        <v>106</v>
      </c>
      <c r="B108" t="s">
        <v>153</v>
      </c>
      <c r="C108">
        <v>1</v>
      </c>
      <c r="D108">
        <v>0.95845818519592196</v>
      </c>
      <c r="F108" s="2">
        <v>106</v>
      </c>
      <c r="G108" t="s">
        <v>187</v>
      </c>
      <c r="H108">
        <v>1</v>
      </c>
      <c r="I108">
        <v>0.940019071102142</v>
      </c>
      <c r="K108" s="2">
        <v>106</v>
      </c>
      <c r="L108" t="s">
        <v>182</v>
      </c>
      <c r="M108">
        <v>0</v>
      </c>
      <c r="N108">
        <v>0.99994790554046598</v>
      </c>
      <c r="P108" s="2">
        <v>106</v>
      </c>
      <c r="Q108" t="s">
        <v>17</v>
      </c>
      <c r="R108">
        <v>1</v>
      </c>
      <c r="S108">
        <v>0.65650951862335205</v>
      </c>
    </row>
    <row r="109" spans="1:19">
      <c r="A109" s="2">
        <v>107</v>
      </c>
      <c r="B109" t="s">
        <v>155</v>
      </c>
      <c r="C109">
        <v>0</v>
      </c>
      <c r="D109">
        <v>0.99898523092269897</v>
      </c>
      <c r="F109" s="2">
        <v>107</v>
      </c>
      <c r="G109" t="s">
        <v>189</v>
      </c>
      <c r="H109">
        <v>1</v>
      </c>
      <c r="I109">
        <v>0.92784553766250599</v>
      </c>
      <c r="K109" s="2">
        <v>107</v>
      </c>
      <c r="L109" t="s">
        <v>183</v>
      </c>
      <c r="M109">
        <v>1</v>
      </c>
      <c r="N109">
        <v>0.95832359790802002</v>
      </c>
      <c r="P109" s="2">
        <v>107</v>
      </c>
      <c r="Q109" t="s">
        <v>157</v>
      </c>
      <c r="R109">
        <v>1</v>
      </c>
      <c r="S109">
        <v>0.95466685295104903</v>
      </c>
    </row>
    <row r="110" spans="1:19">
      <c r="A110" s="2">
        <v>108</v>
      </c>
      <c r="B110" t="s">
        <v>156</v>
      </c>
      <c r="C110">
        <v>0</v>
      </c>
      <c r="D110">
        <v>0.99982446432113603</v>
      </c>
      <c r="F110" s="2">
        <v>108</v>
      </c>
      <c r="G110" t="s">
        <v>192</v>
      </c>
      <c r="H110">
        <v>1</v>
      </c>
      <c r="I110">
        <v>0.96798551082610995</v>
      </c>
      <c r="K110" s="2">
        <v>108</v>
      </c>
      <c r="L110" t="s">
        <v>184</v>
      </c>
      <c r="M110">
        <v>1</v>
      </c>
      <c r="N110">
        <v>0.97020602226257302</v>
      </c>
      <c r="P110" s="2">
        <v>108</v>
      </c>
      <c r="Q110" t="s">
        <v>161</v>
      </c>
      <c r="R110">
        <v>1</v>
      </c>
      <c r="S110">
        <v>0.96623200178146296</v>
      </c>
    </row>
    <row r="111" spans="1:19">
      <c r="A111" s="2">
        <v>109</v>
      </c>
      <c r="B111" t="s">
        <v>157</v>
      </c>
      <c r="C111">
        <v>1</v>
      </c>
      <c r="D111">
        <v>0.97292453050613403</v>
      </c>
      <c r="F111" s="2">
        <v>109</v>
      </c>
      <c r="G111" t="s">
        <v>193</v>
      </c>
      <c r="H111">
        <v>1</v>
      </c>
      <c r="I111">
        <v>0.95842981338500899</v>
      </c>
      <c r="K111" s="2">
        <v>109</v>
      </c>
      <c r="L111" t="s">
        <v>185</v>
      </c>
      <c r="M111">
        <v>1</v>
      </c>
      <c r="N111">
        <v>0.96807968616485596</v>
      </c>
      <c r="P111" s="2">
        <v>109</v>
      </c>
      <c r="Q111" t="s">
        <v>162</v>
      </c>
      <c r="R111">
        <v>1</v>
      </c>
      <c r="S111">
        <v>0.94062221050262396</v>
      </c>
    </row>
    <row r="112" spans="1:19">
      <c r="A112" s="2">
        <v>110</v>
      </c>
      <c r="B112" t="s">
        <v>158</v>
      </c>
      <c r="C112">
        <v>1</v>
      </c>
      <c r="D112">
        <v>0.96597051620483398</v>
      </c>
      <c r="F112" s="2">
        <v>110</v>
      </c>
      <c r="G112" t="s">
        <v>195</v>
      </c>
      <c r="H112">
        <v>1</v>
      </c>
      <c r="I112">
        <v>0.962543845176696</v>
      </c>
      <c r="K112" s="2">
        <v>110</v>
      </c>
      <c r="L112" t="s">
        <v>186</v>
      </c>
      <c r="M112">
        <v>1</v>
      </c>
      <c r="N112">
        <v>0.98095345497131303</v>
      </c>
      <c r="P112" s="2">
        <v>110</v>
      </c>
      <c r="Q112" t="s">
        <v>163</v>
      </c>
      <c r="R112">
        <v>1</v>
      </c>
      <c r="S112">
        <v>0.903767108917236</v>
      </c>
    </row>
    <row r="113" spans="1:19">
      <c r="A113" s="2">
        <v>111</v>
      </c>
      <c r="B113" t="s">
        <v>159</v>
      </c>
      <c r="C113">
        <v>1</v>
      </c>
      <c r="D113">
        <v>0.77500051259994496</v>
      </c>
      <c r="F113" s="2">
        <v>111</v>
      </c>
      <c r="G113" t="s">
        <v>196</v>
      </c>
      <c r="H113">
        <v>1</v>
      </c>
      <c r="I113">
        <v>0.51265257596969604</v>
      </c>
      <c r="K113" s="2">
        <v>111</v>
      </c>
      <c r="L113" t="s">
        <v>188</v>
      </c>
      <c r="M113">
        <v>1</v>
      </c>
      <c r="N113">
        <v>0.99982964992523105</v>
      </c>
      <c r="P113" s="2">
        <v>111</v>
      </c>
      <c r="Q113" t="s">
        <v>164</v>
      </c>
      <c r="R113">
        <v>0</v>
      </c>
      <c r="S113">
        <v>0.84594106674194303</v>
      </c>
    </row>
    <row r="114" spans="1:19">
      <c r="A114" s="2">
        <v>112</v>
      </c>
      <c r="B114" t="s">
        <v>160</v>
      </c>
      <c r="C114">
        <v>1</v>
      </c>
      <c r="D114">
        <v>0.96463346481323198</v>
      </c>
      <c r="F114" s="2">
        <v>112</v>
      </c>
      <c r="G114" t="s">
        <v>197</v>
      </c>
      <c r="H114">
        <v>0</v>
      </c>
      <c r="I114">
        <v>0.99997866153716997</v>
      </c>
      <c r="K114" s="2">
        <v>112</v>
      </c>
      <c r="L114" t="s">
        <v>189</v>
      </c>
      <c r="M114">
        <v>0</v>
      </c>
      <c r="N114">
        <v>0.60565286874771096</v>
      </c>
      <c r="P114" s="2">
        <v>112</v>
      </c>
      <c r="Q114" t="s">
        <v>247</v>
      </c>
      <c r="R114">
        <v>0</v>
      </c>
      <c r="S114">
        <v>0.99079227447509699</v>
      </c>
    </row>
    <row r="115" spans="1:19">
      <c r="A115" s="2">
        <v>113</v>
      </c>
      <c r="B115" t="s">
        <v>161</v>
      </c>
      <c r="C115">
        <v>1</v>
      </c>
      <c r="D115">
        <v>0.97271776199340798</v>
      </c>
      <c r="F115" s="2">
        <v>113</v>
      </c>
      <c r="G115" t="s">
        <v>198</v>
      </c>
      <c r="H115">
        <v>1</v>
      </c>
      <c r="I115">
        <v>0.96664017438888505</v>
      </c>
      <c r="K115" s="2">
        <v>113</v>
      </c>
      <c r="L115" t="s">
        <v>190</v>
      </c>
      <c r="M115">
        <v>1</v>
      </c>
      <c r="N115">
        <v>0.80974185466766302</v>
      </c>
      <c r="P115" s="2">
        <v>113</v>
      </c>
      <c r="Q115" t="s">
        <v>165</v>
      </c>
      <c r="R115">
        <v>1</v>
      </c>
      <c r="S115">
        <v>0.95506131649017301</v>
      </c>
    </row>
    <row r="116" spans="1:19">
      <c r="A116" s="2">
        <v>114</v>
      </c>
      <c r="B116" t="s">
        <v>162</v>
      </c>
      <c r="C116">
        <v>1</v>
      </c>
      <c r="D116">
        <v>0.96982860565185502</v>
      </c>
      <c r="F116" s="2">
        <v>114</v>
      </c>
      <c r="G116" t="s">
        <v>199</v>
      </c>
      <c r="H116">
        <v>1</v>
      </c>
      <c r="I116">
        <v>0.967715263366699</v>
      </c>
      <c r="K116" s="2">
        <v>114</v>
      </c>
      <c r="L116" t="s">
        <v>191</v>
      </c>
      <c r="M116">
        <v>1</v>
      </c>
      <c r="N116">
        <v>0.67659223079681396</v>
      </c>
      <c r="P116" s="2">
        <v>114</v>
      </c>
      <c r="Q116" t="s">
        <v>166</v>
      </c>
      <c r="R116">
        <v>1</v>
      </c>
      <c r="S116">
        <v>0.96395474672317505</v>
      </c>
    </row>
    <row r="117" spans="1:19">
      <c r="A117" s="2">
        <v>115</v>
      </c>
      <c r="B117" t="s">
        <v>163</v>
      </c>
      <c r="C117">
        <v>1</v>
      </c>
      <c r="D117">
        <v>0.9718599319458</v>
      </c>
      <c r="F117" s="2">
        <v>115</v>
      </c>
      <c r="G117" t="s">
        <v>249</v>
      </c>
      <c r="H117">
        <v>1</v>
      </c>
      <c r="I117">
        <v>0.951074659824371</v>
      </c>
      <c r="K117" s="2">
        <v>115</v>
      </c>
      <c r="L117" t="s">
        <v>194</v>
      </c>
      <c r="M117">
        <v>1</v>
      </c>
      <c r="N117">
        <v>0.96966522932052601</v>
      </c>
      <c r="P117" s="2">
        <v>115</v>
      </c>
      <c r="Q117" t="s">
        <v>167</v>
      </c>
      <c r="R117">
        <v>1</v>
      </c>
      <c r="S117">
        <v>0.96330052614212003</v>
      </c>
    </row>
    <row r="118" spans="1:19">
      <c r="A118" s="2">
        <v>116</v>
      </c>
      <c r="B118" t="s">
        <v>164</v>
      </c>
      <c r="C118">
        <v>1</v>
      </c>
      <c r="D118">
        <v>0.50459748506545998</v>
      </c>
      <c r="F118" s="2">
        <v>116</v>
      </c>
      <c r="G118" t="s">
        <v>21</v>
      </c>
      <c r="H118">
        <v>1</v>
      </c>
      <c r="I118">
        <v>0.97282886505126898</v>
      </c>
      <c r="K118" s="2">
        <v>116</v>
      </c>
      <c r="L118" t="s">
        <v>195</v>
      </c>
      <c r="M118">
        <v>1</v>
      </c>
      <c r="N118">
        <v>0.95075052976608199</v>
      </c>
      <c r="P118" s="2">
        <v>116</v>
      </c>
      <c r="Q118" t="s">
        <v>18</v>
      </c>
      <c r="R118">
        <v>1</v>
      </c>
      <c r="S118">
        <v>0.96303170919418302</v>
      </c>
    </row>
    <row r="119" spans="1:19">
      <c r="A119" s="2">
        <v>117</v>
      </c>
      <c r="B119" t="s">
        <v>247</v>
      </c>
      <c r="C119">
        <v>0</v>
      </c>
      <c r="D119">
        <v>0.99993944168090798</v>
      </c>
      <c r="F119" s="2">
        <v>117</v>
      </c>
      <c r="G119" t="s">
        <v>201</v>
      </c>
      <c r="H119">
        <v>0</v>
      </c>
      <c r="I119">
        <v>0.993749380111694</v>
      </c>
      <c r="K119" s="2">
        <v>117</v>
      </c>
      <c r="L119" t="s">
        <v>196</v>
      </c>
      <c r="M119">
        <v>1</v>
      </c>
      <c r="N119">
        <v>0.825886130332946</v>
      </c>
      <c r="P119" s="2">
        <v>117</v>
      </c>
      <c r="Q119" t="s">
        <v>170</v>
      </c>
      <c r="R119">
        <v>0</v>
      </c>
      <c r="S119">
        <v>0.999403476715087</v>
      </c>
    </row>
    <row r="120" spans="1:19">
      <c r="A120" s="2">
        <v>118</v>
      </c>
      <c r="B120" t="s">
        <v>165</v>
      </c>
      <c r="C120">
        <v>1</v>
      </c>
      <c r="D120">
        <v>0.96882385015487604</v>
      </c>
      <c r="F120" s="2">
        <v>118</v>
      </c>
      <c r="G120" t="s">
        <v>209</v>
      </c>
      <c r="H120">
        <v>1</v>
      </c>
      <c r="I120">
        <v>0.94917052984237604</v>
      </c>
      <c r="K120" s="2">
        <v>118</v>
      </c>
      <c r="L120" t="s">
        <v>197</v>
      </c>
      <c r="M120">
        <v>0</v>
      </c>
      <c r="N120">
        <v>0.99997282028198198</v>
      </c>
      <c r="P120" s="2">
        <v>118</v>
      </c>
      <c r="Q120" t="s">
        <v>173</v>
      </c>
      <c r="R120">
        <v>1</v>
      </c>
      <c r="S120">
        <v>0.968544781208038</v>
      </c>
    </row>
    <row r="121" spans="1:19">
      <c r="A121" s="2">
        <v>119</v>
      </c>
      <c r="B121" t="s">
        <v>166</v>
      </c>
      <c r="C121">
        <v>1</v>
      </c>
      <c r="D121">
        <v>0.97318810224533003</v>
      </c>
      <c r="F121" s="2">
        <v>119</v>
      </c>
      <c r="G121" t="s">
        <v>204</v>
      </c>
      <c r="H121">
        <v>1</v>
      </c>
      <c r="I121">
        <v>0.97254163026809604</v>
      </c>
      <c r="K121" s="2">
        <v>119</v>
      </c>
      <c r="L121" t="s">
        <v>249</v>
      </c>
      <c r="M121">
        <v>1</v>
      </c>
      <c r="N121">
        <v>0.96062701940536499</v>
      </c>
      <c r="P121" s="2">
        <v>119</v>
      </c>
      <c r="Q121" t="s">
        <v>177</v>
      </c>
      <c r="R121">
        <v>1</v>
      </c>
      <c r="S121">
        <v>0.97222745418548495</v>
      </c>
    </row>
    <row r="122" spans="1:19">
      <c r="A122" s="2">
        <v>120</v>
      </c>
      <c r="B122" t="s">
        <v>167</v>
      </c>
      <c r="C122">
        <v>1</v>
      </c>
      <c r="D122">
        <v>0.96782022714614802</v>
      </c>
      <c r="F122" s="2">
        <v>120</v>
      </c>
      <c r="G122" t="s">
        <v>205</v>
      </c>
      <c r="H122">
        <v>1</v>
      </c>
      <c r="I122">
        <v>0.972858905792236</v>
      </c>
      <c r="K122" s="2">
        <v>120</v>
      </c>
      <c r="L122" t="s">
        <v>200</v>
      </c>
      <c r="M122">
        <v>1</v>
      </c>
      <c r="N122">
        <v>0.96057057380676203</v>
      </c>
      <c r="P122" s="2">
        <v>120</v>
      </c>
      <c r="Q122" t="s">
        <v>178</v>
      </c>
      <c r="R122">
        <v>1</v>
      </c>
      <c r="S122">
        <v>0.96899712085723799</v>
      </c>
    </row>
    <row r="123" spans="1:19">
      <c r="A123" s="2">
        <v>121</v>
      </c>
      <c r="B123" t="s">
        <v>168</v>
      </c>
      <c r="C123">
        <v>1</v>
      </c>
      <c r="D123">
        <v>0.97165131568908603</v>
      </c>
      <c r="F123" s="2">
        <v>121</v>
      </c>
      <c r="G123" t="s">
        <v>211</v>
      </c>
      <c r="H123">
        <v>1</v>
      </c>
      <c r="I123">
        <v>0.94428706169128396</v>
      </c>
      <c r="K123" s="2">
        <v>121</v>
      </c>
      <c r="L123" t="s">
        <v>209</v>
      </c>
      <c r="M123">
        <v>1</v>
      </c>
      <c r="N123">
        <v>0.92947709560394198</v>
      </c>
      <c r="P123" s="2">
        <v>121</v>
      </c>
      <c r="Q123" t="s">
        <v>248</v>
      </c>
      <c r="R123">
        <v>1</v>
      </c>
      <c r="S123">
        <v>0.95320117473602295</v>
      </c>
    </row>
    <row r="124" spans="1:19">
      <c r="A124" s="2">
        <v>122</v>
      </c>
      <c r="B124" t="s">
        <v>169</v>
      </c>
      <c r="C124">
        <v>1</v>
      </c>
      <c r="D124">
        <v>0.97006064653396595</v>
      </c>
      <c r="F124" s="2">
        <v>122</v>
      </c>
      <c r="G124" t="s">
        <v>213</v>
      </c>
      <c r="H124">
        <v>0</v>
      </c>
      <c r="I124">
        <v>0.91761523485183705</v>
      </c>
      <c r="K124" s="2">
        <v>122</v>
      </c>
      <c r="L124" t="s">
        <v>208</v>
      </c>
      <c r="M124">
        <v>1</v>
      </c>
      <c r="N124">
        <v>0.94949531555175704</v>
      </c>
      <c r="P124" s="2">
        <v>122</v>
      </c>
      <c r="Q124" t="s">
        <v>179</v>
      </c>
      <c r="R124">
        <v>1</v>
      </c>
      <c r="S124">
        <v>0.91732490062713601</v>
      </c>
    </row>
    <row r="125" spans="1:19">
      <c r="A125" s="2">
        <v>123</v>
      </c>
      <c r="B125" t="s">
        <v>18</v>
      </c>
      <c r="C125">
        <v>1</v>
      </c>
      <c r="D125">
        <v>0.96784758567810003</v>
      </c>
      <c r="F125" s="2">
        <v>123</v>
      </c>
      <c r="G125" t="s">
        <v>23</v>
      </c>
      <c r="H125">
        <v>1</v>
      </c>
      <c r="I125">
        <v>0.96801882982253995</v>
      </c>
      <c r="K125" s="2">
        <v>123</v>
      </c>
      <c r="L125" t="s">
        <v>207</v>
      </c>
      <c r="M125">
        <v>1</v>
      </c>
      <c r="N125">
        <v>0.97291326522827104</v>
      </c>
      <c r="P125" s="2">
        <v>123</v>
      </c>
      <c r="Q125" t="s">
        <v>181</v>
      </c>
      <c r="R125">
        <v>0</v>
      </c>
      <c r="S125">
        <v>0.99980896711349398</v>
      </c>
    </row>
    <row r="126" spans="1:19">
      <c r="A126" s="2">
        <v>124</v>
      </c>
      <c r="B126" t="s">
        <v>170</v>
      </c>
      <c r="C126">
        <v>1</v>
      </c>
      <c r="D126">
        <v>0.67297887802124001</v>
      </c>
      <c r="F126" s="2">
        <v>124</v>
      </c>
      <c r="G126" t="s">
        <v>30</v>
      </c>
      <c r="H126">
        <v>1</v>
      </c>
      <c r="I126">
        <v>0.772935450077056</v>
      </c>
      <c r="K126" s="2">
        <v>124</v>
      </c>
      <c r="L126" t="s">
        <v>206</v>
      </c>
      <c r="M126">
        <v>1</v>
      </c>
      <c r="N126">
        <v>0.95786565542221003</v>
      </c>
      <c r="P126" s="2">
        <v>124</v>
      </c>
      <c r="Q126" t="s">
        <v>180</v>
      </c>
      <c r="R126">
        <v>0</v>
      </c>
      <c r="S126">
        <v>0.98471409082412698</v>
      </c>
    </row>
    <row r="127" spans="1:19">
      <c r="A127" s="2">
        <v>125</v>
      </c>
      <c r="B127" t="s">
        <v>172</v>
      </c>
      <c r="C127">
        <v>1</v>
      </c>
      <c r="D127">
        <v>0.93570965528488104</v>
      </c>
      <c r="F127" s="2">
        <v>125</v>
      </c>
      <c r="G127" t="s">
        <v>221</v>
      </c>
      <c r="H127">
        <v>1</v>
      </c>
      <c r="I127">
        <v>0.97034484148025502</v>
      </c>
      <c r="K127" s="2">
        <v>125</v>
      </c>
      <c r="L127" t="s">
        <v>204</v>
      </c>
      <c r="M127">
        <v>1</v>
      </c>
      <c r="N127">
        <v>0.96579396724700906</v>
      </c>
      <c r="P127" s="2">
        <v>125</v>
      </c>
      <c r="Q127" t="s">
        <v>182</v>
      </c>
      <c r="R127">
        <v>0</v>
      </c>
      <c r="S127">
        <v>0.99993813037872303</v>
      </c>
    </row>
    <row r="128" spans="1:19">
      <c r="A128" s="2">
        <v>126</v>
      </c>
      <c r="B128" t="s">
        <v>173</v>
      </c>
      <c r="C128">
        <v>1</v>
      </c>
      <c r="D128">
        <v>0.94163542985916104</v>
      </c>
      <c r="F128" s="2">
        <v>126</v>
      </c>
      <c r="G128" t="s">
        <v>222</v>
      </c>
      <c r="H128">
        <v>1</v>
      </c>
      <c r="I128">
        <v>0.97340357303619296</v>
      </c>
      <c r="K128" s="2">
        <v>126</v>
      </c>
      <c r="L128" t="s">
        <v>205</v>
      </c>
      <c r="M128">
        <v>1</v>
      </c>
      <c r="N128">
        <v>0.94802695512771595</v>
      </c>
      <c r="P128" s="2">
        <v>126</v>
      </c>
      <c r="Q128" t="s">
        <v>183</v>
      </c>
      <c r="R128">
        <v>1</v>
      </c>
      <c r="S128">
        <v>0.955682933330535</v>
      </c>
    </row>
    <row r="129" spans="1:19">
      <c r="A129" s="2">
        <v>127</v>
      </c>
      <c r="B129" t="s">
        <v>174</v>
      </c>
      <c r="C129">
        <v>1</v>
      </c>
      <c r="D129">
        <v>0.97017878293991</v>
      </c>
      <c r="F129" s="2">
        <v>127</v>
      </c>
      <c r="G129" t="s">
        <v>223</v>
      </c>
      <c r="H129">
        <v>1</v>
      </c>
      <c r="I129">
        <v>0.97306698560714699</v>
      </c>
      <c r="K129" s="2">
        <v>127</v>
      </c>
      <c r="L129" t="s">
        <v>203</v>
      </c>
      <c r="M129">
        <v>1</v>
      </c>
      <c r="N129">
        <v>0.96672976016998202</v>
      </c>
      <c r="P129" s="2">
        <v>127</v>
      </c>
      <c r="Q129" t="s">
        <v>184</v>
      </c>
      <c r="R129">
        <v>1</v>
      </c>
      <c r="S129">
        <v>0.97026067972183205</v>
      </c>
    </row>
    <row r="130" spans="1:19">
      <c r="A130" s="2">
        <v>128</v>
      </c>
      <c r="B130" t="s">
        <v>175</v>
      </c>
      <c r="C130">
        <v>1</v>
      </c>
      <c r="D130">
        <v>0.970284223556518</v>
      </c>
      <c r="F130" s="2">
        <v>128</v>
      </c>
      <c r="G130" t="s">
        <v>225</v>
      </c>
      <c r="H130">
        <v>1</v>
      </c>
      <c r="I130">
        <v>0.72854918241500799</v>
      </c>
      <c r="K130" s="2">
        <v>128</v>
      </c>
      <c r="L130" t="s">
        <v>202</v>
      </c>
      <c r="M130">
        <v>1</v>
      </c>
      <c r="N130">
        <v>0.95464813709259</v>
      </c>
      <c r="P130" s="2">
        <v>128</v>
      </c>
      <c r="Q130" t="s">
        <v>185</v>
      </c>
      <c r="R130">
        <v>1</v>
      </c>
      <c r="S130">
        <v>0.96807968616485596</v>
      </c>
    </row>
    <row r="131" spans="1:19">
      <c r="A131" s="2">
        <v>129</v>
      </c>
      <c r="B131" t="s">
        <v>176</v>
      </c>
      <c r="C131">
        <v>1</v>
      </c>
      <c r="D131">
        <v>0.96773684024810702</v>
      </c>
      <c r="F131" s="2">
        <v>129</v>
      </c>
      <c r="G131" t="s">
        <v>294</v>
      </c>
      <c r="H131">
        <v>1</v>
      </c>
      <c r="I131">
        <v>0.80545711517333896</v>
      </c>
      <c r="K131" s="2">
        <v>129</v>
      </c>
      <c r="L131" t="s">
        <v>22</v>
      </c>
      <c r="M131">
        <v>1</v>
      </c>
      <c r="N131">
        <v>0.97036731243133501</v>
      </c>
      <c r="P131" s="2">
        <v>129</v>
      </c>
      <c r="Q131" t="s">
        <v>186</v>
      </c>
      <c r="R131">
        <v>1</v>
      </c>
      <c r="S131">
        <v>0.97422474622726396</v>
      </c>
    </row>
    <row r="132" spans="1:19">
      <c r="A132" s="2">
        <v>130</v>
      </c>
      <c r="B132" t="s">
        <v>19</v>
      </c>
      <c r="C132">
        <v>1</v>
      </c>
      <c r="D132">
        <v>0.960965156555175</v>
      </c>
      <c r="F132" s="2">
        <v>130</v>
      </c>
      <c r="G132" t="s">
        <v>25</v>
      </c>
      <c r="H132">
        <v>0</v>
      </c>
      <c r="I132">
        <v>0.98957949876785201</v>
      </c>
      <c r="K132" s="2">
        <v>130</v>
      </c>
      <c r="L132" t="s">
        <v>210</v>
      </c>
      <c r="M132">
        <v>1</v>
      </c>
      <c r="N132">
        <v>0.97276365756988503</v>
      </c>
      <c r="P132" s="2">
        <v>130</v>
      </c>
      <c r="Q132" t="s">
        <v>188</v>
      </c>
      <c r="R132">
        <v>0</v>
      </c>
      <c r="S132">
        <v>0.99975544214248602</v>
      </c>
    </row>
    <row r="133" spans="1:19">
      <c r="A133" s="2">
        <v>131</v>
      </c>
      <c r="B133" t="s">
        <v>177</v>
      </c>
      <c r="C133">
        <v>1</v>
      </c>
      <c r="D133">
        <v>0.97058737277984597</v>
      </c>
      <c r="F133" s="2">
        <v>131</v>
      </c>
      <c r="G133" t="s">
        <v>226</v>
      </c>
      <c r="H133">
        <v>1</v>
      </c>
      <c r="I133">
        <v>0.89211183786392201</v>
      </c>
      <c r="K133" s="2">
        <v>131</v>
      </c>
      <c r="L133" t="s">
        <v>212</v>
      </c>
      <c r="M133">
        <v>1</v>
      </c>
      <c r="N133">
        <v>0.76106995344161898</v>
      </c>
      <c r="P133" s="2">
        <v>131</v>
      </c>
      <c r="Q133" t="s">
        <v>189</v>
      </c>
      <c r="R133">
        <v>0</v>
      </c>
      <c r="S133">
        <v>0.60565286874771096</v>
      </c>
    </row>
    <row r="134" spans="1:19">
      <c r="A134" s="2">
        <v>132</v>
      </c>
      <c r="B134" t="s">
        <v>178</v>
      </c>
      <c r="C134">
        <v>1</v>
      </c>
      <c r="D134">
        <v>0.96928578615188599</v>
      </c>
      <c r="F134" s="2">
        <v>132</v>
      </c>
      <c r="G134" t="s">
        <v>26</v>
      </c>
      <c r="H134">
        <v>1</v>
      </c>
      <c r="I134">
        <v>0.60524219274520796</v>
      </c>
      <c r="K134" s="2">
        <v>132</v>
      </c>
      <c r="L134" t="s">
        <v>213</v>
      </c>
      <c r="M134">
        <v>0</v>
      </c>
      <c r="N134">
        <v>0.96500021219253496</v>
      </c>
      <c r="P134" s="2">
        <v>132</v>
      </c>
      <c r="Q134" t="s">
        <v>190</v>
      </c>
      <c r="R134">
        <v>0</v>
      </c>
      <c r="S134">
        <v>0.60587584972381503</v>
      </c>
    </row>
    <row r="135" spans="1:19">
      <c r="A135" s="2">
        <v>133</v>
      </c>
      <c r="B135" t="s">
        <v>248</v>
      </c>
      <c r="C135">
        <v>0</v>
      </c>
      <c r="D135">
        <v>0.99725526571273804</v>
      </c>
      <c r="F135" s="2">
        <v>133</v>
      </c>
      <c r="G135" t="s">
        <v>228</v>
      </c>
      <c r="H135">
        <v>1</v>
      </c>
      <c r="I135">
        <v>0.86776870489120395</v>
      </c>
      <c r="K135" s="2">
        <v>133</v>
      </c>
      <c r="L135" t="s">
        <v>214</v>
      </c>
      <c r="M135">
        <v>1</v>
      </c>
      <c r="N135">
        <v>0.87293887138366699</v>
      </c>
      <c r="P135" s="2">
        <v>133</v>
      </c>
      <c r="Q135" t="s">
        <v>191</v>
      </c>
      <c r="R135">
        <v>1</v>
      </c>
      <c r="S135">
        <v>0.93918007612228305</v>
      </c>
    </row>
    <row r="136" spans="1:19">
      <c r="A136" s="2">
        <v>134</v>
      </c>
      <c r="B136" t="s">
        <v>181</v>
      </c>
      <c r="C136">
        <v>0</v>
      </c>
      <c r="D136">
        <v>0.99929082393646196</v>
      </c>
      <c r="F136" s="2">
        <v>134</v>
      </c>
      <c r="G136" t="s">
        <v>229</v>
      </c>
      <c r="H136">
        <v>0</v>
      </c>
      <c r="I136">
        <v>0.99972862005233698</v>
      </c>
      <c r="K136" s="2">
        <v>134</v>
      </c>
      <c r="L136" t="s">
        <v>215</v>
      </c>
      <c r="M136">
        <v>1</v>
      </c>
      <c r="N136">
        <v>0.84053951501846302</v>
      </c>
      <c r="P136" s="2">
        <v>134</v>
      </c>
      <c r="Q136" t="s">
        <v>194</v>
      </c>
      <c r="R136">
        <v>1</v>
      </c>
      <c r="S136">
        <v>0.96978080272674505</v>
      </c>
    </row>
    <row r="137" spans="1:19">
      <c r="A137" s="2">
        <v>135</v>
      </c>
      <c r="B137" t="s">
        <v>180</v>
      </c>
      <c r="C137">
        <v>0</v>
      </c>
      <c r="D137">
        <v>0.99508923292160001</v>
      </c>
      <c r="F137" s="2">
        <v>135</v>
      </c>
      <c r="G137" t="s">
        <v>230</v>
      </c>
      <c r="H137">
        <v>1</v>
      </c>
      <c r="I137">
        <v>0.95145028829574496</v>
      </c>
      <c r="K137" s="2">
        <v>135</v>
      </c>
      <c r="L137" t="s">
        <v>216</v>
      </c>
      <c r="M137">
        <v>1</v>
      </c>
      <c r="N137">
        <v>0.96937435865402199</v>
      </c>
      <c r="P137" s="2">
        <v>135</v>
      </c>
      <c r="Q137" t="s">
        <v>195</v>
      </c>
      <c r="R137">
        <v>1</v>
      </c>
      <c r="S137">
        <v>0.95075052976608199</v>
      </c>
    </row>
    <row r="138" spans="1:19">
      <c r="A138" s="2">
        <v>136</v>
      </c>
      <c r="B138" t="s">
        <v>182</v>
      </c>
      <c r="C138">
        <v>0</v>
      </c>
      <c r="D138">
        <v>0.99984550476074197</v>
      </c>
      <c r="F138" s="2">
        <v>136</v>
      </c>
      <c r="G138" t="s">
        <v>232</v>
      </c>
      <c r="H138">
        <v>1</v>
      </c>
      <c r="I138">
        <v>0.96819859743118197</v>
      </c>
      <c r="K138" s="2">
        <v>136</v>
      </c>
      <c r="L138" t="s">
        <v>30</v>
      </c>
      <c r="M138">
        <v>1</v>
      </c>
      <c r="N138">
        <v>0.89854073524475098</v>
      </c>
      <c r="P138" s="2">
        <v>136</v>
      </c>
      <c r="Q138" t="s">
        <v>196</v>
      </c>
      <c r="R138">
        <v>1</v>
      </c>
      <c r="S138">
        <v>0.825886130332946</v>
      </c>
    </row>
    <row r="139" spans="1:19">
      <c r="A139" s="2">
        <v>137</v>
      </c>
      <c r="B139" t="s">
        <v>183</v>
      </c>
      <c r="C139">
        <v>1</v>
      </c>
      <c r="D139">
        <v>0.97319185733795099</v>
      </c>
      <c r="F139" s="2">
        <v>137</v>
      </c>
      <c r="G139" t="s">
        <v>27</v>
      </c>
      <c r="H139">
        <v>1</v>
      </c>
      <c r="I139">
        <v>0.96053624153137196</v>
      </c>
      <c r="K139" s="2">
        <v>137</v>
      </c>
      <c r="L139" t="s">
        <v>218</v>
      </c>
      <c r="M139">
        <v>1</v>
      </c>
      <c r="N139">
        <v>0.95664864778518599</v>
      </c>
      <c r="P139" s="2">
        <v>137</v>
      </c>
      <c r="Q139" t="s">
        <v>197</v>
      </c>
      <c r="R139">
        <v>0</v>
      </c>
      <c r="S139">
        <v>0.99995076656341497</v>
      </c>
    </row>
    <row r="140" spans="1:19">
      <c r="A140" s="2">
        <v>138</v>
      </c>
      <c r="B140" t="s">
        <v>184</v>
      </c>
      <c r="C140">
        <v>1</v>
      </c>
      <c r="D140">
        <v>0.96260744333267201</v>
      </c>
      <c r="F140" s="2">
        <v>138</v>
      </c>
      <c r="G140" t="s">
        <v>235</v>
      </c>
      <c r="H140">
        <v>1</v>
      </c>
      <c r="I140">
        <v>0.88633513450622503</v>
      </c>
      <c r="K140" s="2">
        <v>138</v>
      </c>
      <c r="L140" t="s">
        <v>219</v>
      </c>
      <c r="M140">
        <v>1</v>
      </c>
      <c r="N140">
        <v>0.96484351158142001</v>
      </c>
      <c r="P140" s="2">
        <v>138</v>
      </c>
      <c r="Q140" t="s">
        <v>249</v>
      </c>
      <c r="R140">
        <v>1</v>
      </c>
      <c r="S140">
        <v>0.96062701940536499</v>
      </c>
    </row>
    <row r="141" spans="1:19">
      <c r="A141" s="2">
        <v>139</v>
      </c>
      <c r="B141" t="s">
        <v>187</v>
      </c>
      <c r="C141">
        <v>1</v>
      </c>
      <c r="D141">
        <v>0.940019071102142</v>
      </c>
      <c r="F141" s="2">
        <v>139</v>
      </c>
      <c r="G141" t="s">
        <v>236</v>
      </c>
      <c r="H141">
        <v>1</v>
      </c>
      <c r="I141">
        <v>0.92875891923904397</v>
      </c>
      <c r="K141" s="2">
        <v>139</v>
      </c>
      <c r="L141" t="s">
        <v>220</v>
      </c>
      <c r="M141">
        <v>1</v>
      </c>
      <c r="N141">
        <v>0.95558756589889504</v>
      </c>
      <c r="P141" s="2">
        <v>139</v>
      </c>
      <c r="Q141" t="s">
        <v>200</v>
      </c>
      <c r="R141">
        <v>1</v>
      </c>
      <c r="S141">
        <v>0.96057057380676203</v>
      </c>
    </row>
    <row r="142" spans="1:19">
      <c r="A142" s="2">
        <v>140</v>
      </c>
      <c r="B142" t="s">
        <v>188</v>
      </c>
      <c r="C142">
        <v>1</v>
      </c>
      <c r="D142">
        <v>0.99994468688964799</v>
      </c>
      <c r="F142" s="2">
        <v>140</v>
      </c>
      <c r="G142" t="s">
        <v>239</v>
      </c>
      <c r="H142">
        <v>1</v>
      </c>
      <c r="I142">
        <v>0.96611851453781095</v>
      </c>
      <c r="K142" s="2">
        <v>140</v>
      </c>
      <c r="L142" t="s">
        <v>24</v>
      </c>
      <c r="M142">
        <v>1</v>
      </c>
      <c r="N142">
        <v>0.97208076715469305</v>
      </c>
      <c r="P142" s="2">
        <v>140</v>
      </c>
      <c r="Q142" t="s">
        <v>201</v>
      </c>
      <c r="R142">
        <v>0</v>
      </c>
      <c r="S142">
        <v>0.992700695991516</v>
      </c>
    </row>
    <row r="143" spans="1:19">
      <c r="A143" s="2">
        <v>141</v>
      </c>
      <c r="B143" t="s">
        <v>189</v>
      </c>
      <c r="C143">
        <v>1</v>
      </c>
      <c r="D143">
        <v>0.95558875799178999</v>
      </c>
      <c r="F143" s="2">
        <v>141</v>
      </c>
      <c r="G143" t="s">
        <v>240</v>
      </c>
      <c r="H143">
        <v>0</v>
      </c>
      <c r="I143">
        <v>0.96178764104843095</v>
      </c>
      <c r="K143" s="2">
        <v>141</v>
      </c>
      <c r="L143" t="s">
        <v>221</v>
      </c>
      <c r="M143">
        <v>1</v>
      </c>
      <c r="N143">
        <v>0.96770858764648404</v>
      </c>
      <c r="P143" s="2">
        <v>141</v>
      </c>
      <c r="Q143" t="s">
        <v>209</v>
      </c>
      <c r="R143">
        <v>1</v>
      </c>
      <c r="S143">
        <v>0.93196946382522505</v>
      </c>
    </row>
    <row r="144" spans="1:19">
      <c r="A144" s="2">
        <v>142</v>
      </c>
      <c r="B144" t="s">
        <v>191</v>
      </c>
      <c r="C144">
        <v>1</v>
      </c>
      <c r="D144">
        <v>0.76789867877960205</v>
      </c>
      <c r="F144" s="2">
        <v>142</v>
      </c>
      <c r="G144" t="s">
        <v>242</v>
      </c>
      <c r="H144">
        <v>1</v>
      </c>
      <c r="I144">
        <v>0.97340369224548295</v>
      </c>
      <c r="K144" s="2">
        <v>142</v>
      </c>
      <c r="L144" t="s">
        <v>222</v>
      </c>
      <c r="M144">
        <v>1</v>
      </c>
      <c r="N144">
        <v>0.97392284870147705</v>
      </c>
      <c r="P144" s="2">
        <v>142</v>
      </c>
      <c r="Q144" t="s">
        <v>208</v>
      </c>
      <c r="R144">
        <v>1</v>
      </c>
      <c r="S144">
        <v>0.96826529502868597</v>
      </c>
    </row>
    <row r="145" spans="1:19">
      <c r="A145" s="2">
        <v>143</v>
      </c>
      <c r="B145" t="s">
        <v>192</v>
      </c>
      <c r="C145">
        <v>1</v>
      </c>
      <c r="D145">
        <v>0.96798551082610995</v>
      </c>
      <c r="F145" s="2">
        <v>143</v>
      </c>
      <c r="G145" t="s">
        <v>243</v>
      </c>
      <c r="H145">
        <v>0</v>
      </c>
      <c r="I145">
        <v>0.99629980325698797</v>
      </c>
      <c r="K145" s="2">
        <v>143</v>
      </c>
      <c r="L145" t="s">
        <v>223</v>
      </c>
      <c r="M145">
        <v>1</v>
      </c>
      <c r="N145">
        <v>0.972586929798126</v>
      </c>
      <c r="P145" s="2">
        <v>143</v>
      </c>
      <c r="Q145" t="s">
        <v>207</v>
      </c>
      <c r="R145">
        <v>1</v>
      </c>
      <c r="S145">
        <v>0.97291326522827104</v>
      </c>
    </row>
    <row r="146" spans="1:19">
      <c r="A146" s="2">
        <v>144</v>
      </c>
      <c r="B146" t="s">
        <v>193</v>
      </c>
      <c r="C146">
        <v>1</v>
      </c>
      <c r="D146">
        <v>0.89239382743835405</v>
      </c>
      <c r="F146" s="2">
        <v>144</v>
      </c>
      <c r="G146" t="s">
        <v>244</v>
      </c>
      <c r="H146">
        <v>0</v>
      </c>
      <c r="I146">
        <v>0.60166633129119795</v>
      </c>
      <c r="K146" s="2">
        <v>144</v>
      </c>
      <c r="L146" t="s">
        <v>224</v>
      </c>
      <c r="M146">
        <v>1</v>
      </c>
      <c r="N146">
        <v>0.97250449657440097</v>
      </c>
      <c r="P146" s="2">
        <v>144</v>
      </c>
      <c r="Q146" t="s">
        <v>206</v>
      </c>
      <c r="R146">
        <v>1</v>
      </c>
      <c r="S146">
        <v>0.95786565542221003</v>
      </c>
    </row>
    <row r="147" spans="1:19">
      <c r="A147" s="2">
        <v>145</v>
      </c>
      <c r="B147" t="s">
        <v>195</v>
      </c>
      <c r="C147">
        <v>1</v>
      </c>
      <c r="D147">
        <v>0.962543845176696</v>
      </c>
      <c r="F147" s="2">
        <v>145</v>
      </c>
      <c r="G147" t="s">
        <v>245</v>
      </c>
      <c r="H147">
        <v>0</v>
      </c>
      <c r="I147">
        <v>0.60528808832168501</v>
      </c>
      <c r="K147" s="2">
        <v>145</v>
      </c>
      <c r="L147" t="s">
        <v>225</v>
      </c>
      <c r="M147">
        <v>0</v>
      </c>
      <c r="N147">
        <v>0.99550217390060403</v>
      </c>
      <c r="P147" s="2">
        <v>145</v>
      </c>
      <c r="Q147" t="s">
        <v>204</v>
      </c>
      <c r="R147">
        <v>1</v>
      </c>
      <c r="S147">
        <v>0.96168267726898105</v>
      </c>
    </row>
    <row r="148" spans="1:19">
      <c r="A148" s="2">
        <v>146</v>
      </c>
      <c r="B148" t="s">
        <v>196</v>
      </c>
      <c r="C148">
        <v>1</v>
      </c>
      <c r="D148">
        <v>0.51265257596969604</v>
      </c>
      <c r="F148" s="2">
        <v>146</v>
      </c>
      <c r="G148" t="s">
        <v>246</v>
      </c>
      <c r="H148">
        <v>1</v>
      </c>
      <c r="I148">
        <v>0.99339902400970403</v>
      </c>
      <c r="K148" s="2">
        <v>146</v>
      </c>
      <c r="L148" t="s">
        <v>294</v>
      </c>
      <c r="M148">
        <v>0</v>
      </c>
      <c r="N148">
        <v>0.99406611919402998</v>
      </c>
      <c r="P148" s="2">
        <v>146</v>
      </c>
      <c r="Q148" t="s">
        <v>205</v>
      </c>
      <c r="R148">
        <v>1</v>
      </c>
      <c r="S148">
        <v>0.94570559263229304</v>
      </c>
    </row>
    <row r="149" spans="1:19">
      <c r="A149" s="2">
        <v>147</v>
      </c>
      <c r="B149" t="s">
        <v>197</v>
      </c>
      <c r="C149">
        <v>0</v>
      </c>
      <c r="D149">
        <v>0.99995207786560003</v>
      </c>
      <c r="F149" s="2">
        <v>147</v>
      </c>
      <c r="G149" t="s">
        <v>251</v>
      </c>
      <c r="H149">
        <v>1</v>
      </c>
      <c r="I149">
        <v>0.91096413135528498</v>
      </c>
      <c r="K149" s="2">
        <v>147</v>
      </c>
      <c r="L149" t="s">
        <v>25</v>
      </c>
      <c r="M149">
        <v>0</v>
      </c>
      <c r="N149">
        <v>0.99862539768218905</v>
      </c>
      <c r="P149" s="2">
        <v>147</v>
      </c>
      <c r="Q149" t="s">
        <v>203</v>
      </c>
      <c r="R149">
        <v>1</v>
      </c>
      <c r="S149">
        <v>0.96672976016998202</v>
      </c>
    </row>
    <row r="150" spans="1:19">
      <c r="A150" s="2">
        <v>148</v>
      </c>
      <c r="B150" t="s">
        <v>198</v>
      </c>
      <c r="C150">
        <v>1</v>
      </c>
      <c r="D150">
        <v>0.96664017438888505</v>
      </c>
      <c r="F150" s="2">
        <v>148</v>
      </c>
      <c r="G150" t="s">
        <v>256</v>
      </c>
      <c r="H150">
        <v>1</v>
      </c>
      <c r="I150">
        <v>0.69974887371063199</v>
      </c>
      <c r="K150" s="2">
        <v>148</v>
      </c>
      <c r="L150" t="s">
        <v>227</v>
      </c>
      <c r="M150">
        <v>1</v>
      </c>
      <c r="N150">
        <v>0.94338726997375399</v>
      </c>
      <c r="P150" s="2">
        <v>148</v>
      </c>
      <c r="Q150" t="s">
        <v>202</v>
      </c>
      <c r="R150">
        <v>1</v>
      </c>
      <c r="S150">
        <v>0.94285589456558205</v>
      </c>
    </row>
    <row r="151" spans="1:19">
      <c r="A151" s="2">
        <v>149</v>
      </c>
      <c r="B151" t="s">
        <v>199</v>
      </c>
      <c r="C151">
        <v>1</v>
      </c>
      <c r="D151">
        <v>0.967715263366699</v>
      </c>
      <c r="F151" s="2">
        <v>149</v>
      </c>
      <c r="G151" t="s">
        <v>258</v>
      </c>
      <c r="H151">
        <v>1</v>
      </c>
      <c r="I151">
        <v>0.96839565038680997</v>
      </c>
      <c r="K151" s="2">
        <v>149</v>
      </c>
      <c r="L151" t="s">
        <v>228</v>
      </c>
      <c r="M151">
        <v>1</v>
      </c>
      <c r="N151">
        <v>0.95483344793319702</v>
      </c>
      <c r="P151" s="2">
        <v>149</v>
      </c>
      <c r="Q151" t="s">
        <v>22</v>
      </c>
      <c r="R151">
        <v>1</v>
      </c>
      <c r="S151">
        <v>0.96797806024551303</v>
      </c>
    </row>
    <row r="152" spans="1:19">
      <c r="A152" s="2">
        <v>150</v>
      </c>
      <c r="B152" t="s">
        <v>249</v>
      </c>
      <c r="C152">
        <v>1</v>
      </c>
      <c r="D152">
        <v>0.951074659824371</v>
      </c>
      <c r="F152" s="2">
        <v>150</v>
      </c>
      <c r="G152" t="s">
        <v>259</v>
      </c>
      <c r="H152">
        <v>1</v>
      </c>
      <c r="I152">
        <v>0.74340653419494596</v>
      </c>
      <c r="K152" s="2">
        <v>150</v>
      </c>
      <c r="L152" t="s">
        <v>230</v>
      </c>
      <c r="M152">
        <v>1</v>
      </c>
      <c r="N152">
        <v>0.968752801418304</v>
      </c>
      <c r="P152" s="2">
        <v>150</v>
      </c>
      <c r="Q152" t="s">
        <v>210</v>
      </c>
      <c r="R152">
        <v>1</v>
      </c>
      <c r="S152">
        <v>0.97276365756988503</v>
      </c>
    </row>
    <row r="153" spans="1:19">
      <c r="A153" s="2">
        <v>151</v>
      </c>
      <c r="B153" t="s">
        <v>21</v>
      </c>
      <c r="C153">
        <v>1</v>
      </c>
      <c r="D153">
        <v>0.97282886505126898</v>
      </c>
      <c r="F153" s="2">
        <v>151</v>
      </c>
      <c r="G153" t="s">
        <v>260</v>
      </c>
      <c r="H153">
        <v>0</v>
      </c>
      <c r="I153">
        <v>0.97264385223388605</v>
      </c>
      <c r="K153" s="2">
        <v>151</v>
      </c>
      <c r="L153" t="s">
        <v>231</v>
      </c>
      <c r="M153">
        <v>1</v>
      </c>
      <c r="N153">
        <v>0.96371090412139804</v>
      </c>
      <c r="P153" s="2">
        <v>151</v>
      </c>
      <c r="Q153" t="s">
        <v>212</v>
      </c>
      <c r="R153">
        <v>1</v>
      </c>
      <c r="S153">
        <v>0.75684195756912198</v>
      </c>
    </row>
    <row r="154" spans="1:19">
      <c r="A154" s="2">
        <v>152</v>
      </c>
      <c r="B154" t="s">
        <v>200</v>
      </c>
      <c r="C154">
        <v>1</v>
      </c>
      <c r="D154">
        <v>0.97421681880950906</v>
      </c>
      <c r="F154" s="2">
        <v>152</v>
      </c>
      <c r="G154" t="s">
        <v>261</v>
      </c>
      <c r="H154">
        <v>0</v>
      </c>
      <c r="I154">
        <v>0.99978035688400202</v>
      </c>
      <c r="K154" s="2">
        <v>152</v>
      </c>
      <c r="L154" t="s">
        <v>233</v>
      </c>
      <c r="M154">
        <v>1</v>
      </c>
      <c r="N154">
        <v>0.96593606472015303</v>
      </c>
      <c r="P154" s="2">
        <v>152</v>
      </c>
      <c r="Q154" t="s">
        <v>213</v>
      </c>
      <c r="R154">
        <v>0</v>
      </c>
      <c r="S154">
        <v>0.96500021219253496</v>
      </c>
    </row>
    <row r="155" spans="1:19">
      <c r="A155" s="2">
        <v>153</v>
      </c>
      <c r="B155" t="s">
        <v>201</v>
      </c>
      <c r="C155">
        <v>1</v>
      </c>
      <c r="D155">
        <v>0.970589399337768</v>
      </c>
      <c r="F155" s="2">
        <v>153</v>
      </c>
      <c r="G155" t="s">
        <v>264</v>
      </c>
      <c r="H155">
        <v>0</v>
      </c>
      <c r="I155">
        <v>0.99929046630859297</v>
      </c>
      <c r="K155" s="2">
        <v>153</v>
      </c>
      <c r="L155" t="s">
        <v>234</v>
      </c>
      <c r="M155">
        <v>1</v>
      </c>
      <c r="N155">
        <v>0.96767497062683105</v>
      </c>
      <c r="P155" s="2">
        <v>153</v>
      </c>
      <c r="Q155" t="s">
        <v>214</v>
      </c>
      <c r="R155">
        <v>1</v>
      </c>
      <c r="S155">
        <v>0.74061274528503396</v>
      </c>
    </row>
    <row r="156" spans="1:19">
      <c r="A156" s="2">
        <v>154</v>
      </c>
      <c r="B156" t="s">
        <v>209</v>
      </c>
      <c r="C156">
        <v>1</v>
      </c>
      <c r="D156">
        <v>0.94917052984237604</v>
      </c>
      <c r="F156" s="2">
        <v>154</v>
      </c>
      <c r="G156" t="s">
        <v>265</v>
      </c>
      <c r="H156">
        <v>1</v>
      </c>
      <c r="I156">
        <v>0.92681378126144398</v>
      </c>
      <c r="K156" s="2">
        <v>154</v>
      </c>
      <c r="L156" t="s">
        <v>237</v>
      </c>
      <c r="M156">
        <v>1</v>
      </c>
      <c r="N156">
        <v>0.95575433969497603</v>
      </c>
      <c r="P156" s="2">
        <v>154</v>
      </c>
      <c r="Q156" t="s">
        <v>215</v>
      </c>
      <c r="R156">
        <v>1</v>
      </c>
      <c r="S156">
        <v>0.76125848293304399</v>
      </c>
    </row>
    <row r="157" spans="1:19">
      <c r="A157" s="2">
        <v>155</v>
      </c>
      <c r="B157" t="s">
        <v>207</v>
      </c>
      <c r="C157">
        <v>1</v>
      </c>
      <c r="D157">
        <v>0.97355812788009599</v>
      </c>
      <c r="F157" s="2">
        <v>155</v>
      </c>
      <c r="G157" t="s">
        <v>266</v>
      </c>
      <c r="H157">
        <v>1</v>
      </c>
      <c r="I157">
        <v>0.95018029212951605</v>
      </c>
      <c r="K157" s="2">
        <v>155</v>
      </c>
      <c r="L157" t="s">
        <v>238</v>
      </c>
      <c r="M157">
        <v>1</v>
      </c>
      <c r="N157">
        <v>0.97257417440414395</v>
      </c>
      <c r="P157" s="2">
        <v>155</v>
      </c>
      <c r="Q157" t="s">
        <v>216</v>
      </c>
      <c r="R157">
        <v>1</v>
      </c>
      <c r="S157">
        <v>0.96937435865402199</v>
      </c>
    </row>
    <row r="158" spans="1:19">
      <c r="A158" s="2">
        <v>156</v>
      </c>
      <c r="B158" t="s">
        <v>204</v>
      </c>
      <c r="C158">
        <v>1</v>
      </c>
      <c r="D158">
        <v>0.97254163026809604</v>
      </c>
      <c r="F158" s="2">
        <v>156</v>
      </c>
      <c r="G158" t="s">
        <v>267</v>
      </c>
      <c r="H158">
        <v>1</v>
      </c>
      <c r="I158">
        <v>0.95897591114044101</v>
      </c>
      <c r="K158" s="2">
        <v>156</v>
      </c>
      <c r="L158" t="s">
        <v>28</v>
      </c>
      <c r="M158">
        <v>1</v>
      </c>
      <c r="N158">
        <v>0.96817654371261597</v>
      </c>
      <c r="P158" s="2">
        <v>156</v>
      </c>
      <c r="Q158" t="s">
        <v>217</v>
      </c>
      <c r="R158">
        <v>1</v>
      </c>
      <c r="S158">
        <v>0.97040712833404497</v>
      </c>
    </row>
    <row r="159" spans="1:19">
      <c r="A159" s="2">
        <v>157</v>
      </c>
      <c r="B159" t="s">
        <v>205</v>
      </c>
      <c r="C159">
        <v>1</v>
      </c>
      <c r="D159">
        <v>0.972858905792236</v>
      </c>
      <c r="F159" s="2">
        <v>157</v>
      </c>
      <c r="G159" t="s">
        <v>268</v>
      </c>
      <c r="H159">
        <v>1</v>
      </c>
      <c r="I159">
        <v>0.92688769102096502</v>
      </c>
      <c r="K159" s="2">
        <v>157</v>
      </c>
      <c r="L159" t="s">
        <v>240</v>
      </c>
      <c r="M159">
        <v>0</v>
      </c>
      <c r="N159">
        <v>0.99947077035903897</v>
      </c>
      <c r="P159" s="2">
        <v>157</v>
      </c>
      <c r="Q159" t="s">
        <v>30</v>
      </c>
      <c r="R159">
        <v>1</v>
      </c>
      <c r="S159">
        <v>0.90591460466384799</v>
      </c>
    </row>
    <row r="160" spans="1:19">
      <c r="A160" s="2">
        <v>158</v>
      </c>
      <c r="B160" t="s">
        <v>22</v>
      </c>
      <c r="C160">
        <v>1</v>
      </c>
      <c r="D160">
        <v>0.96502488851547197</v>
      </c>
      <c r="F160" s="2">
        <v>158</v>
      </c>
      <c r="G160" t="s">
        <v>269</v>
      </c>
      <c r="H160">
        <v>1</v>
      </c>
      <c r="I160">
        <v>0.88532346487045199</v>
      </c>
      <c r="K160" s="2">
        <v>158</v>
      </c>
      <c r="L160" t="s">
        <v>241</v>
      </c>
      <c r="M160">
        <v>1</v>
      </c>
      <c r="N160">
        <v>0.91386330127715998</v>
      </c>
      <c r="P160" s="2">
        <v>158</v>
      </c>
      <c r="Q160" t="s">
        <v>218</v>
      </c>
      <c r="R160">
        <v>1</v>
      </c>
      <c r="S160">
        <v>0.95737600326537997</v>
      </c>
    </row>
    <row r="161" spans="1:19">
      <c r="A161" s="2">
        <v>159</v>
      </c>
      <c r="B161" t="s">
        <v>210</v>
      </c>
      <c r="C161">
        <v>1</v>
      </c>
      <c r="D161">
        <v>0.97293382883071899</v>
      </c>
      <c r="F161" s="2">
        <v>159</v>
      </c>
      <c r="G161" t="s">
        <v>270</v>
      </c>
      <c r="H161">
        <v>1</v>
      </c>
      <c r="I161">
        <v>0.92191976308822599</v>
      </c>
      <c r="K161" s="2">
        <v>159</v>
      </c>
      <c r="L161" t="s">
        <v>242</v>
      </c>
      <c r="M161">
        <v>1</v>
      </c>
      <c r="N161">
        <v>0.96652626991271895</v>
      </c>
      <c r="P161" s="2">
        <v>159</v>
      </c>
      <c r="Q161" t="s">
        <v>219</v>
      </c>
      <c r="R161">
        <v>1</v>
      </c>
      <c r="S161">
        <v>0.93026024103164595</v>
      </c>
    </row>
    <row r="162" spans="1:19">
      <c r="A162" s="2">
        <v>160</v>
      </c>
      <c r="B162" t="s">
        <v>211</v>
      </c>
      <c r="C162">
        <v>1</v>
      </c>
      <c r="D162">
        <v>0.94428706169128396</v>
      </c>
      <c r="F162" s="2">
        <v>160</v>
      </c>
      <c r="G162" t="s">
        <v>271</v>
      </c>
      <c r="H162">
        <v>1</v>
      </c>
      <c r="I162">
        <v>0.900365769863128</v>
      </c>
      <c r="K162" s="2">
        <v>160</v>
      </c>
      <c r="L162" t="s">
        <v>31</v>
      </c>
      <c r="M162">
        <v>1</v>
      </c>
      <c r="N162">
        <v>0.96817654371261597</v>
      </c>
      <c r="P162" s="2">
        <v>160</v>
      </c>
      <c r="Q162" t="s">
        <v>220</v>
      </c>
      <c r="R162">
        <v>1</v>
      </c>
      <c r="S162">
        <v>0.95937412977218595</v>
      </c>
    </row>
    <row r="163" spans="1:19">
      <c r="A163" s="2">
        <v>161</v>
      </c>
      <c r="B163" t="s">
        <v>212</v>
      </c>
      <c r="C163">
        <v>1</v>
      </c>
      <c r="D163">
        <v>0.96506929397582997</v>
      </c>
      <c r="F163" s="2">
        <v>161</v>
      </c>
      <c r="G163" t="s">
        <v>32</v>
      </c>
      <c r="H163">
        <v>1</v>
      </c>
      <c r="I163">
        <v>0.92304348945617598</v>
      </c>
      <c r="K163" s="2">
        <v>161</v>
      </c>
      <c r="L163" t="s">
        <v>244</v>
      </c>
      <c r="M163">
        <v>1</v>
      </c>
      <c r="N163">
        <v>0.94220262765884399</v>
      </c>
      <c r="P163" s="2">
        <v>161</v>
      </c>
      <c r="Q163" t="s">
        <v>24</v>
      </c>
      <c r="R163">
        <v>1</v>
      </c>
      <c r="S163">
        <v>0.97381150722503595</v>
      </c>
    </row>
    <row r="164" spans="1:19">
      <c r="A164" s="2">
        <v>162</v>
      </c>
      <c r="B164" t="s">
        <v>213</v>
      </c>
      <c r="C164">
        <v>0</v>
      </c>
      <c r="D164">
        <v>0.87338453531265203</v>
      </c>
      <c r="F164" s="2">
        <v>162</v>
      </c>
      <c r="G164" t="s">
        <v>272</v>
      </c>
      <c r="H164">
        <v>1</v>
      </c>
      <c r="I164">
        <v>0.96305334568023604</v>
      </c>
      <c r="K164" s="2">
        <v>162</v>
      </c>
      <c r="L164" t="s">
        <v>245</v>
      </c>
      <c r="M164">
        <v>1</v>
      </c>
      <c r="N164">
        <v>0.78034156560897805</v>
      </c>
      <c r="P164" s="2">
        <v>162</v>
      </c>
      <c r="Q164" t="s">
        <v>221</v>
      </c>
      <c r="R164">
        <v>1</v>
      </c>
      <c r="S164">
        <v>0.96770858764648404</v>
      </c>
    </row>
    <row r="165" spans="1:19">
      <c r="A165" s="2">
        <v>163</v>
      </c>
      <c r="B165" t="s">
        <v>214</v>
      </c>
      <c r="C165">
        <v>1</v>
      </c>
      <c r="D165">
        <v>0.97433948516845703</v>
      </c>
      <c r="F165" s="2">
        <v>163</v>
      </c>
      <c r="G165" t="s">
        <v>273</v>
      </c>
      <c r="H165">
        <v>1</v>
      </c>
      <c r="I165">
        <v>0.96022915840148904</v>
      </c>
      <c r="K165" s="2">
        <v>163</v>
      </c>
      <c r="L165" t="s">
        <v>246</v>
      </c>
      <c r="M165">
        <v>1</v>
      </c>
      <c r="N165">
        <v>0.99450737237930298</v>
      </c>
      <c r="P165" s="2">
        <v>163</v>
      </c>
      <c r="Q165" t="s">
        <v>222</v>
      </c>
      <c r="R165">
        <v>1</v>
      </c>
      <c r="S165">
        <v>0.97346425056457497</v>
      </c>
    </row>
    <row r="166" spans="1:19">
      <c r="A166" s="2">
        <v>164</v>
      </c>
      <c r="B166" t="s">
        <v>215</v>
      </c>
      <c r="C166">
        <v>1</v>
      </c>
      <c r="D166">
        <v>0.97163784503936701</v>
      </c>
      <c r="F166" s="2">
        <v>164</v>
      </c>
      <c r="G166" t="s">
        <v>274</v>
      </c>
      <c r="H166">
        <v>1</v>
      </c>
      <c r="I166">
        <v>0.95987910032272294</v>
      </c>
      <c r="K166" s="2">
        <v>164</v>
      </c>
      <c r="L166" t="s">
        <v>250</v>
      </c>
      <c r="M166">
        <v>1</v>
      </c>
      <c r="N166">
        <v>0.97272258996963501</v>
      </c>
      <c r="P166" s="2">
        <v>164</v>
      </c>
      <c r="Q166" t="s">
        <v>223</v>
      </c>
      <c r="R166">
        <v>1</v>
      </c>
      <c r="S166">
        <v>0.97348725795745805</v>
      </c>
    </row>
    <row r="167" spans="1:19">
      <c r="A167" s="2">
        <v>165</v>
      </c>
      <c r="B167" t="s">
        <v>23</v>
      </c>
      <c r="C167">
        <v>1</v>
      </c>
      <c r="D167">
        <v>0.948522388935089</v>
      </c>
      <c r="F167" s="2">
        <v>165</v>
      </c>
      <c r="G167" t="s">
        <v>275</v>
      </c>
      <c r="H167">
        <v>1</v>
      </c>
      <c r="I167">
        <v>0.95136815309524503</v>
      </c>
      <c r="K167" s="2">
        <v>165</v>
      </c>
      <c r="L167" t="s">
        <v>253</v>
      </c>
      <c r="M167">
        <v>1</v>
      </c>
      <c r="N167">
        <v>0.96702194213867099</v>
      </c>
      <c r="P167" s="2">
        <v>165</v>
      </c>
      <c r="Q167" t="s">
        <v>224</v>
      </c>
      <c r="R167">
        <v>1</v>
      </c>
      <c r="S167">
        <v>0.97250449657440097</v>
      </c>
    </row>
    <row r="168" spans="1:19">
      <c r="A168" s="2">
        <v>166</v>
      </c>
      <c r="B168" t="s">
        <v>216</v>
      </c>
      <c r="C168">
        <v>1</v>
      </c>
      <c r="D168">
        <v>0.97243934869766202</v>
      </c>
      <c r="F168" s="2">
        <v>166</v>
      </c>
      <c r="G168" t="s">
        <v>276</v>
      </c>
      <c r="H168">
        <v>1</v>
      </c>
      <c r="I168">
        <v>0.96600311994552601</v>
      </c>
      <c r="K168" s="2">
        <v>166</v>
      </c>
      <c r="L168" t="s">
        <v>254</v>
      </c>
      <c r="M168">
        <v>1</v>
      </c>
      <c r="N168">
        <v>0.79217684268951405</v>
      </c>
      <c r="P168" s="2">
        <v>166</v>
      </c>
      <c r="Q168" t="s">
        <v>225</v>
      </c>
      <c r="R168">
        <v>0</v>
      </c>
      <c r="S168">
        <v>0.99550217390060403</v>
      </c>
    </row>
    <row r="169" spans="1:19">
      <c r="A169" s="2">
        <v>167</v>
      </c>
      <c r="B169" t="s">
        <v>217</v>
      </c>
      <c r="C169">
        <v>1</v>
      </c>
      <c r="D169">
        <v>0.97062522172927801</v>
      </c>
      <c r="F169" s="2">
        <v>167</v>
      </c>
      <c r="G169" t="s">
        <v>277</v>
      </c>
      <c r="H169">
        <v>1</v>
      </c>
      <c r="I169">
        <v>0.91184169054031305</v>
      </c>
      <c r="K169" s="2">
        <v>167</v>
      </c>
      <c r="L169" t="s">
        <v>255</v>
      </c>
      <c r="M169">
        <v>1</v>
      </c>
      <c r="N169">
        <v>0.94587385654449396</v>
      </c>
      <c r="P169" s="2">
        <v>167</v>
      </c>
      <c r="Q169" t="s">
        <v>294</v>
      </c>
      <c r="R169">
        <v>0</v>
      </c>
      <c r="S169">
        <v>0.99406611919402998</v>
      </c>
    </row>
    <row r="170" spans="1:19">
      <c r="A170" s="2">
        <v>168</v>
      </c>
      <c r="B170" t="s">
        <v>30</v>
      </c>
      <c r="C170">
        <v>1</v>
      </c>
      <c r="D170">
        <v>0.772935450077056</v>
      </c>
      <c r="F170" s="2">
        <v>168</v>
      </c>
      <c r="G170" t="s">
        <v>278</v>
      </c>
      <c r="H170">
        <v>1</v>
      </c>
      <c r="I170">
        <v>0.96463203430175704</v>
      </c>
      <c r="K170" s="2">
        <v>168</v>
      </c>
      <c r="L170" t="s">
        <v>256</v>
      </c>
      <c r="M170">
        <v>1</v>
      </c>
      <c r="N170">
        <v>0.970353603363037</v>
      </c>
      <c r="P170" s="2">
        <v>168</v>
      </c>
      <c r="Q170" t="s">
        <v>25</v>
      </c>
      <c r="R170">
        <v>0</v>
      </c>
      <c r="S170">
        <v>0.99862539768218905</v>
      </c>
    </row>
    <row r="171" spans="1:19">
      <c r="A171" s="2">
        <v>169</v>
      </c>
      <c r="B171" t="s">
        <v>221</v>
      </c>
      <c r="C171">
        <v>1</v>
      </c>
      <c r="D171">
        <v>0.96841162443161</v>
      </c>
      <c r="K171" s="2">
        <v>169</v>
      </c>
      <c r="L171" t="s">
        <v>279</v>
      </c>
      <c r="M171">
        <v>1</v>
      </c>
      <c r="N171">
        <v>0.96400660276412897</v>
      </c>
      <c r="P171" s="2">
        <v>169</v>
      </c>
      <c r="Q171" t="s">
        <v>227</v>
      </c>
      <c r="R171">
        <v>1</v>
      </c>
      <c r="S171">
        <v>0.95830315351486195</v>
      </c>
    </row>
    <row r="172" spans="1:19">
      <c r="A172" s="2">
        <v>170</v>
      </c>
      <c r="B172" t="s">
        <v>222</v>
      </c>
      <c r="C172">
        <v>1</v>
      </c>
      <c r="D172">
        <v>0.97185307741165095</v>
      </c>
      <c r="K172" s="2">
        <v>170</v>
      </c>
      <c r="L172" t="s">
        <v>257</v>
      </c>
      <c r="M172">
        <v>1</v>
      </c>
      <c r="N172">
        <v>0.96752679347991899</v>
      </c>
      <c r="P172" s="2">
        <v>170</v>
      </c>
      <c r="Q172" t="s">
        <v>26</v>
      </c>
      <c r="R172">
        <v>0</v>
      </c>
      <c r="S172">
        <v>0.94119834899902299</v>
      </c>
    </row>
    <row r="173" spans="1:19">
      <c r="A173" s="2">
        <v>171</v>
      </c>
      <c r="B173" t="s">
        <v>223</v>
      </c>
      <c r="C173">
        <v>1</v>
      </c>
      <c r="D173">
        <v>0.97246450185775701</v>
      </c>
      <c r="K173" s="2">
        <v>171</v>
      </c>
      <c r="L173" t="s">
        <v>259</v>
      </c>
      <c r="M173">
        <v>0</v>
      </c>
      <c r="N173">
        <v>0.93693774938583296</v>
      </c>
      <c r="P173" s="2">
        <v>171</v>
      </c>
      <c r="Q173" t="s">
        <v>228</v>
      </c>
      <c r="R173">
        <v>1</v>
      </c>
      <c r="S173">
        <v>0.961018025875091</v>
      </c>
    </row>
    <row r="174" spans="1:19">
      <c r="A174" s="2">
        <v>172</v>
      </c>
      <c r="B174" t="s">
        <v>225</v>
      </c>
      <c r="C174">
        <v>1</v>
      </c>
      <c r="D174">
        <v>0.91430282592773404</v>
      </c>
      <c r="K174" s="2">
        <v>172</v>
      </c>
      <c r="L174" t="s">
        <v>260</v>
      </c>
      <c r="M174">
        <v>1</v>
      </c>
      <c r="N174">
        <v>0.95637804269790605</v>
      </c>
      <c r="P174" s="2">
        <v>172</v>
      </c>
      <c r="Q174" t="s">
        <v>230</v>
      </c>
      <c r="R174">
        <v>1</v>
      </c>
      <c r="S174">
        <v>0.968752801418304</v>
      </c>
    </row>
    <row r="175" spans="1:19">
      <c r="A175" s="2">
        <v>173</v>
      </c>
      <c r="B175" t="s">
        <v>294</v>
      </c>
      <c r="C175">
        <v>1</v>
      </c>
      <c r="D175">
        <v>0.99877291917800903</v>
      </c>
      <c r="K175" s="2">
        <v>173</v>
      </c>
      <c r="L175" t="s">
        <v>261</v>
      </c>
      <c r="M175">
        <v>0</v>
      </c>
      <c r="N175">
        <v>0.99990236759185702</v>
      </c>
      <c r="P175" s="2">
        <v>173</v>
      </c>
      <c r="Q175" t="s">
        <v>231</v>
      </c>
      <c r="R175">
        <v>1</v>
      </c>
      <c r="S175">
        <v>0.96627032756805398</v>
      </c>
    </row>
    <row r="176" spans="1:19">
      <c r="A176" s="2">
        <v>174</v>
      </c>
      <c r="B176" t="s">
        <v>25</v>
      </c>
      <c r="C176">
        <v>0</v>
      </c>
      <c r="D176">
        <v>0.98957949876785201</v>
      </c>
      <c r="K176" s="2">
        <v>174</v>
      </c>
      <c r="L176" t="s">
        <v>262</v>
      </c>
      <c r="M176">
        <v>1</v>
      </c>
      <c r="N176">
        <v>0.97151303291320801</v>
      </c>
      <c r="P176" s="2">
        <v>174</v>
      </c>
      <c r="Q176" t="s">
        <v>233</v>
      </c>
      <c r="R176">
        <v>1</v>
      </c>
      <c r="S176">
        <v>0.96593606472015303</v>
      </c>
    </row>
    <row r="177" spans="1:19">
      <c r="A177" s="2">
        <v>175</v>
      </c>
      <c r="B177" t="s">
        <v>226</v>
      </c>
      <c r="C177">
        <v>1</v>
      </c>
      <c r="D177">
        <v>0.89211183786392201</v>
      </c>
      <c r="K177" s="2">
        <v>175</v>
      </c>
      <c r="L177" t="s">
        <v>263</v>
      </c>
      <c r="M177">
        <v>1</v>
      </c>
      <c r="N177">
        <v>0.96733766794204701</v>
      </c>
      <c r="P177" s="2">
        <v>175</v>
      </c>
      <c r="Q177" t="s">
        <v>234</v>
      </c>
      <c r="R177">
        <v>1</v>
      </c>
      <c r="S177">
        <v>0.96513533592224099</v>
      </c>
    </row>
    <row r="178" spans="1:19">
      <c r="A178" s="2">
        <v>176</v>
      </c>
      <c r="B178" t="s">
        <v>227</v>
      </c>
      <c r="C178">
        <v>1</v>
      </c>
      <c r="D178">
        <v>0.97213315963745095</v>
      </c>
      <c r="K178" s="2">
        <v>176</v>
      </c>
      <c r="L178" t="s">
        <v>264</v>
      </c>
      <c r="M178">
        <v>0</v>
      </c>
      <c r="N178">
        <v>0.99840623140335005</v>
      </c>
      <c r="P178" s="2">
        <v>176</v>
      </c>
      <c r="Q178" t="s">
        <v>237</v>
      </c>
      <c r="R178">
        <v>1</v>
      </c>
      <c r="S178">
        <v>0.87136650085449197</v>
      </c>
    </row>
    <row r="179" spans="1:19">
      <c r="A179" s="2">
        <v>177</v>
      </c>
      <c r="B179" t="s">
        <v>26</v>
      </c>
      <c r="C179">
        <v>1</v>
      </c>
      <c r="D179">
        <v>0.60524219274520796</v>
      </c>
      <c r="K179" s="2">
        <v>177</v>
      </c>
      <c r="L179" t="s">
        <v>32</v>
      </c>
      <c r="M179">
        <v>1</v>
      </c>
      <c r="N179">
        <v>0.96822047233581499</v>
      </c>
      <c r="P179" s="2">
        <v>177</v>
      </c>
      <c r="Q179" t="s">
        <v>238</v>
      </c>
      <c r="R179">
        <v>1</v>
      </c>
      <c r="S179">
        <v>0.96320396661758401</v>
      </c>
    </row>
    <row r="180" spans="1:19">
      <c r="A180" s="2">
        <v>178</v>
      </c>
      <c r="B180" t="s">
        <v>228</v>
      </c>
      <c r="C180">
        <v>1</v>
      </c>
      <c r="D180">
        <v>0.86776870489120395</v>
      </c>
      <c r="K180" s="2">
        <v>178</v>
      </c>
      <c r="L180" t="s">
        <v>272</v>
      </c>
      <c r="M180">
        <v>0</v>
      </c>
      <c r="N180">
        <v>0.87558746337890603</v>
      </c>
      <c r="P180" s="2">
        <v>178</v>
      </c>
      <c r="Q180" t="s">
        <v>28</v>
      </c>
      <c r="R180">
        <v>1</v>
      </c>
      <c r="S180">
        <v>0.96817654371261597</v>
      </c>
    </row>
    <row r="181" spans="1:19">
      <c r="A181" s="2">
        <v>179</v>
      </c>
      <c r="B181" t="s">
        <v>229</v>
      </c>
      <c r="C181">
        <v>0</v>
      </c>
      <c r="D181">
        <v>0.99972862005233698</v>
      </c>
      <c r="P181" s="2">
        <v>179</v>
      </c>
      <c r="Q181" t="s">
        <v>240</v>
      </c>
      <c r="R181">
        <v>0</v>
      </c>
      <c r="S181">
        <v>0.99947077035903897</v>
      </c>
    </row>
    <row r="182" spans="1:19">
      <c r="A182" s="2">
        <v>180</v>
      </c>
      <c r="B182" t="s">
        <v>230</v>
      </c>
      <c r="C182">
        <v>1</v>
      </c>
      <c r="D182">
        <v>0.96522837877273504</v>
      </c>
      <c r="P182" s="2">
        <v>180</v>
      </c>
      <c r="Q182" t="s">
        <v>241</v>
      </c>
      <c r="R182">
        <v>1</v>
      </c>
      <c r="S182">
        <v>0.95972031354904097</v>
      </c>
    </row>
    <row r="183" spans="1:19">
      <c r="A183" s="2">
        <v>181</v>
      </c>
      <c r="B183" t="s">
        <v>231</v>
      </c>
      <c r="C183">
        <v>0</v>
      </c>
      <c r="D183">
        <v>0.79268187284469604</v>
      </c>
      <c r="P183" s="2">
        <v>181</v>
      </c>
      <c r="Q183" t="s">
        <v>242</v>
      </c>
      <c r="R183">
        <v>1</v>
      </c>
      <c r="S183">
        <v>0.96652626991271895</v>
      </c>
    </row>
    <row r="184" spans="1:19">
      <c r="A184" s="2">
        <v>182</v>
      </c>
      <c r="B184" t="s">
        <v>232</v>
      </c>
      <c r="C184">
        <v>1</v>
      </c>
      <c r="D184">
        <v>0.96819859743118197</v>
      </c>
      <c r="P184" s="2">
        <v>182</v>
      </c>
      <c r="Q184" t="s">
        <v>31</v>
      </c>
      <c r="R184">
        <v>1</v>
      </c>
      <c r="S184">
        <v>0.96817654371261597</v>
      </c>
    </row>
    <row r="185" spans="1:19">
      <c r="A185" s="2">
        <v>183</v>
      </c>
      <c r="B185" t="s">
        <v>27</v>
      </c>
      <c r="C185">
        <v>1</v>
      </c>
      <c r="D185">
        <v>0.96199369430541903</v>
      </c>
      <c r="P185" s="2">
        <v>183</v>
      </c>
      <c r="Q185" t="s">
        <v>244</v>
      </c>
      <c r="R185">
        <v>1</v>
      </c>
      <c r="S185">
        <v>0.94220262765884399</v>
      </c>
    </row>
    <row r="186" spans="1:19">
      <c r="A186" s="2">
        <v>184</v>
      </c>
      <c r="B186" t="s">
        <v>234</v>
      </c>
      <c r="C186">
        <v>1</v>
      </c>
      <c r="D186">
        <v>0.97281026840209905</v>
      </c>
      <c r="P186" s="2">
        <v>184</v>
      </c>
      <c r="Q186" t="s">
        <v>245</v>
      </c>
      <c r="R186">
        <v>1</v>
      </c>
      <c r="S186">
        <v>0.78034156560897805</v>
      </c>
    </row>
    <row r="187" spans="1:19">
      <c r="A187" s="2">
        <v>185</v>
      </c>
      <c r="B187" t="s">
        <v>235</v>
      </c>
      <c r="C187">
        <v>1</v>
      </c>
      <c r="D187">
        <v>0.92702156305313099</v>
      </c>
      <c r="P187" s="2">
        <v>185</v>
      </c>
      <c r="Q187" t="s">
        <v>246</v>
      </c>
      <c r="R187">
        <v>1</v>
      </c>
      <c r="S187">
        <v>0.99450737237930298</v>
      </c>
    </row>
    <row r="188" spans="1:19">
      <c r="A188" s="2">
        <v>186</v>
      </c>
      <c r="B188" t="s">
        <v>236</v>
      </c>
      <c r="C188">
        <v>1</v>
      </c>
      <c r="D188">
        <v>0.92875891923904397</v>
      </c>
      <c r="P188" s="2">
        <v>186</v>
      </c>
      <c r="Q188" t="s">
        <v>250</v>
      </c>
      <c r="R188">
        <v>1</v>
      </c>
      <c r="S188">
        <v>0.95522648096084595</v>
      </c>
    </row>
    <row r="189" spans="1:19">
      <c r="A189" s="2">
        <v>187</v>
      </c>
      <c r="B189" t="s">
        <v>238</v>
      </c>
      <c r="C189">
        <v>1</v>
      </c>
      <c r="D189">
        <v>0.96039944887161199</v>
      </c>
      <c r="P189" s="2">
        <v>187</v>
      </c>
      <c r="Q189" t="s">
        <v>253</v>
      </c>
      <c r="R189">
        <v>1</v>
      </c>
      <c r="S189">
        <v>0.95091134309768599</v>
      </c>
    </row>
    <row r="190" spans="1:19">
      <c r="A190" s="2">
        <v>188</v>
      </c>
      <c r="B190" t="s">
        <v>239</v>
      </c>
      <c r="C190">
        <v>1</v>
      </c>
      <c r="D190">
        <v>0.96611851453781095</v>
      </c>
      <c r="P190" s="2">
        <v>188</v>
      </c>
      <c r="Q190" t="s">
        <v>254</v>
      </c>
      <c r="R190">
        <v>1</v>
      </c>
      <c r="S190">
        <v>0.85411137342453003</v>
      </c>
    </row>
    <row r="191" spans="1:19">
      <c r="A191" s="2">
        <v>189</v>
      </c>
      <c r="B191" t="s">
        <v>240</v>
      </c>
      <c r="C191">
        <v>1</v>
      </c>
      <c r="D191">
        <v>0.59290915727615301</v>
      </c>
      <c r="P191" s="2">
        <v>189</v>
      </c>
      <c r="Q191" t="s">
        <v>255</v>
      </c>
      <c r="R191">
        <v>1</v>
      </c>
      <c r="S191">
        <v>0.95413714647293002</v>
      </c>
    </row>
    <row r="192" spans="1:19">
      <c r="A192" s="2">
        <v>190</v>
      </c>
      <c r="B192" t="s">
        <v>242</v>
      </c>
      <c r="C192">
        <v>1</v>
      </c>
      <c r="D192">
        <v>0.97358423471450795</v>
      </c>
      <c r="P192" s="2">
        <v>190</v>
      </c>
      <c r="Q192" t="s">
        <v>256</v>
      </c>
      <c r="R192">
        <v>1</v>
      </c>
      <c r="S192">
        <v>0.970353603363037</v>
      </c>
    </row>
    <row r="193" spans="1:19">
      <c r="A193" s="2">
        <v>191</v>
      </c>
      <c r="B193" t="s">
        <v>243</v>
      </c>
      <c r="C193">
        <v>0</v>
      </c>
      <c r="D193">
        <v>0.99629980325698797</v>
      </c>
      <c r="P193" s="2">
        <v>191</v>
      </c>
      <c r="Q193" t="s">
        <v>279</v>
      </c>
      <c r="R193">
        <v>1</v>
      </c>
      <c r="S193">
        <v>0.96529871225357</v>
      </c>
    </row>
    <row r="194" spans="1:19">
      <c r="A194" s="2">
        <v>192</v>
      </c>
      <c r="B194" t="s">
        <v>244</v>
      </c>
      <c r="C194">
        <v>1</v>
      </c>
      <c r="D194">
        <v>0.745108902454376</v>
      </c>
      <c r="P194" s="2">
        <v>192</v>
      </c>
      <c r="Q194" t="s">
        <v>257</v>
      </c>
      <c r="R194">
        <v>1</v>
      </c>
      <c r="S194">
        <v>0.96752679347991899</v>
      </c>
    </row>
    <row r="195" spans="1:19">
      <c r="A195" s="2">
        <v>193</v>
      </c>
      <c r="B195" t="s">
        <v>245</v>
      </c>
      <c r="C195">
        <v>1</v>
      </c>
      <c r="D195">
        <v>0.75553429126739502</v>
      </c>
      <c r="P195" s="2">
        <v>193</v>
      </c>
      <c r="Q195" t="s">
        <v>259</v>
      </c>
      <c r="R195">
        <v>0</v>
      </c>
      <c r="S195">
        <v>0.93693774938583296</v>
      </c>
    </row>
    <row r="196" spans="1:19">
      <c r="A196" s="2">
        <v>194</v>
      </c>
      <c r="B196" t="s">
        <v>246</v>
      </c>
      <c r="C196">
        <v>1</v>
      </c>
      <c r="D196">
        <v>0.99339902400970403</v>
      </c>
      <c r="P196" s="2">
        <v>194</v>
      </c>
      <c r="Q196" t="s">
        <v>260</v>
      </c>
      <c r="R196">
        <v>1</v>
      </c>
      <c r="S196">
        <v>0.95637804269790605</v>
      </c>
    </row>
    <row r="197" spans="1:19">
      <c r="A197" s="2">
        <v>195</v>
      </c>
      <c r="B197" t="s">
        <v>251</v>
      </c>
      <c r="C197">
        <v>1</v>
      </c>
      <c r="D197">
        <v>0.91096413135528498</v>
      </c>
      <c r="P197" s="2">
        <v>195</v>
      </c>
      <c r="Q197" t="s">
        <v>261</v>
      </c>
      <c r="R197">
        <v>0</v>
      </c>
      <c r="S197">
        <v>0.99990236759185702</v>
      </c>
    </row>
    <row r="198" spans="1:19">
      <c r="A198" s="2">
        <v>196</v>
      </c>
      <c r="B198" t="s">
        <v>253</v>
      </c>
      <c r="C198">
        <v>1</v>
      </c>
      <c r="D198">
        <v>0.94500648975372303</v>
      </c>
      <c r="P198" s="2">
        <v>196</v>
      </c>
      <c r="Q198" t="s">
        <v>262</v>
      </c>
      <c r="R198">
        <v>1</v>
      </c>
      <c r="S198">
        <v>0.97151303291320801</v>
      </c>
    </row>
    <row r="199" spans="1:19">
      <c r="A199" s="2">
        <v>197</v>
      </c>
      <c r="B199" t="s">
        <v>254</v>
      </c>
      <c r="C199">
        <v>1</v>
      </c>
      <c r="D199">
        <v>0.94750642776489202</v>
      </c>
      <c r="P199" s="2">
        <v>197</v>
      </c>
      <c r="Q199" t="s">
        <v>263</v>
      </c>
      <c r="R199">
        <v>1</v>
      </c>
      <c r="S199">
        <v>0.96733766794204701</v>
      </c>
    </row>
    <row r="200" spans="1:19">
      <c r="A200" s="2">
        <v>198</v>
      </c>
      <c r="B200" t="s">
        <v>255</v>
      </c>
      <c r="C200">
        <v>1</v>
      </c>
      <c r="D200">
        <v>0.94962751865386896</v>
      </c>
      <c r="P200" s="2">
        <v>198</v>
      </c>
      <c r="Q200" t="s">
        <v>264</v>
      </c>
      <c r="R200">
        <v>0</v>
      </c>
      <c r="S200">
        <v>0.99840623140335005</v>
      </c>
    </row>
    <row r="201" spans="1:19">
      <c r="A201" s="2">
        <v>199</v>
      </c>
      <c r="B201" t="s">
        <v>256</v>
      </c>
      <c r="C201">
        <v>1</v>
      </c>
      <c r="D201">
        <v>0.69974887371063199</v>
      </c>
      <c r="P201" s="2">
        <v>199</v>
      </c>
      <c r="Q201" t="s">
        <v>267</v>
      </c>
      <c r="R201">
        <v>0</v>
      </c>
      <c r="S201">
        <v>0.56719028949737504</v>
      </c>
    </row>
    <row r="202" spans="1:19">
      <c r="A202" s="2">
        <v>200</v>
      </c>
      <c r="B202" t="s">
        <v>257</v>
      </c>
      <c r="C202">
        <v>1</v>
      </c>
      <c r="D202">
        <v>0.96920084953308105</v>
      </c>
      <c r="P202" s="2">
        <v>200</v>
      </c>
      <c r="Q202" t="s">
        <v>271</v>
      </c>
      <c r="R202">
        <v>1</v>
      </c>
      <c r="S202">
        <v>0.92998313903808505</v>
      </c>
    </row>
    <row r="203" spans="1:19">
      <c r="A203" s="2">
        <v>201</v>
      </c>
      <c r="B203" t="s">
        <v>258</v>
      </c>
      <c r="C203">
        <v>1</v>
      </c>
      <c r="D203">
        <v>0.96839565038680997</v>
      </c>
      <c r="P203" s="2">
        <v>201</v>
      </c>
      <c r="Q203" t="s">
        <v>32</v>
      </c>
      <c r="R203">
        <v>1</v>
      </c>
      <c r="S203">
        <v>0.96822047233581499</v>
      </c>
    </row>
    <row r="204" spans="1:19">
      <c r="A204" s="2">
        <v>202</v>
      </c>
      <c r="B204" t="s">
        <v>259</v>
      </c>
      <c r="C204">
        <v>1</v>
      </c>
      <c r="D204">
        <v>0.74340653419494596</v>
      </c>
      <c r="P204" s="2">
        <v>202</v>
      </c>
      <c r="Q204" t="s">
        <v>272</v>
      </c>
      <c r="R204">
        <v>0</v>
      </c>
      <c r="S204">
        <v>0.87558746337890603</v>
      </c>
    </row>
    <row r="205" spans="1:19">
      <c r="A205" s="2">
        <v>203</v>
      </c>
      <c r="B205" t="s">
        <v>260</v>
      </c>
      <c r="C205">
        <v>0</v>
      </c>
      <c r="D205">
        <v>0.97264385223388605</v>
      </c>
    </row>
    <row r="206" spans="1:19">
      <c r="A206" s="2">
        <v>204</v>
      </c>
      <c r="B206" t="s">
        <v>261</v>
      </c>
      <c r="C206">
        <v>0</v>
      </c>
      <c r="D206">
        <v>0.99970525503158503</v>
      </c>
    </row>
    <row r="207" spans="1:19">
      <c r="A207" s="2">
        <v>205</v>
      </c>
      <c r="B207" t="s">
        <v>262</v>
      </c>
      <c r="C207">
        <v>1</v>
      </c>
      <c r="D207">
        <v>0.95994585752487105</v>
      </c>
    </row>
    <row r="208" spans="1:19">
      <c r="A208" s="2">
        <v>206</v>
      </c>
      <c r="B208" t="s">
        <v>263</v>
      </c>
      <c r="C208">
        <v>1</v>
      </c>
      <c r="D208">
        <v>0.93055289983749301</v>
      </c>
    </row>
    <row r="209" spans="1:4">
      <c r="A209" s="2">
        <v>207</v>
      </c>
      <c r="B209" t="s">
        <v>264</v>
      </c>
      <c r="C209">
        <v>1</v>
      </c>
      <c r="D209">
        <v>0.96406644582748402</v>
      </c>
    </row>
    <row r="210" spans="1:4">
      <c r="A210" s="2">
        <v>208</v>
      </c>
      <c r="B210" t="s">
        <v>265</v>
      </c>
      <c r="C210">
        <v>1</v>
      </c>
      <c r="D210">
        <v>0.92681378126144398</v>
      </c>
    </row>
    <row r="211" spans="1:4">
      <c r="A211" s="2">
        <v>209</v>
      </c>
      <c r="B211" t="s">
        <v>266</v>
      </c>
      <c r="C211">
        <v>1</v>
      </c>
      <c r="D211">
        <v>0.95018029212951605</v>
      </c>
    </row>
    <row r="212" spans="1:4">
      <c r="A212" s="2">
        <v>210</v>
      </c>
      <c r="B212" t="s">
        <v>267</v>
      </c>
      <c r="C212">
        <v>1</v>
      </c>
      <c r="D212">
        <v>0.93066543340682895</v>
      </c>
    </row>
    <row r="213" spans="1:4">
      <c r="A213" s="2">
        <v>211</v>
      </c>
      <c r="B213" t="s">
        <v>268</v>
      </c>
      <c r="C213">
        <v>1</v>
      </c>
      <c r="D213">
        <v>0.92688769102096502</v>
      </c>
    </row>
    <row r="214" spans="1:4">
      <c r="A214" s="2">
        <v>212</v>
      </c>
      <c r="B214" t="s">
        <v>269</v>
      </c>
      <c r="C214">
        <v>1</v>
      </c>
      <c r="D214">
        <v>0.88532346487045199</v>
      </c>
    </row>
    <row r="215" spans="1:4">
      <c r="A215" s="2">
        <v>213</v>
      </c>
      <c r="B215" t="s">
        <v>270</v>
      </c>
      <c r="C215">
        <v>1</v>
      </c>
      <c r="D215">
        <v>0.92191976308822599</v>
      </c>
    </row>
    <row r="216" spans="1:4">
      <c r="A216" s="2">
        <v>214</v>
      </c>
      <c r="B216" t="s">
        <v>271</v>
      </c>
      <c r="C216">
        <v>1</v>
      </c>
      <c r="D216">
        <v>0.910442054271698</v>
      </c>
    </row>
    <row r="217" spans="1:4">
      <c r="A217" s="2">
        <v>215</v>
      </c>
      <c r="B217" t="s">
        <v>32</v>
      </c>
      <c r="C217">
        <v>1</v>
      </c>
      <c r="D217">
        <v>0.92304348945617598</v>
      </c>
    </row>
    <row r="218" spans="1:4">
      <c r="A218" s="2">
        <v>216</v>
      </c>
      <c r="B218" t="s">
        <v>272</v>
      </c>
      <c r="C218">
        <v>1</v>
      </c>
      <c r="D218">
        <v>0.96305334568023604</v>
      </c>
    </row>
    <row r="219" spans="1:4">
      <c r="A219" s="2">
        <v>217</v>
      </c>
      <c r="B219" t="s">
        <v>273</v>
      </c>
      <c r="C219">
        <v>1</v>
      </c>
      <c r="D219">
        <v>0.96022915840148904</v>
      </c>
    </row>
    <row r="220" spans="1:4">
      <c r="A220" s="2">
        <v>218</v>
      </c>
      <c r="B220" t="s">
        <v>274</v>
      </c>
      <c r="C220">
        <v>1</v>
      </c>
      <c r="D220">
        <v>0.95987910032272294</v>
      </c>
    </row>
    <row r="221" spans="1:4">
      <c r="A221" s="2">
        <v>219</v>
      </c>
      <c r="B221" t="s">
        <v>275</v>
      </c>
      <c r="C221">
        <v>1</v>
      </c>
      <c r="D221">
        <v>0.95136815309524503</v>
      </c>
    </row>
    <row r="222" spans="1:4">
      <c r="A222" s="2">
        <v>220</v>
      </c>
      <c r="B222" t="s">
        <v>276</v>
      </c>
      <c r="C222">
        <v>1</v>
      </c>
      <c r="D222">
        <v>0.96600311994552601</v>
      </c>
    </row>
    <row r="223" spans="1:4">
      <c r="A223" s="2">
        <v>221</v>
      </c>
      <c r="B223" t="s">
        <v>277</v>
      </c>
      <c r="C223">
        <v>1</v>
      </c>
      <c r="D223">
        <v>0.91184169054031305</v>
      </c>
    </row>
    <row r="224" spans="1:4">
      <c r="A224" s="2">
        <v>222</v>
      </c>
      <c r="B224" t="s">
        <v>278</v>
      </c>
      <c r="C224">
        <v>1</v>
      </c>
      <c r="D224">
        <v>0.96463203430175704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1E9F-6603-4EDA-82B9-97CB4888AC3C}">
  <dimension ref="A1:D1"/>
  <sheetViews>
    <sheetView workbookViewId="0">
      <selection activeCell="B1" sqref="B1"/>
    </sheetView>
  </sheetViews>
  <sheetFormatPr defaultRowHeight="14.4"/>
  <sheetData>
    <row r="1" spans="1:4">
      <c r="A1" s="2" t="s">
        <v>7</v>
      </c>
      <c r="B1" t="s">
        <v>307</v>
      </c>
      <c r="C1">
        <v>0.4</v>
      </c>
      <c r="D1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FBBD-DC8C-4F8F-9D69-D34C7014157F}">
  <dimension ref="A1:J128"/>
  <sheetViews>
    <sheetView tabSelected="1" topLeftCell="A103" workbookViewId="0">
      <selection activeCell="F124" sqref="F124:F126"/>
    </sheetView>
  </sheetViews>
  <sheetFormatPr defaultRowHeight="14.4"/>
  <cols>
    <col min="1" max="1" width="33.88671875" bestFit="1" customWidth="1"/>
    <col min="2" max="2" width="37.33203125" bestFit="1" customWidth="1"/>
    <col min="4" max="5" width="12.6640625" bestFit="1" customWidth="1"/>
    <col min="6" max="6" width="29.33203125" bestFit="1" customWidth="1"/>
    <col min="7" max="7" width="32.33203125" bestFit="1" customWidth="1"/>
    <col min="8" max="8" width="35.44140625" bestFit="1" customWidth="1"/>
    <col min="9" max="9" width="13.5546875" bestFit="1" customWidth="1"/>
  </cols>
  <sheetData>
    <row r="1" spans="1:10">
      <c r="A1" t="s">
        <v>308</v>
      </c>
      <c r="B1" t="s">
        <v>309</v>
      </c>
      <c r="D1" t="s">
        <v>310</v>
      </c>
      <c r="E1" t="s">
        <v>311</v>
      </c>
      <c r="G1" t="s">
        <v>316</v>
      </c>
      <c r="H1" t="s">
        <v>317</v>
      </c>
      <c r="I1" s="6" t="s">
        <v>314</v>
      </c>
      <c r="J1" s="7" t="s">
        <v>315</v>
      </c>
    </row>
    <row r="2" spans="1:10">
      <c r="A2">
        <v>0.13477283716201793</v>
      </c>
      <c r="B2">
        <v>0.13477283716201793</v>
      </c>
      <c r="D2">
        <v>-1.3828277588001647E-5</v>
      </c>
      <c r="E2">
        <v>-1.3828277588001647E-5</v>
      </c>
      <c r="G2">
        <v>-4.385423660278398E-2</v>
      </c>
      <c r="H2">
        <v>-5.1228106021880992E-2</v>
      </c>
      <c r="I2">
        <v>-1.6266107559292919E-4</v>
      </c>
      <c r="J2">
        <v>-1.6266107559292919E-4</v>
      </c>
    </row>
    <row r="3" spans="1:10">
      <c r="A3">
        <v>-3.6544203758240856E-3</v>
      </c>
      <c r="B3">
        <v>2.187150716781594E-2</v>
      </c>
      <c r="D3">
        <v>0.51002502441406206</v>
      </c>
      <c r="E3">
        <v>0.51002502441406206</v>
      </c>
      <c r="G3">
        <v>-6.234389543533303E-2</v>
      </c>
      <c r="H3">
        <v>-6.234389543533303E-2</v>
      </c>
      <c r="I3">
        <v>6.1629414558410645E-3</v>
      </c>
      <c r="J3">
        <v>-5.9389472007759236E-3</v>
      </c>
    </row>
    <row r="4" spans="1:10">
      <c r="A4">
        <v>5.2320957183904504E-4</v>
      </c>
      <c r="B4">
        <v>-8.5223317146299049E-3</v>
      </c>
      <c r="D4">
        <v>0.60466939210891602</v>
      </c>
      <c r="E4">
        <v>0.60466939210891602</v>
      </c>
      <c r="G4">
        <v>5.4132938384998663E-4</v>
      </c>
      <c r="H4">
        <v>0.42450392246246205</v>
      </c>
      <c r="I4">
        <v>-4.6432018279918275E-5</v>
      </c>
      <c r="J4">
        <v>2.13623046875E-4</v>
      </c>
    </row>
    <row r="5" spans="1:10">
      <c r="A5">
        <v>4.3638944625860043E-3</v>
      </c>
      <c r="B5">
        <v>4.3638944625860043E-3</v>
      </c>
      <c r="D5">
        <v>0.95848363637924194</v>
      </c>
      <c r="E5">
        <v>0.95848363637924194</v>
      </c>
      <c r="G5">
        <v>2.2022247314453014E-2</v>
      </c>
      <c r="H5">
        <v>4.1127204895019531E-5</v>
      </c>
      <c r="I5">
        <v>7.0358514785769932E-3</v>
      </c>
      <c r="J5">
        <v>0</v>
      </c>
    </row>
    <row r="6" spans="1:10">
      <c r="A6">
        <v>6.0731172561649949E-3</v>
      </c>
      <c r="B6">
        <v>6.0731172561649949E-3</v>
      </c>
      <c r="D6">
        <v>0.95955348014831499</v>
      </c>
      <c r="E6">
        <v>0.95955348014831499</v>
      </c>
      <c r="G6">
        <v>-1.1706352233880057E-3</v>
      </c>
      <c r="H6">
        <v>6.9165229797296668E-4</v>
      </c>
      <c r="I6">
        <v>0.83695101737975997</v>
      </c>
      <c r="J6">
        <v>1.0728657245635986E-2</v>
      </c>
    </row>
    <row r="7" spans="1:10">
      <c r="A7">
        <v>1.7703950405120961E-2</v>
      </c>
      <c r="B7">
        <v>-2.6731669902801958E-2</v>
      </c>
      <c r="D7">
        <v>0.96148598194122303</v>
      </c>
      <c r="E7">
        <v>0.96148598194122303</v>
      </c>
      <c r="G7">
        <v>3.6811828613292352E-4</v>
      </c>
      <c r="H7">
        <v>2.2022247314453014E-2</v>
      </c>
      <c r="I7">
        <v>-3.3020973205011295E-5</v>
      </c>
      <c r="J7">
        <v>7.0358514785769932E-3</v>
      </c>
    </row>
    <row r="8" spans="1:10">
      <c r="A8">
        <v>6.9022178650013366E-5</v>
      </c>
      <c r="B8">
        <v>0.34344041347503595</v>
      </c>
      <c r="D8">
        <v>0.95388537645339899</v>
      </c>
      <c r="E8">
        <v>0.95767885446548395</v>
      </c>
      <c r="G8">
        <v>5.7679414749101099E-4</v>
      </c>
      <c r="H8">
        <v>1.1167526245120518E-3</v>
      </c>
      <c r="I8">
        <v>-1.2729167938232977E-2</v>
      </c>
      <c r="J8">
        <v>0.83695101737975997</v>
      </c>
    </row>
    <row r="9" spans="1:10">
      <c r="A9">
        <v>-1.5311837196350098E-3</v>
      </c>
      <c r="B9">
        <v>4.3000578880310059E-3</v>
      </c>
      <c r="D9">
        <v>0.95282173156738192</v>
      </c>
      <c r="E9">
        <v>0.95282173156738192</v>
      </c>
      <c r="G9">
        <v>-7.068932056427002E-3</v>
      </c>
      <c r="H9">
        <v>5.6777596473690517E-3</v>
      </c>
      <c r="I9">
        <v>0.97840344905853194</v>
      </c>
      <c r="J9">
        <v>6.0152411460869804E-3</v>
      </c>
    </row>
    <row r="10" spans="1:10">
      <c r="A10">
        <v>-1.731252670288097E-2</v>
      </c>
      <c r="B10">
        <v>-1.4923274517058993E-2</v>
      </c>
      <c r="D10">
        <v>0.86077702045440596</v>
      </c>
      <c r="E10">
        <v>0.87006610631942705</v>
      </c>
      <c r="G10">
        <v>6.3514709472700659E-4</v>
      </c>
      <c r="H10">
        <v>6.8687796592710182E-3</v>
      </c>
      <c r="I10">
        <v>0.64666306972503496</v>
      </c>
      <c r="J10">
        <v>-1.0540664196014959E-2</v>
      </c>
    </row>
    <row r="11" spans="1:10">
      <c r="A11">
        <v>7.668137550359555E-4</v>
      </c>
      <c r="B11">
        <v>-9.6392631530695105E-4</v>
      </c>
      <c r="D11">
        <v>4.6968460083007813E-5</v>
      </c>
      <c r="E11">
        <v>2.5796890258800165E-4</v>
      </c>
      <c r="G11">
        <v>0.56702905893325695</v>
      </c>
      <c r="H11">
        <v>-1.1706352233880057E-3</v>
      </c>
      <c r="I11">
        <v>0.2451918721199039</v>
      </c>
      <c r="J11">
        <v>1.1557340621992651E-4</v>
      </c>
    </row>
    <row r="12" spans="1:10">
      <c r="A12">
        <v>-2.9740333557129017E-2</v>
      </c>
      <c r="B12">
        <v>-2.9740333557129017E-2</v>
      </c>
      <c r="D12">
        <v>0.94976168870925792</v>
      </c>
      <c r="E12">
        <v>0.94976168870925792</v>
      </c>
      <c r="G12">
        <v>6.2225461006170102E-3</v>
      </c>
      <c r="H12">
        <v>-1.5843510627746027E-2</v>
      </c>
      <c r="I12">
        <v>-0.13020050525665305</v>
      </c>
      <c r="J12">
        <v>-7.3384642601019845E-3</v>
      </c>
    </row>
    <row r="13" spans="1:10">
      <c r="A13">
        <v>3.9923787116999954E-3</v>
      </c>
      <c r="B13">
        <v>8.4336996078490101E-3</v>
      </c>
      <c r="D13">
        <v>6.9867253303528054E-2</v>
      </c>
      <c r="E13">
        <v>6.9867253303528054E-2</v>
      </c>
      <c r="G13">
        <v>4.8570632934569202E-3</v>
      </c>
      <c r="H13">
        <v>3.6811828613292352E-4</v>
      </c>
      <c r="I13">
        <v>-0.13020050525665305</v>
      </c>
      <c r="J13">
        <v>-3.4736812114715909E-2</v>
      </c>
    </row>
    <row r="14" spans="1:10">
      <c r="A14">
        <v>-2.9740333557129017E-2</v>
      </c>
      <c r="B14">
        <v>-2.9740333557129017E-2</v>
      </c>
      <c r="D14">
        <v>0.93567764759063599</v>
      </c>
      <c r="E14">
        <v>0.93567764759063599</v>
      </c>
      <c r="G14">
        <v>0.93265944719314497</v>
      </c>
      <c r="H14">
        <v>5.7679414749101099E-4</v>
      </c>
      <c r="I14">
        <v>-9.2626869678496981E-2</v>
      </c>
      <c r="J14">
        <v>0.98943036794662398</v>
      </c>
    </row>
    <row r="15" spans="1:10">
      <c r="A15">
        <v>-4.3597877025604026E-2</v>
      </c>
      <c r="B15">
        <v>-4.3597877025604026E-2</v>
      </c>
      <c r="D15">
        <v>0.96062421798705999</v>
      </c>
      <c r="E15">
        <v>0.96663272380828802</v>
      </c>
      <c r="G15">
        <v>-0.28134572505950906</v>
      </c>
      <c r="H15">
        <v>-8.1906914711000756E-3</v>
      </c>
      <c r="I15">
        <v>-0.13020050525665305</v>
      </c>
      <c r="J15">
        <v>0.64666306972503496</v>
      </c>
    </row>
    <row r="16" spans="1:10">
      <c r="A16">
        <v>1.4543533324973268E-5</v>
      </c>
      <c r="B16">
        <v>3.1405687332197729E-4</v>
      </c>
      <c r="D16">
        <v>0.91892057657241799</v>
      </c>
      <c r="E16">
        <v>0.92304396629333396</v>
      </c>
      <c r="H16">
        <v>6.3514709472700659E-4</v>
      </c>
      <c r="I16">
        <v>-6.8664550781027955E-5</v>
      </c>
      <c r="J16">
        <v>0.74713838100433294</v>
      </c>
    </row>
    <row r="17" spans="1:10">
      <c r="A17">
        <v>-8.9134573936470174E-3</v>
      </c>
      <c r="B17">
        <v>-1.1170506477360398E-3</v>
      </c>
      <c r="D17">
        <v>0.89861732721328602</v>
      </c>
      <c r="E17">
        <v>0.94409376382827603</v>
      </c>
      <c r="H17">
        <v>0.56702905893325695</v>
      </c>
      <c r="I17">
        <v>-9.1791152960762901E-6</v>
      </c>
      <c r="J17">
        <v>0.81285005807876498</v>
      </c>
    </row>
    <row r="18" spans="1:10">
      <c r="A18">
        <v>4.3959617614739432E-3</v>
      </c>
      <c r="B18">
        <v>4.3959617614739432E-3</v>
      </c>
      <c r="D18">
        <v>0.95201075077056807</v>
      </c>
      <c r="E18">
        <v>0.95201075077056807</v>
      </c>
      <c r="H18">
        <v>6.2225461006170102E-3</v>
      </c>
      <c r="I18">
        <v>4.1841268539429821E-3</v>
      </c>
      <c r="J18">
        <v>0.57393693923950095</v>
      </c>
    </row>
    <row r="19" spans="1:10">
      <c r="A19">
        <v>9.7451210021980428E-3</v>
      </c>
      <c r="B19">
        <v>-8.5729360580439895E-3</v>
      </c>
      <c r="D19">
        <v>0.93252652883529608</v>
      </c>
      <c r="E19">
        <v>0.93252652883529608</v>
      </c>
      <c r="H19">
        <v>8.9244902133940984E-2</v>
      </c>
      <c r="I19">
        <v>-8.3446502696649105E-7</v>
      </c>
      <c r="J19">
        <v>-0.13020050525665305</v>
      </c>
    </row>
    <row r="20" spans="1:10">
      <c r="A20">
        <v>0.99595296382903997</v>
      </c>
      <c r="B20">
        <v>0.99595296382903997</v>
      </c>
      <c r="D20">
        <v>-0.17368030548095703</v>
      </c>
      <c r="E20">
        <v>-0.17368030548095703</v>
      </c>
      <c r="H20">
        <v>0.93265944719314497</v>
      </c>
      <c r="I20">
        <v>-9.5367431639514777E-6</v>
      </c>
      <c r="J20">
        <v>-0.13020050525665305</v>
      </c>
    </row>
    <row r="21" spans="1:10">
      <c r="A21">
        <v>5.2068591117858998E-2</v>
      </c>
      <c r="B21">
        <v>5.2068591117858998E-2</v>
      </c>
      <c r="D21">
        <v>1.0031461715698242E-4</v>
      </c>
      <c r="E21">
        <v>1.0031461715698242E-4</v>
      </c>
      <c r="H21">
        <v>-0.28134572505950906</v>
      </c>
      <c r="I21">
        <v>-3.6418437957985716E-5</v>
      </c>
      <c r="J21">
        <v>-9.2626869678496981E-2</v>
      </c>
    </row>
    <row r="22" spans="1:10">
      <c r="A22">
        <v>-3.9704322814941961E-2</v>
      </c>
      <c r="B22">
        <v>-4.2171418666840044E-2</v>
      </c>
      <c r="D22">
        <v>0.966622233390807</v>
      </c>
      <c r="E22">
        <v>0.96713989973068204</v>
      </c>
      <c r="H22">
        <v>-4.4056296348571E-2</v>
      </c>
      <c r="I22">
        <v>5.7458877564031674E-5</v>
      </c>
      <c r="J22">
        <v>-0.13020050525665305</v>
      </c>
    </row>
    <row r="23" spans="1:10">
      <c r="A23">
        <v>-0.32766419649124201</v>
      </c>
      <c r="B23">
        <v>-0.32785797119140603</v>
      </c>
      <c r="D23">
        <v>0.96661317348480091</v>
      </c>
      <c r="E23">
        <v>0.96713083982467596</v>
      </c>
      <c r="I23">
        <v>-3.8450956344610043E-3</v>
      </c>
      <c r="J23">
        <v>-1.0198354721102643E-4</v>
      </c>
    </row>
    <row r="24" spans="1:10">
      <c r="A24">
        <v>4.0690898895270333E-3</v>
      </c>
      <c r="B24">
        <v>6.1211585998539597E-3</v>
      </c>
      <c r="D24">
        <v>0.96507024765014604</v>
      </c>
      <c r="E24">
        <v>0.96507024765014604</v>
      </c>
      <c r="J24">
        <v>3.2866001129094879E-4</v>
      </c>
    </row>
    <row r="25" spans="1:10">
      <c r="A25">
        <v>1.9665956497190162E-3</v>
      </c>
      <c r="B25">
        <v>1.9665956497190162E-3</v>
      </c>
      <c r="D25">
        <v>0.95229125022888106</v>
      </c>
      <c r="E25">
        <v>0.95229125022888106</v>
      </c>
      <c r="J25">
        <v>-5.1021575928067442E-5</v>
      </c>
    </row>
    <row r="26" spans="1:10">
      <c r="A26">
        <v>1.687192916870095E-2</v>
      </c>
      <c r="B26">
        <v>-5.4886937141419567E-3</v>
      </c>
      <c r="D26">
        <v>0.96524536609649603</v>
      </c>
      <c r="E26">
        <v>0.96524536609649603</v>
      </c>
      <c r="J26">
        <v>0.65280133485794001</v>
      </c>
    </row>
    <row r="27" spans="1:10">
      <c r="A27">
        <v>2.2391676902779878E-3</v>
      </c>
      <c r="B27">
        <v>-1.4958441257476029E-2</v>
      </c>
      <c r="D27">
        <v>0.96523165702819802</v>
      </c>
      <c r="E27">
        <v>0.96523165702819802</v>
      </c>
      <c r="J27">
        <v>4.1841268539429821E-3</v>
      </c>
    </row>
    <row r="28" spans="1:10">
      <c r="A28">
        <v>-1.8477857112884077E-2</v>
      </c>
      <c r="B28">
        <v>-2.0941793918609064E-2</v>
      </c>
      <c r="D28">
        <v>0.958146452903746</v>
      </c>
      <c r="E28">
        <v>0.958146452903746</v>
      </c>
      <c r="J28">
        <v>1.0490417480024661E-5</v>
      </c>
    </row>
    <row r="29" spans="1:10">
      <c r="A29">
        <v>1.9706726074218972E-2</v>
      </c>
      <c r="B29">
        <v>4.079949855804399E-2</v>
      </c>
      <c r="D29">
        <v>3.6323070526100842E-4</v>
      </c>
      <c r="E29">
        <v>3.6323070526100842E-4</v>
      </c>
      <c r="J29">
        <v>1.7046928405983763E-5</v>
      </c>
    </row>
    <row r="30" spans="1:10">
      <c r="A30">
        <v>5.0969719886779785E-3</v>
      </c>
      <c r="B30">
        <v>1.546621322631947E-3</v>
      </c>
      <c r="D30">
        <v>0.96590888500213601</v>
      </c>
      <c r="E30">
        <v>0.96590888500213601</v>
      </c>
      <c r="J30">
        <v>0.96430236101150402</v>
      </c>
    </row>
    <row r="31" spans="1:10">
      <c r="A31">
        <v>2.6464521884917991E-2</v>
      </c>
      <c r="B31">
        <v>5.5134296417191919E-4</v>
      </c>
      <c r="D31">
        <v>0.77485698461532493</v>
      </c>
      <c r="E31">
        <v>0.77485698461532493</v>
      </c>
      <c r="J31">
        <v>2.6822090149036804E-5</v>
      </c>
    </row>
    <row r="32" spans="1:10">
      <c r="A32">
        <v>1.9821524620050601E-3</v>
      </c>
      <c r="B32">
        <v>-1.5381574630740635E-3</v>
      </c>
      <c r="D32">
        <v>0.68155497312545699</v>
      </c>
      <c r="E32">
        <v>0.68155497312545699</v>
      </c>
      <c r="J32">
        <v>-3.8450956344610043E-3</v>
      </c>
    </row>
    <row r="33" spans="1:10">
      <c r="A33">
        <v>2.7697086334229626E-3</v>
      </c>
      <c r="B33">
        <v>3.99202108383101E-3</v>
      </c>
      <c r="D33">
        <v>0.96953272819518999</v>
      </c>
      <c r="E33">
        <v>0.96953272819518999</v>
      </c>
    </row>
    <row r="34" spans="1:10">
      <c r="A34">
        <v>8.6569786071799548E-4</v>
      </c>
      <c r="B34">
        <v>1.5282630920410156E-3</v>
      </c>
      <c r="D34">
        <v>-4.0086567401885986E-2</v>
      </c>
      <c r="E34">
        <v>-4.0135324001311923E-2</v>
      </c>
    </row>
    <row r="35" spans="1:10">
      <c r="A35">
        <v>4.3766498565669387E-3</v>
      </c>
      <c r="B35">
        <v>-1.175701618194025E-3</v>
      </c>
      <c r="D35">
        <v>0.44572681188583296</v>
      </c>
      <c r="E35">
        <v>0.44572681188583296</v>
      </c>
      <c r="G35" s="8">
        <f>AVERAGE(G2:G15)</f>
        <v>8.1366309097834918E-2</v>
      </c>
      <c r="H35" s="8">
        <f>AVERAGE(H2:H22)</f>
        <v>7.5879971186319908E-2</v>
      </c>
      <c r="I35" s="8">
        <f>AVERAGE(I2:I23)</f>
        <v>0.10111274502494098</v>
      </c>
      <c r="J35" s="8">
        <f>AVERAGE(J2:J32)</f>
        <v>0.18409050280047962</v>
      </c>
    </row>
    <row r="36" spans="1:10">
      <c r="A36">
        <v>-2.829730510712003E-3</v>
      </c>
      <c r="B36">
        <v>5.6457519531194489E-4</v>
      </c>
      <c r="D36">
        <v>0.9663195013999929</v>
      </c>
      <c r="E36">
        <v>0.9663195013999929</v>
      </c>
    </row>
    <row r="37" spans="1:10">
      <c r="A37">
        <v>1.6986250877380038E-2</v>
      </c>
      <c r="B37">
        <v>4.4363737106301038E-4</v>
      </c>
      <c r="D37">
        <v>-9.1690063476563055E-2</v>
      </c>
      <c r="E37">
        <v>-4.7459363937378041E-2</v>
      </c>
    </row>
    <row r="38" spans="1:10">
      <c r="A38">
        <v>9.2424750328060634E-3</v>
      </c>
      <c r="B38">
        <v>8.005380630492942E-3</v>
      </c>
      <c r="D38">
        <v>0.62120717763900701</v>
      </c>
      <c r="E38">
        <v>0.80696082115173307</v>
      </c>
    </row>
    <row r="39" spans="1:10">
      <c r="A39">
        <v>5.1105022430419922E-3</v>
      </c>
      <c r="B39">
        <v>-2.829730510712003E-3</v>
      </c>
      <c r="D39">
        <v>1.0722875595103876E-4</v>
      </c>
      <c r="E39">
        <v>1.0722875595103876E-4</v>
      </c>
    </row>
    <row r="40" spans="1:10">
      <c r="A40">
        <v>2.268373966217041E-3</v>
      </c>
      <c r="B40">
        <v>7.5052976608270816E-3</v>
      </c>
      <c r="D40">
        <v>0.65985792875289806</v>
      </c>
      <c r="E40">
        <v>0.70054435729980402</v>
      </c>
    </row>
    <row r="41" spans="1:10">
      <c r="A41">
        <v>-7.658541202545055E-3</v>
      </c>
      <c r="B41">
        <v>5.2174925804140404E-3</v>
      </c>
      <c r="D41">
        <v>3.7355601787567028E-2</v>
      </c>
      <c r="E41">
        <v>0.59205240011215099</v>
      </c>
    </row>
    <row r="42" spans="1:10">
      <c r="A42">
        <v>0.99332714080810502</v>
      </c>
      <c r="B42">
        <v>3.759032487869296E-2</v>
      </c>
      <c r="D42">
        <v>-3.0925333499908003E-2</v>
      </c>
      <c r="E42">
        <v>-3.0925333499908003E-2</v>
      </c>
    </row>
    <row r="43" spans="1:10">
      <c r="A43">
        <v>4.3910741806030273E-3</v>
      </c>
      <c r="B43">
        <v>2.268373966217041E-3</v>
      </c>
      <c r="D43">
        <v>0.71321070194244296</v>
      </c>
      <c r="E43">
        <v>0.71321070194244296</v>
      </c>
    </row>
    <row r="44" spans="1:10">
      <c r="A44">
        <v>6.4556598663328968E-3</v>
      </c>
      <c r="B44">
        <v>-2.615034580231046E-3</v>
      </c>
      <c r="D44">
        <v>0.96619927883148093</v>
      </c>
      <c r="E44">
        <v>0.96619927883148093</v>
      </c>
    </row>
    <row r="45" spans="1:10">
      <c r="A45">
        <v>1.1033117771147904E-2</v>
      </c>
      <c r="B45">
        <v>0.99332714080810502</v>
      </c>
      <c r="D45">
        <v>9.2923641204945007E-5</v>
      </c>
      <c r="E45">
        <v>1.6802549362193719E-4</v>
      </c>
    </row>
    <row r="46" spans="1:10">
      <c r="A46">
        <v>0.99306726455688399</v>
      </c>
      <c r="B46">
        <v>5.8649182319640003E-3</v>
      </c>
      <c r="D46">
        <v>-7.4249505996692999E-4</v>
      </c>
      <c r="E46">
        <v>0.96261441707611006</v>
      </c>
    </row>
    <row r="47" spans="1:10">
      <c r="A47">
        <v>4.1572451591492032E-2</v>
      </c>
      <c r="B47">
        <v>4.4148564338679641E-3</v>
      </c>
      <c r="D47">
        <v>0.88333022594451893</v>
      </c>
      <c r="E47">
        <v>0.88333022594451893</v>
      </c>
    </row>
    <row r="48" spans="1:10">
      <c r="A48">
        <v>9.8612904548644909E-2</v>
      </c>
      <c r="B48">
        <v>0.23262178897857699</v>
      </c>
      <c r="D48">
        <v>0.91368764638900701</v>
      </c>
      <c r="E48">
        <v>0.91368764638900701</v>
      </c>
    </row>
    <row r="49" spans="1:5">
      <c r="A49">
        <v>-3.0590474605560969E-2</v>
      </c>
      <c r="B49">
        <v>1.1033117771147904E-2</v>
      </c>
      <c r="D49">
        <v>0.50218600034713601</v>
      </c>
      <c r="E49">
        <v>0.47387552261352395</v>
      </c>
    </row>
    <row r="50" spans="1:5">
      <c r="A50">
        <v>-0.36832368373870794</v>
      </c>
      <c r="B50">
        <v>0.989701807498931</v>
      </c>
      <c r="D50">
        <v>0.87882727384567205</v>
      </c>
      <c r="E50">
        <v>0.87882727384567205</v>
      </c>
    </row>
    <row r="51" spans="1:5">
      <c r="A51">
        <v>-0.36832368373870794</v>
      </c>
      <c r="B51">
        <v>2.0593404769899681E-3</v>
      </c>
      <c r="D51">
        <v>0.58344304561614901</v>
      </c>
      <c r="E51">
        <v>0.58344304561614901</v>
      </c>
    </row>
    <row r="52" spans="1:5">
      <c r="A52">
        <v>5.1361799240111972E-2</v>
      </c>
      <c r="B52">
        <v>9.8612904548644909E-2</v>
      </c>
      <c r="D52">
        <v>0.73920661211013694</v>
      </c>
      <c r="E52">
        <v>0.73920661211013694</v>
      </c>
    </row>
    <row r="53" spans="1:5">
      <c r="A53">
        <v>5.2640020847321001E-2</v>
      </c>
      <c r="B53">
        <v>-2.298116683960072E-3</v>
      </c>
    </row>
    <row r="54" spans="1:5">
      <c r="A54">
        <v>1.3450324535369984E-2</v>
      </c>
      <c r="B54">
        <v>-0.36832368373870794</v>
      </c>
      <c r="D54" s="6">
        <f>AVERAGE(D2:D52)</f>
        <v>0.6291159110910749</v>
      </c>
      <c r="E54" s="6">
        <f>AVERAGE(E2:E52)</f>
        <v>0.66500566753686619</v>
      </c>
    </row>
    <row r="55" spans="1:5">
      <c r="A55">
        <v>4.8649311065670497E-3</v>
      </c>
      <c r="B55">
        <v>-0.36832368373870794</v>
      </c>
    </row>
    <row r="56" spans="1:5">
      <c r="A56">
        <v>1.8308401107787975E-2</v>
      </c>
      <c r="B56">
        <v>-2.8097629547096936E-4</v>
      </c>
    </row>
    <row r="57" spans="1:5">
      <c r="A57">
        <v>4.8687279224394975E-2</v>
      </c>
      <c r="B57">
        <v>1.1372566223200042E-4</v>
      </c>
    </row>
    <row r="58" spans="1:5">
      <c r="A58">
        <v>-5.8373212814329944E-3</v>
      </c>
      <c r="B58">
        <v>1.3450324535369984E-2</v>
      </c>
    </row>
    <row r="59" spans="1:5">
      <c r="A59">
        <v>1.1082112789153942E-2</v>
      </c>
      <c r="B59">
        <v>4.8649311065670497E-3</v>
      </c>
    </row>
    <row r="60" spans="1:5">
      <c r="A60">
        <v>-8.3774328231800421E-4</v>
      </c>
      <c r="B60">
        <v>8.2704424858089931E-3</v>
      </c>
    </row>
    <row r="61" spans="1:5">
      <c r="A61">
        <v>4.6867132186890759E-3</v>
      </c>
      <c r="B61">
        <v>4.8687279224394975E-2</v>
      </c>
    </row>
    <row r="62" spans="1:5">
      <c r="A62">
        <v>-0.13321506977081299</v>
      </c>
      <c r="B62">
        <v>-8.480846881866011E-3</v>
      </c>
    </row>
    <row r="63" spans="1:5">
      <c r="A63">
        <v>0.127965807914733</v>
      </c>
      <c r="B63">
        <v>6.0892105102540173E-3</v>
      </c>
    </row>
    <row r="64" spans="1:5">
      <c r="A64">
        <v>1.5886187553405984E-2</v>
      </c>
      <c r="B64">
        <v>1.7010152339935969E-2</v>
      </c>
    </row>
    <row r="65" spans="1:2">
      <c r="A65">
        <v>1.4848113060000889E-3</v>
      </c>
      <c r="B65">
        <v>6.70605897903509E-3</v>
      </c>
    </row>
    <row r="66" spans="1:2">
      <c r="A66">
        <v>1.7211496829987016E-2</v>
      </c>
      <c r="B66">
        <v>-0.10577982664108299</v>
      </c>
    </row>
    <row r="67" spans="1:2">
      <c r="A67">
        <v>7.7301859855659627E-3</v>
      </c>
      <c r="B67">
        <v>3.524076938629106E-2</v>
      </c>
    </row>
    <row r="68" spans="1:2">
      <c r="A68">
        <v>-3.2782554625909732E-5</v>
      </c>
      <c r="B68">
        <v>0.52748036384582397</v>
      </c>
    </row>
    <row r="69" spans="1:2">
      <c r="A69">
        <v>1.3770818710326926E-2</v>
      </c>
      <c r="B69">
        <v>1.5886187553405984E-2</v>
      </c>
    </row>
    <row r="70" spans="1:2">
      <c r="A70">
        <v>-2.3053348064423052E-2</v>
      </c>
      <c r="B70">
        <v>7.892906665802002E-3</v>
      </c>
    </row>
    <row r="71" spans="1:2">
      <c r="A71">
        <v>2.3565292358390666E-3</v>
      </c>
      <c r="B71">
        <v>3.4183263778689854E-3</v>
      </c>
    </row>
    <row r="72" spans="1:2">
      <c r="A72">
        <v>1.1575222015391962E-4</v>
      </c>
      <c r="B72">
        <v>-9.5861196517944003E-2</v>
      </c>
    </row>
    <row r="73" spans="1:2">
      <c r="A73">
        <v>8.0932497978211004E-2</v>
      </c>
      <c r="B73">
        <v>-3.2782554625909732E-5</v>
      </c>
    </row>
    <row r="74" spans="1:2">
      <c r="A74">
        <v>9.0238869190216064E-2</v>
      </c>
      <c r="B74">
        <v>1.6411483287811945E-2</v>
      </c>
    </row>
    <row r="75" spans="1:2">
      <c r="A75">
        <v>3.6829710006709426E-3</v>
      </c>
      <c r="B75">
        <v>-2.3108005523682085E-2</v>
      </c>
    </row>
    <row r="76" spans="1:2">
      <c r="A76">
        <v>-0.16317981481552102</v>
      </c>
      <c r="B76">
        <v>2.3565292358390666E-3</v>
      </c>
    </row>
    <row r="77" spans="1:2">
      <c r="A77">
        <v>1.2561321258544922E-2</v>
      </c>
      <c r="B77">
        <v>0.99970084428787098</v>
      </c>
    </row>
    <row r="78" spans="1:2">
      <c r="A78">
        <v>1.6872346401214044E-2</v>
      </c>
      <c r="B78">
        <v>0.49655020236968905</v>
      </c>
    </row>
    <row r="79" spans="1:2">
      <c r="A79">
        <v>8.2761049270696496E-4</v>
      </c>
      <c r="B79">
        <v>-0.17234897613525302</v>
      </c>
    </row>
    <row r="80" spans="1:2">
      <c r="A80">
        <v>6.5483450889589623E-3</v>
      </c>
      <c r="B80">
        <v>3.5673975944519043E-3</v>
      </c>
    </row>
    <row r="81" spans="1:2">
      <c r="A81">
        <v>2.4259686470031072E-2</v>
      </c>
      <c r="B81">
        <v>-0.16317981481552102</v>
      </c>
    </row>
    <row r="82" spans="1:2">
      <c r="A82">
        <v>1.4487206935883012E-2</v>
      </c>
      <c r="B82">
        <v>1.2561321258544922E-2</v>
      </c>
    </row>
    <row r="83" spans="1:2">
      <c r="A83">
        <v>5.2756071090698242E-4</v>
      </c>
      <c r="B83">
        <v>2.866458892822199E-2</v>
      </c>
    </row>
    <row r="84" spans="1:2">
      <c r="A84">
        <v>2.2934198379516935E-2</v>
      </c>
      <c r="B84">
        <v>8.2761049270696496E-4</v>
      </c>
    </row>
    <row r="85" spans="1:2">
      <c r="A85">
        <v>2.6386678218841997E-2</v>
      </c>
      <c r="B85">
        <v>1.0659635066986972E-2</v>
      </c>
    </row>
    <row r="86" spans="1:2">
      <c r="A86">
        <v>-5.7673454284701275E-4</v>
      </c>
      <c r="B86">
        <v>2.6581048965453991E-2</v>
      </c>
    </row>
    <row r="87" spans="1:2">
      <c r="A87">
        <v>0.18821609020233199</v>
      </c>
      <c r="B87">
        <v>1.4487206935883012E-2</v>
      </c>
    </row>
    <row r="88" spans="1:2">
      <c r="A88">
        <v>0.100561082363128</v>
      </c>
      <c r="B88">
        <v>5.2756071090698242E-4</v>
      </c>
    </row>
    <row r="89" spans="1:2">
      <c r="A89">
        <v>0.13380777835845903</v>
      </c>
      <c r="B89">
        <v>4.1642189025880016E-3</v>
      </c>
    </row>
    <row r="90" spans="1:2">
      <c r="A90">
        <v>3.9469599723810367E-3</v>
      </c>
      <c r="B90">
        <v>2.3894309997558927E-2</v>
      </c>
    </row>
    <row r="91" spans="1:2">
      <c r="A91">
        <v>1.604014635086104E-2</v>
      </c>
      <c r="B91">
        <v>-5.7673454284701275E-4</v>
      </c>
    </row>
    <row r="92" spans="1:2">
      <c r="A92">
        <v>7.8420042991640404E-3</v>
      </c>
      <c r="B92">
        <v>0.19244408607482899</v>
      </c>
    </row>
    <row r="93" spans="1:2">
      <c r="A93">
        <v>1.397526264190696E-2</v>
      </c>
      <c r="B93">
        <v>0.23288720846176103</v>
      </c>
    </row>
    <row r="94" spans="1:2">
      <c r="A94">
        <v>3.467261791228915E-3</v>
      </c>
      <c r="B94">
        <v>0.21308881044387806</v>
      </c>
    </row>
    <row r="95" spans="1:2">
      <c r="A95">
        <v>-4.3028593063410003E-4</v>
      </c>
      <c r="B95">
        <v>3.9469599723810367E-3</v>
      </c>
    </row>
    <row r="96" spans="1:2">
      <c r="A96">
        <v>6.59644603729026E-4</v>
      </c>
      <c r="B96">
        <v>-3.4236907958995477E-4</v>
      </c>
    </row>
    <row r="97" spans="1:2">
      <c r="A97">
        <v>-2.4152398109429374E-3</v>
      </c>
      <c r="B97">
        <v>1.5312790870667059E-2</v>
      </c>
    </row>
    <row r="98" spans="1:2">
      <c r="A98">
        <v>-2.4152398109429374E-3</v>
      </c>
      <c r="B98">
        <v>4.2425274848938099E-2</v>
      </c>
    </row>
    <row r="99" spans="1:2">
      <c r="A99">
        <v>2.8198122978211004E-2</v>
      </c>
      <c r="B99">
        <v>1.0188698768616056E-2</v>
      </c>
    </row>
    <row r="100" spans="1:2">
      <c r="A100">
        <v>-8.1213593482971969E-2</v>
      </c>
      <c r="B100">
        <v>3.467261791228915E-3</v>
      </c>
    </row>
    <row r="101" spans="1:2">
      <c r="A101">
        <v>-1.0802268981934038E-2</v>
      </c>
      <c r="B101">
        <v>2.831220626797748E-5</v>
      </c>
    </row>
    <row r="102" spans="1:2">
      <c r="A102">
        <v>-0.19300544261932306</v>
      </c>
      <c r="B102">
        <v>-2.4068355560302734E-4</v>
      </c>
    </row>
    <row r="103" spans="1:2">
      <c r="A103">
        <v>-2.2491216659546009E-2</v>
      </c>
      <c r="B103">
        <v>-2.4152398109429374E-3</v>
      </c>
    </row>
    <row r="104" spans="1:2">
      <c r="A104">
        <v>3.6333203315729312E-3</v>
      </c>
      <c r="B104">
        <v>-2.4152398109429374E-3</v>
      </c>
    </row>
    <row r="105" spans="1:2">
      <c r="A105">
        <v>-2.117741107940696E-2</v>
      </c>
      <c r="B105">
        <v>1.3282239437103049E-2</v>
      </c>
    </row>
    <row r="106" spans="1:2">
      <c r="A106">
        <v>1.1106133461000756E-3</v>
      </c>
      <c r="B106">
        <v>-8.7398171424865945E-2</v>
      </c>
    </row>
    <row r="107" spans="1:2">
      <c r="A107">
        <v>6.6031217575081014E-3</v>
      </c>
      <c r="B107">
        <v>-1.0802268981934038E-2</v>
      </c>
    </row>
    <row r="108" spans="1:2">
      <c r="A108">
        <v>-1.7325878143319429E-3</v>
      </c>
      <c r="B108">
        <v>-0.195564866065979</v>
      </c>
    </row>
    <row r="109" spans="1:2">
      <c r="A109">
        <v>0.1599950790405269</v>
      </c>
      <c r="B109">
        <v>-2.2491216659546009E-2</v>
      </c>
    </row>
    <row r="110" spans="1:2">
      <c r="A110">
        <v>-9.6471667289733998E-2</v>
      </c>
      <c r="B110">
        <v>6.172955036162997E-3</v>
      </c>
    </row>
    <row r="111" spans="1:2">
      <c r="A111">
        <v>-1.3147890567779985E-2</v>
      </c>
      <c r="B111">
        <v>-1.1807203292847013E-2</v>
      </c>
    </row>
    <row r="112" spans="1:2">
      <c r="A112">
        <v>-2.352595329285001E-3</v>
      </c>
      <c r="B112">
        <v>-4.4746398925780917E-2</v>
      </c>
    </row>
    <row r="113" spans="1:7">
      <c r="A113">
        <v>-1.1447489261626975E-2</v>
      </c>
      <c r="B113">
        <v>6.6031217575081014E-3</v>
      </c>
    </row>
    <row r="114" spans="1:7">
      <c r="A114">
        <v>0.14951246976852395</v>
      </c>
      <c r="B114">
        <v>-1.7325878143319429E-3</v>
      </c>
    </row>
    <row r="115" spans="1:7">
      <c r="A115">
        <v>-2.8954148292539283E-3</v>
      </c>
      <c r="B115">
        <v>0.1599950790405269</v>
      </c>
    </row>
    <row r="116" spans="1:7">
      <c r="A116">
        <v>-0.12086510658264205</v>
      </c>
      <c r="B116">
        <v>-9.6471667289733998E-2</v>
      </c>
    </row>
    <row r="117" spans="1:7">
      <c r="A117">
        <v>4.4651031494140625E-3</v>
      </c>
      <c r="B117">
        <v>-1.3147890567779985E-2</v>
      </c>
    </row>
    <row r="118" spans="1:7">
      <c r="A118">
        <v>-2.9135942459109776E-3</v>
      </c>
      <c r="B118">
        <v>1.5143513679504061E-2</v>
      </c>
    </row>
    <row r="119" spans="1:7">
      <c r="A119">
        <v>-0.17797899246215898</v>
      </c>
      <c r="B119">
        <v>4.6631097793580212E-3</v>
      </c>
    </row>
    <row r="120" spans="1:7">
      <c r="A120">
        <v>0.44508200883865301</v>
      </c>
      <c r="B120">
        <v>8.7577939033507968E-2</v>
      </c>
    </row>
    <row r="121" spans="1:7">
      <c r="A121">
        <v>-3.4738779067989833E-3</v>
      </c>
      <c r="B121">
        <v>-1.1158704757689986E-2</v>
      </c>
    </row>
    <row r="122" spans="1:7">
      <c r="A122" s="6">
        <f>AVERAGE(A2:A121)</f>
        <v>2.5548933446407275E-2</v>
      </c>
      <c r="B122">
        <v>-0.12086510658264205</v>
      </c>
    </row>
    <row r="123" spans="1:7">
      <c r="B123">
        <v>4.4651031494140625E-3</v>
      </c>
    </row>
    <row r="124" spans="1:7">
      <c r="B124">
        <v>-2.9135942459109776E-3</v>
      </c>
      <c r="F124" s="8" t="s">
        <v>319</v>
      </c>
      <c r="G124" s="8">
        <f>(A122*120+B128*126+G35*14+H35*21)/(120+126+14+21)</f>
        <v>3.8874387528972647E-2</v>
      </c>
    </row>
    <row r="125" spans="1:7">
      <c r="B125">
        <v>-0.17797899246215898</v>
      </c>
      <c r="F125" s="8" t="s">
        <v>320</v>
      </c>
      <c r="G125" s="8">
        <f>(D54*51+E54*51+I35*22+J35*31)/(51+51+22+31)</f>
        <v>0.47697733217670046</v>
      </c>
    </row>
    <row r="126" spans="1:7">
      <c r="B126">
        <v>0.44508200883865301</v>
      </c>
      <c r="F126" s="8" t="s">
        <v>318</v>
      </c>
      <c r="G126" s="8">
        <f>(A122*120+B128*126+D54*51+E54*51+G35*14+H35*21+I35*22+J35*31)/(120+126+51+51+14+21+22+31)</f>
        <v>0.19462199399777499</v>
      </c>
    </row>
    <row r="127" spans="1:7">
      <c r="B127">
        <v>-4.7659873962400123E-3</v>
      </c>
    </row>
    <row r="128" spans="1:7">
      <c r="B128" s="6">
        <f>AVERAGE(B2:B127)</f>
        <v>4.0676374284047898E-2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E4B2-8829-461C-A841-8A4E0DF44CE2}">
  <dimension ref="A1:C32"/>
  <sheetViews>
    <sheetView workbookViewId="0">
      <selection activeCell="E2" sqref="E2"/>
    </sheetView>
  </sheetViews>
  <sheetFormatPr defaultRowHeight="14.4"/>
  <sheetData>
    <row r="1" spans="1:3">
      <c r="A1" t="s">
        <v>312</v>
      </c>
      <c r="C1" t="s">
        <v>313</v>
      </c>
    </row>
    <row r="2" spans="1:3">
      <c r="A2">
        <v>-4.385423660278398E-2</v>
      </c>
      <c r="C2">
        <v>-1.6266107559292919E-4</v>
      </c>
    </row>
    <row r="3" spans="1:3">
      <c r="A3">
        <v>-6.234389543533303E-2</v>
      </c>
      <c r="C3">
        <v>-5.9389472007759236E-3</v>
      </c>
    </row>
    <row r="4" spans="1:3">
      <c r="A4">
        <v>5.4132938384998663E-4</v>
      </c>
      <c r="C4">
        <v>2.13623046875E-4</v>
      </c>
    </row>
    <row r="5" spans="1:3">
      <c r="A5">
        <v>2.2022247314453014E-2</v>
      </c>
      <c r="C5">
        <v>0</v>
      </c>
    </row>
    <row r="6" spans="1:3">
      <c r="A6">
        <v>-1.1706352233880057E-3</v>
      </c>
      <c r="C6">
        <v>1.0728657245635986E-2</v>
      </c>
    </row>
    <row r="7" spans="1:3">
      <c r="A7">
        <v>3.6811828613292352E-4</v>
      </c>
      <c r="C7">
        <v>7.0358514785769932E-3</v>
      </c>
    </row>
    <row r="8" spans="1:3">
      <c r="A8">
        <v>5.7679414749101099E-4</v>
      </c>
      <c r="C8">
        <v>0.83695101737975997</v>
      </c>
    </row>
    <row r="9" spans="1:3">
      <c r="A9">
        <v>-7.068932056427002E-3</v>
      </c>
      <c r="C9">
        <v>6.0152411460869804E-3</v>
      </c>
    </row>
    <row r="10" spans="1:3">
      <c r="A10">
        <v>6.3514709472700659E-4</v>
      </c>
      <c r="C10">
        <v>-1.0540664196014959E-2</v>
      </c>
    </row>
    <row r="11" spans="1:3">
      <c r="A11">
        <v>0.56702905893325695</v>
      </c>
      <c r="C11">
        <v>1.1557340621992651E-4</v>
      </c>
    </row>
    <row r="12" spans="1:3">
      <c r="A12">
        <v>6.2225461006170102E-3</v>
      </c>
      <c r="C12">
        <v>-7.3384642601019845E-3</v>
      </c>
    </row>
    <row r="13" spans="1:3">
      <c r="A13">
        <v>4.8570632934569202E-3</v>
      </c>
      <c r="C13">
        <v>-3.4736812114715909E-2</v>
      </c>
    </row>
    <row r="14" spans="1:3">
      <c r="A14">
        <v>0.93265944719314497</v>
      </c>
      <c r="C14">
        <v>0.98943036794662398</v>
      </c>
    </row>
    <row r="15" spans="1:3">
      <c r="A15">
        <v>-0.28134572505950906</v>
      </c>
      <c r="C15">
        <v>0.64666306972503496</v>
      </c>
    </row>
    <row r="16" spans="1:3">
      <c r="C16">
        <v>0.74713838100433294</v>
      </c>
    </row>
    <row r="17" spans="3:3">
      <c r="C17">
        <v>0.81285005807876498</v>
      </c>
    </row>
    <row r="18" spans="3:3">
      <c r="C18">
        <v>0.57393693923950095</v>
      </c>
    </row>
    <row r="19" spans="3:3">
      <c r="C19">
        <v>-0.13020050525665305</v>
      </c>
    </row>
    <row r="20" spans="3:3">
      <c r="C20">
        <v>-0.13020050525665305</v>
      </c>
    </row>
    <row r="21" spans="3:3">
      <c r="C21">
        <v>-9.2626869678496981E-2</v>
      </c>
    </row>
    <row r="22" spans="3:3">
      <c r="C22">
        <v>-0.13020050525665305</v>
      </c>
    </row>
    <row r="23" spans="3:3">
      <c r="C23">
        <v>-1.0198354721102643E-4</v>
      </c>
    </row>
    <row r="24" spans="3:3">
      <c r="C24">
        <v>3.2866001129094879E-4</v>
      </c>
    </row>
    <row r="25" spans="3:3">
      <c r="C25">
        <v>-5.1021575928067442E-5</v>
      </c>
    </row>
    <row r="26" spans="3:3">
      <c r="C26">
        <v>0.65280133485794001</v>
      </c>
    </row>
    <row r="27" spans="3:3">
      <c r="C27">
        <v>4.1841268539429821E-3</v>
      </c>
    </row>
    <row r="28" spans="3:3">
      <c r="C28">
        <v>1.0490417480024661E-5</v>
      </c>
    </row>
    <row r="29" spans="3:3">
      <c r="C29">
        <v>1.7046928405983763E-5</v>
      </c>
    </row>
    <row r="30" spans="3:3">
      <c r="C30">
        <v>0.96430236101150402</v>
      </c>
    </row>
    <row r="31" spans="3:3">
      <c r="C31">
        <v>2.6822090149036804E-5</v>
      </c>
    </row>
    <row r="32" spans="3:3">
      <c r="C32">
        <v>-3.8450956344610043E-3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CodeBERTRangeMutationAnalysis</vt:lpstr>
      <vt:lpstr>Sheet2</vt:lpstr>
      <vt:lpstr>Sheet3</vt:lpstr>
      <vt:lpstr>ACE</vt:lpstr>
      <vt:lpstr>more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Shamsa ABID</cp:lastModifiedBy>
  <dcterms:created xsi:type="dcterms:W3CDTF">2023-10-03T02:51:45Z</dcterms:created>
  <dcterms:modified xsi:type="dcterms:W3CDTF">2024-01-10T09:25:00Z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2023-10-03T02:51:49Z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eccf564f-4667-4acb-b370-b1eb02733d3e</vt:lpwstr>
  </property>
  <property fmtid="{D5CDD505-2E9C-101B-9397-08002B2CF9AE}" pid="8" name="MSIP_Label_6951d41b-6b8e-4636-984f-012bff14ba18_ContentBits">
    <vt:lpwstr>1</vt:lpwstr>
  </property>
</Properties>
</file>