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CausalInt\Code-Clone-Causal-Interpretation\Results\"/>
    </mc:Choice>
  </mc:AlternateContent>
  <xr:revisionPtr revIDLastSave="0" documentId="13_ncr:1_{63B5584A-5306-499F-8FB2-E58BAB7159C8}" xr6:coauthVersionLast="47" xr6:coauthVersionMax="47" xr10:uidLastSave="{00000000-0000-0000-0000-000000000000}"/>
  <bookViews>
    <workbookView xWindow="-108" yWindow="-108" windowWidth="23256" windowHeight="12456" tabRatio="779" xr2:uid="{1F51CC4D-A0AA-4BDD-BC0E-5A99340C8EE0}"/>
  </bookViews>
  <sheets>
    <sheet name="readme" sheetId="4" r:id="rId1"/>
    <sheet name="Sheet1" sheetId="1" r:id="rId2"/>
    <sheet name="lx_sim_data" sheetId="2" r:id="rId3"/>
    <sheet name="Sheet3" sheetId="3" r:id="rId4"/>
    <sheet name="correction" sheetId="9" r:id="rId5"/>
    <sheet name="lx_diff_data" sheetId="5" r:id="rId6"/>
    <sheet name="Sheet6" sheetId="6" r:id="rId7"/>
    <sheet name="shift scores" sheetId="8" r:id="rId8"/>
    <sheet name="LXCodeBERTShiftAnalysis" sheetId="7" r:id="rId9"/>
    <sheet name="Sheet4" sheetId="10" r:id="rId10"/>
  </sheets>
  <definedNames>
    <definedName name="_xlnm._FilterDatabase" localSheetId="5" hidden="1">lx_diff_data!$A$1:$V$281</definedName>
    <definedName name="_xlnm._FilterDatabase" localSheetId="2" hidden="1">lx_sim_data!$A$1:$Z$1</definedName>
    <definedName name="_xlnm._FilterDatabase" localSheetId="1" hidden="1">Sheet1!$A$1:$E$281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5" i="7" l="1"/>
  <c r="K124" i="7"/>
  <c r="K126" i="7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1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" i="5"/>
  <c r="E3" i="5"/>
  <c r="E4" i="5"/>
  <c r="E5" i="5"/>
  <c r="E6" i="5"/>
  <c r="G6" i="5" s="1"/>
  <c r="E7" i="5"/>
  <c r="G7" i="5" s="1"/>
  <c r="E8" i="5"/>
  <c r="E9" i="5"/>
  <c r="G9" i="5" s="1"/>
  <c r="E10" i="5"/>
  <c r="G10" i="5" s="1"/>
  <c r="E11" i="5"/>
  <c r="G11" i="5" s="1"/>
  <c r="E12" i="5"/>
  <c r="G12" i="5" s="1"/>
  <c r="E13" i="5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E26" i="5"/>
  <c r="G26" i="5" s="1"/>
  <c r="E27" i="5"/>
  <c r="G27" i="5" s="1"/>
  <c r="E28" i="5"/>
  <c r="G28" i="5" s="1"/>
  <c r="E29" i="5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E38" i="5"/>
  <c r="G38" i="5" s="1"/>
  <c r="E39" i="5"/>
  <c r="G39" i="5" s="1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G63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E73" i="5"/>
  <c r="G73" i="5" s="1"/>
  <c r="E74" i="5"/>
  <c r="G74" i="5" s="1"/>
  <c r="E75" i="5"/>
  <c r="G75" i="5" s="1"/>
  <c r="E76" i="5"/>
  <c r="G76" i="5" s="1"/>
  <c r="E77" i="5"/>
  <c r="E78" i="5"/>
  <c r="G78" i="5" s="1"/>
  <c r="E79" i="5"/>
  <c r="G79" i="5" s="1"/>
  <c r="E80" i="5"/>
  <c r="G80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87" i="5"/>
  <c r="G87" i="5" s="1"/>
  <c r="E88" i="5"/>
  <c r="G88" i="5" s="1"/>
  <c r="E89" i="5"/>
  <c r="G89" i="5" s="1"/>
  <c r="E90" i="5"/>
  <c r="G90" i="5" s="1"/>
  <c r="E91" i="5"/>
  <c r="G91" i="5" s="1"/>
  <c r="E92" i="5"/>
  <c r="G92" i="5" s="1"/>
  <c r="E93" i="5"/>
  <c r="E94" i="5"/>
  <c r="G94" i="5" s="1"/>
  <c r="E95" i="5"/>
  <c r="G95" i="5" s="1"/>
  <c r="E96" i="5"/>
  <c r="G96" i="5" s="1"/>
  <c r="E97" i="5"/>
  <c r="G97" i="5" s="1"/>
  <c r="E98" i="5"/>
  <c r="G98" i="5" s="1"/>
  <c r="E99" i="5"/>
  <c r="G99" i="5" s="1"/>
  <c r="E100" i="5"/>
  <c r="G100" i="5" s="1"/>
  <c r="E101" i="5"/>
  <c r="E102" i="5"/>
  <c r="G102" i="5" s="1"/>
  <c r="E103" i="5"/>
  <c r="G103" i="5" s="1"/>
  <c r="E104" i="5"/>
  <c r="G104" i="5" s="1"/>
  <c r="E105" i="5"/>
  <c r="G105" i="5" s="1"/>
  <c r="E106" i="5"/>
  <c r="G106" i="5" s="1"/>
  <c r="E107" i="5"/>
  <c r="G107" i="5" s="1"/>
  <c r="E108" i="5"/>
  <c r="G108" i="5" s="1"/>
  <c r="E109" i="5"/>
  <c r="G109" i="5" s="1"/>
  <c r="E110" i="5"/>
  <c r="G110" i="5" s="1"/>
  <c r="E111" i="5"/>
  <c r="G111" i="5" s="1"/>
  <c r="E112" i="5"/>
  <c r="G112" i="5" s="1"/>
  <c r="E113" i="5"/>
  <c r="G113" i="5" s="1"/>
  <c r="E114" i="5"/>
  <c r="G114" i="5" s="1"/>
  <c r="E115" i="5"/>
  <c r="G115" i="5" s="1"/>
  <c r="E116" i="5"/>
  <c r="G116" i="5" s="1"/>
  <c r="E117" i="5"/>
  <c r="G117" i="5" s="1"/>
  <c r="E118" i="5"/>
  <c r="G118" i="5" s="1"/>
  <c r="E119" i="5"/>
  <c r="G119" i="5" s="1"/>
  <c r="E120" i="5"/>
  <c r="G120" i="5" s="1"/>
  <c r="E121" i="5"/>
  <c r="G121" i="5" s="1"/>
  <c r="E122" i="5"/>
  <c r="G122" i="5" s="1"/>
  <c r="E123" i="5"/>
  <c r="G123" i="5" s="1"/>
  <c r="E124" i="5"/>
  <c r="G124" i="5" s="1"/>
  <c r="E125" i="5"/>
  <c r="G125" i="5" s="1"/>
  <c r="E126" i="5"/>
  <c r="G126" i="5" s="1"/>
  <c r="E127" i="5"/>
  <c r="G127" i="5" s="1"/>
  <c r="E128" i="5"/>
  <c r="G128" i="5" s="1"/>
  <c r="E129" i="5"/>
  <c r="G129" i="5" s="1"/>
  <c r="E130" i="5"/>
  <c r="G130" i="5" s="1"/>
  <c r="E131" i="5"/>
  <c r="G131" i="5" s="1"/>
  <c r="E132" i="5"/>
  <c r="G132" i="5" s="1"/>
  <c r="E133" i="5"/>
  <c r="G133" i="5" s="1"/>
  <c r="E134" i="5"/>
  <c r="G134" i="5" s="1"/>
  <c r="E135" i="5"/>
  <c r="G135" i="5" s="1"/>
  <c r="E136" i="5"/>
  <c r="G136" i="5" s="1"/>
  <c r="E137" i="5"/>
  <c r="G137" i="5" s="1"/>
  <c r="E138" i="5"/>
  <c r="G138" i="5" s="1"/>
  <c r="E139" i="5"/>
  <c r="G139" i="5" s="1"/>
  <c r="E140" i="5"/>
  <c r="G140" i="5" s="1"/>
  <c r="E141" i="5"/>
  <c r="E142" i="5"/>
  <c r="G142" i="5" s="1"/>
  <c r="E143" i="5"/>
  <c r="G143" i="5" s="1"/>
  <c r="E144" i="5"/>
  <c r="G144" i="5" s="1"/>
  <c r="E145" i="5"/>
  <c r="G145" i="5" s="1"/>
  <c r="E146" i="5"/>
  <c r="G146" i="5" s="1"/>
  <c r="E147" i="5"/>
  <c r="G147" i="5" s="1"/>
  <c r="E148" i="5"/>
  <c r="G148" i="5" s="1"/>
  <c r="E149" i="5"/>
  <c r="G149" i="5" s="1"/>
  <c r="E150" i="5"/>
  <c r="G150" i="5" s="1"/>
  <c r="E151" i="5"/>
  <c r="E152" i="5"/>
  <c r="G152" i="5" s="1"/>
  <c r="E153" i="5"/>
  <c r="G153" i="5" s="1"/>
  <c r="E154" i="5"/>
  <c r="G154" i="5" s="1"/>
  <c r="E155" i="5"/>
  <c r="G155" i="5" s="1"/>
  <c r="E156" i="5"/>
  <c r="G156" i="5" s="1"/>
  <c r="E157" i="5"/>
  <c r="G157" i="5" s="1"/>
  <c r="E158" i="5"/>
  <c r="G158" i="5" s="1"/>
  <c r="E159" i="5"/>
  <c r="G159" i="5" s="1"/>
  <c r="E160" i="5"/>
  <c r="G160" i="5" s="1"/>
  <c r="E161" i="5"/>
  <c r="G161" i="5" s="1"/>
  <c r="E162" i="5"/>
  <c r="G162" i="5" s="1"/>
  <c r="E163" i="5"/>
  <c r="G163" i="5" s="1"/>
  <c r="E164" i="5"/>
  <c r="G164" i="5" s="1"/>
  <c r="E165" i="5"/>
  <c r="G165" i="5" s="1"/>
  <c r="E166" i="5"/>
  <c r="G166" i="5" s="1"/>
  <c r="E167" i="5"/>
  <c r="G167" i="5" s="1"/>
  <c r="E168" i="5"/>
  <c r="G168" i="5" s="1"/>
  <c r="E169" i="5"/>
  <c r="G169" i="5" s="1"/>
  <c r="E170" i="5"/>
  <c r="G170" i="5" s="1"/>
  <c r="E171" i="5"/>
  <c r="G171" i="5" s="1"/>
  <c r="E172" i="5"/>
  <c r="G172" i="5" s="1"/>
  <c r="E173" i="5"/>
  <c r="G173" i="5" s="1"/>
  <c r="E174" i="5"/>
  <c r="G174" i="5" s="1"/>
  <c r="E175" i="5"/>
  <c r="G175" i="5" s="1"/>
  <c r="E176" i="5"/>
  <c r="G176" i="5" s="1"/>
  <c r="E177" i="5"/>
  <c r="G177" i="5" s="1"/>
  <c r="E178" i="5"/>
  <c r="G178" i="5" s="1"/>
  <c r="E179" i="5"/>
  <c r="G179" i="5" s="1"/>
  <c r="E180" i="5"/>
  <c r="G180" i="5" s="1"/>
  <c r="E181" i="5"/>
  <c r="E182" i="5"/>
  <c r="G182" i="5" s="1"/>
  <c r="E183" i="5"/>
  <c r="G183" i="5" s="1"/>
  <c r="E184" i="5"/>
  <c r="G184" i="5" s="1"/>
  <c r="E185" i="5"/>
  <c r="G185" i="5" s="1"/>
  <c r="E186" i="5"/>
  <c r="G186" i="5" s="1"/>
  <c r="E187" i="5"/>
  <c r="G187" i="5" s="1"/>
  <c r="E188" i="5"/>
  <c r="G188" i="5" s="1"/>
  <c r="E189" i="5"/>
  <c r="G189" i="5" s="1"/>
  <c r="E190" i="5"/>
  <c r="G190" i="5" s="1"/>
  <c r="E191" i="5"/>
  <c r="G191" i="5" s="1"/>
  <c r="E192" i="5"/>
  <c r="G192" i="5" s="1"/>
  <c r="E193" i="5"/>
  <c r="G193" i="5" s="1"/>
  <c r="E194" i="5"/>
  <c r="G194" i="5" s="1"/>
  <c r="E195" i="5"/>
  <c r="G195" i="5" s="1"/>
  <c r="E196" i="5"/>
  <c r="G196" i="5" s="1"/>
  <c r="E197" i="5"/>
  <c r="E198" i="5"/>
  <c r="G198" i="5" s="1"/>
  <c r="E199" i="5"/>
  <c r="G199" i="5" s="1"/>
  <c r="E200" i="5"/>
  <c r="G200" i="5" s="1"/>
  <c r="E201" i="5"/>
  <c r="G201" i="5" s="1"/>
  <c r="E202" i="5"/>
  <c r="G202" i="5" s="1"/>
  <c r="E203" i="5"/>
  <c r="G203" i="5" s="1"/>
  <c r="E204" i="5"/>
  <c r="G204" i="5" s="1"/>
  <c r="E205" i="5"/>
  <c r="E206" i="5"/>
  <c r="G206" i="5" s="1"/>
  <c r="E207" i="5"/>
  <c r="G207" i="5" s="1"/>
  <c r="E208" i="5"/>
  <c r="G208" i="5" s="1"/>
  <c r="E209" i="5"/>
  <c r="G209" i="5" s="1"/>
  <c r="E210" i="5"/>
  <c r="G210" i="5" s="1"/>
  <c r="E211" i="5"/>
  <c r="G211" i="5" s="1"/>
  <c r="E212" i="5"/>
  <c r="G212" i="5" s="1"/>
  <c r="E213" i="5"/>
  <c r="G213" i="5" s="1"/>
  <c r="E214" i="5"/>
  <c r="G214" i="5" s="1"/>
  <c r="E215" i="5"/>
  <c r="G215" i="5" s="1"/>
  <c r="E216" i="5"/>
  <c r="G216" i="5" s="1"/>
  <c r="E217" i="5"/>
  <c r="G217" i="5" s="1"/>
  <c r="E218" i="5"/>
  <c r="G218" i="5" s="1"/>
  <c r="E219" i="5"/>
  <c r="G219" i="5" s="1"/>
  <c r="E220" i="5"/>
  <c r="G220" i="5" s="1"/>
  <c r="E221" i="5"/>
  <c r="G221" i="5" s="1"/>
  <c r="E222" i="5"/>
  <c r="G222" i="5" s="1"/>
  <c r="E223" i="5"/>
  <c r="G223" i="5" s="1"/>
  <c r="E224" i="5"/>
  <c r="G224" i="5" s="1"/>
  <c r="E225" i="5"/>
  <c r="G225" i="5" s="1"/>
  <c r="E226" i="5"/>
  <c r="G226" i="5" s="1"/>
  <c r="E227" i="5"/>
  <c r="G227" i="5" s="1"/>
  <c r="E228" i="5"/>
  <c r="G228" i="5" s="1"/>
  <c r="E229" i="5"/>
  <c r="G229" i="5" s="1"/>
  <c r="E230" i="5"/>
  <c r="G230" i="5" s="1"/>
  <c r="E231" i="5"/>
  <c r="G231" i="5" s="1"/>
  <c r="E232" i="5"/>
  <c r="G232" i="5" s="1"/>
  <c r="E233" i="5"/>
  <c r="G233" i="5" s="1"/>
  <c r="E234" i="5"/>
  <c r="G234" i="5" s="1"/>
  <c r="E235" i="5"/>
  <c r="G235" i="5" s="1"/>
  <c r="E236" i="5"/>
  <c r="G236" i="5" s="1"/>
  <c r="E237" i="5"/>
  <c r="G237" i="5" s="1"/>
  <c r="E238" i="5"/>
  <c r="G238" i="5" s="1"/>
  <c r="E239" i="5"/>
  <c r="G239" i="5" s="1"/>
  <c r="E240" i="5"/>
  <c r="G240" i="5" s="1"/>
  <c r="E241" i="5"/>
  <c r="G241" i="5" s="1"/>
  <c r="E242" i="5"/>
  <c r="G242" i="5" s="1"/>
  <c r="E243" i="5"/>
  <c r="G243" i="5" s="1"/>
  <c r="E244" i="5"/>
  <c r="G244" i="5" s="1"/>
  <c r="E245" i="5"/>
  <c r="G245" i="5" s="1"/>
  <c r="E246" i="5"/>
  <c r="G246" i="5" s="1"/>
  <c r="E247" i="5"/>
  <c r="G247" i="5" s="1"/>
  <c r="E248" i="5"/>
  <c r="G248" i="5" s="1"/>
  <c r="E249" i="5"/>
  <c r="G249" i="5" s="1"/>
  <c r="E250" i="5"/>
  <c r="G250" i="5" s="1"/>
  <c r="E251" i="5"/>
  <c r="G251" i="5" s="1"/>
  <c r="E252" i="5"/>
  <c r="G252" i="5" s="1"/>
  <c r="E253" i="5"/>
  <c r="G253" i="5" s="1"/>
  <c r="E254" i="5"/>
  <c r="G254" i="5" s="1"/>
  <c r="E255" i="5"/>
  <c r="G255" i="5" s="1"/>
  <c r="E256" i="5"/>
  <c r="G256" i="5" s="1"/>
  <c r="E257" i="5"/>
  <c r="G257" i="5" s="1"/>
  <c r="E258" i="5"/>
  <c r="G258" i="5" s="1"/>
  <c r="E259" i="5"/>
  <c r="G259" i="5" s="1"/>
  <c r="E260" i="5"/>
  <c r="G260" i="5" s="1"/>
  <c r="E261" i="5"/>
  <c r="G261" i="5" s="1"/>
  <c r="E262" i="5"/>
  <c r="G262" i="5" s="1"/>
  <c r="E263" i="5"/>
  <c r="G263" i="5" s="1"/>
  <c r="E264" i="5"/>
  <c r="G264" i="5" s="1"/>
  <c r="E265" i="5"/>
  <c r="G265" i="5" s="1"/>
  <c r="E266" i="5"/>
  <c r="G266" i="5" s="1"/>
  <c r="E267" i="5"/>
  <c r="G267" i="5" s="1"/>
  <c r="E268" i="5"/>
  <c r="G268" i="5" s="1"/>
  <c r="E269" i="5"/>
  <c r="G269" i="5" s="1"/>
  <c r="E270" i="5"/>
  <c r="G270" i="5" s="1"/>
  <c r="E271" i="5"/>
  <c r="G271" i="5" s="1"/>
  <c r="E272" i="5"/>
  <c r="G272" i="5" s="1"/>
  <c r="E273" i="5"/>
  <c r="G273" i="5" s="1"/>
  <c r="E274" i="5"/>
  <c r="G274" i="5" s="1"/>
  <c r="E275" i="5"/>
  <c r="G275" i="5" s="1"/>
  <c r="E276" i="5"/>
  <c r="G276" i="5" s="1"/>
  <c r="E277" i="5"/>
  <c r="G277" i="5" s="1"/>
  <c r="E278" i="5"/>
  <c r="G278" i="5" s="1"/>
  <c r="E279" i="5"/>
  <c r="E280" i="5"/>
  <c r="G280" i="5" s="1"/>
  <c r="E281" i="5"/>
  <c r="G281" i="5" s="1"/>
  <c r="E2" i="5"/>
  <c r="G2" i="5" s="1"/>
  <c r="G3" i="5"/>
  <c r="G4" i="5"/>
  <c r="G5" i="5"/>
  <c r="G13" i="5"/>
  <c r="G29" i="5"/>
  <c r="G37" i="5"/>
  <c r="G77" i="5"/>
  <c r="G93" i="5"/>
  <c r="G101" i="5"/>
  <c r="G141" i="5"/>
  <c r="G181" i="5"/>
  <c r="G197" i="5"/>
  <c r="G205" i="5"/>
  <c r="G8" i="5" l="1"/>
  <c r="G279" i="5"/>
  <c r="G151" i="5"/>
  <c r="G25" i="5"/>
  <c r="B131" i="7" l="1"/>
  <c r="C131" i="7"/>
  <c r="D131" i="7"/>
  <c r="E131" i="7"/>
  <c r="F131" i="7"/>
  <c r="G131" i="7"/>
  <c r="H131" i="7"/>
  <c r="A131" i="7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" i="5"/>
  <c r="H3" i="5"/>
  <c r="J3" i="5" s="1"/>
  <c r="H4" i="5"/>
  <c r="J4" i="5" s="1"/>
  <c r="H5" i="5"/>
  <c r="J5" i="5" s="1"/>
  <c r="H6" i="5"/>
  <c r="J6" i="5" s="1"/>
  <c r="H7" i="5"/>
  <c r="J7" i="5" s="1"/>
  <c r="H8" i="5"/>
  <c r="J8" i="5" s="1"/>
  <c r="H9" i="5"/>
  <c r="J9" i="5" s="1"/>
  <c r="H10" i="5"/>
  <c r="J10" i="5" s="1"/>
  <c r="H11" i="5"/>
  <c r="J11" i="5" s="1"/>
  <c r="H12" i="5"/>
  <c r="J12" i="5" s="1"/>
  <c r="H13" i="5"/>
  <c r="J13" i="5" s="1"/>
  <c r="H14" i="5"/>
  <c r="J14" i="5" s="1"/>
  <c r="H15" i="5"/>
  <c r="J15" i="5" s="1"/>
  <c r="H16" i="5"/>
  <c r="J16" i="5" s="1"/>
  <c r="H17" i="5"/>
  <c r="J17" i="5" s="1"/>
  <c r="H18" i="5"/>
  <c r="J18" i="5" s="1"/>
  <c r="H19" i="5"/>
  <c r="J19" i="5" s="1"/>
  <c r="H20" i="5"/>
  <c r="J20" i="5" s="1"/>
  <c r="H21" i="5"/>
  <c r="J21" i="5" s="1"/>
  <c r="H22" i="5"/>
  <c r="J22" i="5" s="1"/>
  <c r="H23" i="5"/>
  <c r="J23" i="5" s="1"/>
  <c r="H24" i="5"/>
  <c r="J24" i="5" s="1"/>
  <c r="H25" i="5"/>
  <c r="H26" i="5"/>
  <c r="J26" i="5" s="1"/>
  <c r="H27" i="5"/>
  <c r="J27" i="5" s="1"/>
  <c r="H28" i="5"/>
  <c r="J28" i="5" s="1"/>
  <c r="H29" i="5"/>
  <c r="J29" i="5" s="1"/>
  <c r="H30" i="5"/>
  <c r="J30" i="5" s="1"/>
  <c r="H31" i="5"/>
  <c r="J31" i="5" s="1"/>
  <c r="H32" i="5"/>
  <c r="J32" i="5" s="1"/>
  <c r="H33" i="5"/>
  <c r="J33" i="5" s="1"/>
  <c r="H34" i="5"/>
  <c r="J34" i="5" s="1"/>
  <c r="H35" i="5"/>
  <c r="J35" i="5" s="1"/>
  <c r="H36" i="5"/>
  <c r="J36" i="5" s="1"/>
  <c r="H37" i="5"/>
  <c r="J37" i="5" s="1"/>
  <c r="H38" i="5"/>
  <c r="J38" i="5" s="1"/>
  <c r="H39" i="5"/>
  <c r="J39" i="5" s="1"/>
  <c r="H40" i="5"/>
  <c r="J40" i="5" s="1"/>
  <c r="H41" i="5"/>
  <c r="J41" i="5" s="1"/>
  <c r="H42" i="5"/>
  <c r="J42" i="5" s="1"/>
  <c r="H43" i="5"/>
  <c r="J43" i="5" s="1"/>
  <c r="H44" i="5"/>
  <c r="J44" i="5" s="1"/>
  <c r="H45" i="5"/>
  <c r="J45" i="5" s="1"/>
  <c r="H46" i="5"/>
  <c r="J46" i="5" s="1"/>
  <c r="H47" i="5"/>
  <c r="J47" i="5" s="1"/>
  <c r="H48" i="5"/>
  <c r="J48" i="5" s="1"/>
  <c r="H49" i="5"/>
  <c r="J49" i="5" s="1"/>
  <c r="H50" i="5"/>
  <c r="J50" i="5" s="1"/>
  <c r="H51" i="5"/>
  <c r="J51" i="5" s="1"/>
  <c r="H52" i="5"/>
  <c r="J52" i="5" s="1"/>
  <c r="H53" i="5"/>
  <c r="J53" i="5" s="1"/>
  <c r="H54" i="5"/>
  <c r="J54" i="5" s="1"/>
  <c r="H55" i="5"/>
  <c r="J55" i="5" s="1"/>
  <c r="H56" i="5"/>
  <c r="J56" i="5" s="1"/>
  <c r="H57" i="5"/>
  <c r="J57" i="5" s="1"/>
  <c r="H58" i="5"/>
  <c r="J58" i="5" s="1"/>
  <c r="H59" i="5"/>
  <c r="J59" i="5" s="1"/>
  <c r="H60" i="5"/>
  <c r="J60" i="5" s="1"/>
  <c r="H61" i="5"/>
  <c r="J61" i="5" s="1"/>
  <c r="H62" i="5"/>
  <c r="J62" i="5" s="1"/>
  <c r="H63" i="5"/>
  <c r="J63" i="5" s="1"/>
  <c r="H64" i="5"/>
  <c r="J64" i="5" s="1"/>
  <c r="H65" i="5"/>
  <c r="J65" i="5" s="1"/>
  <c r="H66" i="5"/>
  <c r="J66" i="5" s="1"/>
  <c r="H67" i="5"/>
  <c r="J67" i="5" s="1"/>
  <c r="H68" i="5"/>
  <c r="J68" i="5" s="1"/>
  <c r="H69" i="5"/>
  <c r="J69" i="5" s="1"/>
  <c r="H70" i="5"/>
  <c r="J70" i="5" s="1"/>
  <c r="H71" i="5"/>
  <c r="J71" i="5" s="1"/>
  <c r="H72" i="5"/>
  <c r="J72" i="5" s="1"/>
  <c r="H73" i="5"/>
  <c r="J73" i="5" s="1"/>
  <c r="H74" i="5"/>
  <c r="J74" i="5" s="1"/>
  <c r="H75" i="5"/>
  <c r="J75" i="5" s="1"/>
  <c r="H76" i="5"/>
  <c r="J76" i="5" s="1"/>
  <c r="H77" i="5"/>
  <c r="J77" i="5" s="1"/>
  <c r="H78" i="5"/>
  <c r="J78" i="5" s="1"/>
  <c r="H79" i="5"/>
  <c r="J79" i="5" s="1"/>
  <c r="H80" i="5"/>
  <c r="J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H92" i="5"/>
  <c r="J92" i="5" s="1"/>
  <c r="H93" i="5"/>
  <c r="J93" i="5" s="1"/>
  <c r="H94" i="5"/>
  <c r="J94" i="5" s="1"/>
  <c r="H95" i="5"/>
  <c r="J95" i="5" s="1"/>
  <c r="H96" i="5"/>
  <c r="J96" i="5" s="1"/>
  <c r="H97" i="5"/>
  <c r="J97" i="5" s="1"/>
  <c r="H98" i="5"/>
  <c r="J98" i="5" s="1"/>
  <c r="H99" i="5"/>
  <c r="J99" i="5" s="1"/>
  <c r="H100" i="5"/>
  <c r="J100" i="5" s="1"/>
  <c r="H101" i="5"/>
  <c r="J101" i="5" s="1"/>
  <c r="H102" i="5"/>
  <c r="J102" i="5" s="1"/>
  <c r="H103" i="5"/>
  <c r="J103" i="5" s="1"/>
  <c r="H104" i="5"/>
  <c r="J104" i="5" s="1"/>
  <c r="H105" i="5"/>
  <c r="J105" i="5" s="1"/>
  <c r="H106" i="5"/>
  <c r="J106" i="5" s="1"/>
  <c r="H107" i="5"/>
  <c r="J107" i="5" s="1"/>
  <c r="H108" i="5"/>
  <c r="J108" i="5" s="1"/>
  <c r="H109" i="5"/>
  <c r="J109" i="5" s="1"/>
  <c r="H110" i="5"/>
  <c r="J110" i="5" s="1"/>
  <c r="H111" i="5"/>
  <c r="J111" i="5" s="1"/>
  <c r="H112" i="5"/>
  <c r="J112" i="5" s="1"/>
  <c r="H113" i="5"/>
  <c r="J113" i="5" s="1"/>
  <c r="H114" i="5"/>
  <c r="J114" i="5" s="1"/>
  <c r="H115" i="5"/>
  <c r="J115" i="5" s="1"/>
  <c r="H116" i="5"/>
  <c r="J116" i="5" s="1"/>
  <c r="H117" i="5"/>
  <c r="J117" i="5" s="1"/>
  <c r="H118" i="5"/>
  <c r="J118" i="5" s="1"/>
  <c r="H119" i="5"/>
  <c r="J119" i="5" s="1"/>
  <c r="H120" i="5"/>
  <c r="J120" i="5" s="1"/>
  <c r="H121" i="5"/>
  <c r="J121" i="5" s="1"/>
  <c r="H122" i="5"/>
  <c r="J122" i="5" s="1"/>
  <c r="H123" i="5"/>
  <c r="J123" i="5" s="1"/>
  <c r="H124" i="5"/>
  <c r="J124" i="5" s="1"/>
  <c r="H125" i="5"/>
  <c r="J125" i="5" s="1"/>
  <c r="H126" i="5"/>
  <c r="J126" i="5" s="1"/>
  <c r="H127" i="5"/>
  <c r="J127" i="5" s="1"/>
  <c r="H128" i="5"/>
  <c r="J128" i="5" s="1"/>
  <c r="H129" i="5"/>
  <c r="J129" i="5" s="1"/>
  <c r="H130" i="5"/>
  <c r="J130" i="5" s="1"/>
  <c r="H131" i="5"/>
  <c r="J131" i="5" s="1"/>
  <c r="H132" i="5"/>
  <c r="J132" i="5" s="1"/>
  <c r="H133" i="5"/>
  <c r="J133" i="5" s="1"/>
  <c r="H134" i="5"/>
  <c r="J134" i="5" s="1"/>
  <c r="H135" i="5"/>
  <c r="J135" i="5" s="1"/>
  <c r="H136" i="5"/>
  <c r="J136" i="5" s="1"/>
  <c r="H137" i="5"/>
  <c r="J137" i="5" s="1"/>
  <c r="H138" i="5"/>
  <c r="J138" i="5" s="1"/>
  <c r="H139" i="5"/>
  <c r="J139" i="5" s="1"/>
  <c r="H140" i="5"/>
  <c r="J140" i="5" s="1"/>
  <c r="H141" i="5"/>
  <c r="J141" i="5" s="1"/>
  <c r="H142" i="5"/>
  <c r="J142" i="5" s="1"/>
  <c r="H143" i="5"/>
  <c r="J143" i="5" s="1"/>
  <c r="H144" i="5"/>
  <c r="J144" i="5" s="1"/>
  <c r="H145" i="5"/>
  <c r="J145" i="5" s="1"/>
  <c r="H146" i="5"/>
  <c r="J146" i="5" s="1"/>
  <c r="H147" i="5"/>
  <c r="J147" i="5" s="1"/>
  <c r="H148" i="5"/>
  <c r="J148" i="5" s="1"/>
  <c r="H149" i="5"/>
  <c r="H150" i="5"/>
  <c r="J150" i="5" s="1"/>
  <c r="H151" i="5"/>
  <c r="J151" i="5" s="1"/>
  <c r="H152" i="5"/>
  <c r="J152" i="5" s="1"/>
  <c r="H153" i="5"/>
  <c r="J153" i="5" s="1"/>
  <c r="H154" i="5"/>
  <c r="H155" i="5"/>
  <c r="J155" i="5" s="1"/>
  <c r="H156" i="5"/>
  <c r="J156" i="5" s="1"/>
  <c r="H157" i="5"/>
  <c r="J157" i="5" s="1"/>
  <c r="H158" i="5"/>
  <c r="J158" i="5" s="1"/>
  <c r="H159" i="5"/>
  <c r="J159" i="5" s="1"/>
  <c r="H160" i="5"/>
  <c r="J160" i="5" s="1"/>
  <c r="H161" i="5"/>
  <c r="J161" i="5" s="1"/>
  <c r="H162" i="5"/>
  <c r="J162" i="5" s="1"/>
  <c r="H163" i="5"/>
  <c r="J163" i="5" s="1"/>
  <c r="H164" i="5"/>
  <c r="J164" i="5" s="1"/>
  <c r="H165" i="5"/>
  <c r="J165" i="5" s="1"/>
  <c r="H166" i="5"/>
  <c r="J166" i="5" s="1"/>
  <c r="H167" i="5"/>
  <c r="J167" i="5" s="1"/>
  <c r="H168" i="5"/>
  <c r="H169" i="5"/>
  <c r="J169" i="5" s="1"/>
  <c r="H170" i="5"/>
  <c r="J170" i="5" s="1"/>
  <c r="H171" i="5"/>
  <c r="J171" i="5" s="1"/>
  <c r="H172" i="5"/>
  <c r="J172" i="5" s="1"/>
  <c r="H173" i="5"/>
  <c r="J173" i="5" s="1"/>
  <c r="H174" i="5"/>
  <c r="J174" i="5" s="1"/>
  <c r="H175" i="5"/>
  <c r="J175" i="5" s="1"/>
  <c r="H176" i="5"/>
  <c r="J176" i="5" s="1"/>
  <c r="H177" i="5"/>
  <c r="J177" i="5" s="1"/>
  <c r="H178" i="5"/>
  <c r="J178" i="5" s="1"/>
  <c r="H179" i="5"/>
  <c r="J179" i="5" s="1"/>
  <c r="H180" i="5"/>
  <c r="J180" i="5" s="1"/>
  <c r="H181" i="5"/>
  <c r="J181" i="5" s="1"/>
  <c r="H182" i="5"/>
  <c r="J182" i="5" s="1"/>
  <c r="H183" i="5"/>
  <c r="J183" i="5" s="1"/>
  <c r="H184" i="5"/>
  <c r="J184" i="5" s="1"/>
  <c r="H185" i="5"/>
  <c r="J185" i="5" s="1"/>
  <c r="H186" i="5"/>
  <c r="J186" i="5" s="1"/>
  <c r="H187" i="5"/>
  <c r="J187" i="5" s="1"/>
  <c r="H188" i="5"/>
  <c r="J188" i="5" s="1"/>
  <c r="H189" i="5"/>
  <c r="J189" i="5" s="1"/>
  <c r="H190" i="5"/>
  <c r="J190" i="5" s="1"/>
  <c r="H191" i="5"/>
  <c r="J191" i="5" s="1"/>
  <c r="H192" i="5"/>
  <c r="J192" i="5" s="1"/>
  <c r="H193" i="5"/>
  <c r="J193" i="5" s="1"/>
  <c r="H194" i="5"/>
  <c r="J194" i="5" s="1"/>
  <c r="H195" i="5"/>
  <c r="J195" i="5" s="1"/>
  <c r="H196" i="5"/>
  <c r="J196" i="5" s="1"/>
  <c r="H197" i="5"/>
  <c r="J197" i="5" s="1"/>
  <c r="H198" i="5"/>
  <c r="H199" i="5"/>
  <c r="J199" i="5" s="1"/>
  <c r="H200" i="5"/>
  <c r="J200" i="5" s="1"/>
  <c r="H201" i="5"/>
  <c r="J201" i="5" s="1"/>
  <c r="H202" i="5"/>
  <c r="J202" i="5" s="1"/>
  <c r="H203" i="5"/>
  <c r="J203" i="5" s="1"/>
  <c r="H204" i="5"/>
  <c r="J204" i="5" s="1"/>
  <c r="H205" i="5"/>
  <c r="J205" i="5" s="1"/>
  <c r="H206" i="5"/>
  <c r="J206" i="5" s="1"/>
  <c r="H207" i="5"/>
  <c r="J207" i="5" s="1"/>
  <c r="H208" i="5"/>
  <c r="J208" i="5" s="1"/>
  <c r="H209" i="5"/>
  <c r="J209" i="5" s="1"/>
  <c r="H210" i="5"/>
  <c r="J210" i="5" s="1"/>
  <c r="H211" i="5"/>
  <c r="J211" i="5" s="1"/>
  <c r="H212" i="5"/>
  <c r="J212" i="5" s="1"/>
  <c r="H213" i="5"/>
  <c r="J213" i="5" s="1"/>
  <c r="H214" i="5"/>
  <c r="J214" i="5" s="1"/>
  <c r="H215" i="5"/>
  <c r="J215" i="5" s="1"/>
  <c r="H216" i="5"/>
  <c r="J216" i="5" s="1"/>
  <c r="H217" i="5"/>
  <c r="J217" i="5" s="1"/>
  <c r="H218" i="5"/>
  <c r="J218" i="5" s="1"/>
  <c r="H219" i="5"/>
  <c r="J219" i="5" s="1"/>
  <c r="H220" i="5"/>
  <c r="J220" i="5" s="1"/>
  <c r="H221" i="5"/>
  <c r="J221" i="5" s="1"/>
  <c r="H222" i="5"/>
  <c r="J222" i="5" s="1"/>
  <c r="H223" i="5"/>
  <c r="J223" i="5" s="1"/>
  <c r="H224" i="5"/>
  <c r="J224" i="5" s="1"/>
  <c r="H225" i="5"/>
  <c r="J225" i="5" s="1"/>
  <c r="H226" i="5"/>
  <c r="J226" i="5" s="1"/>
  <c r="H227" i="5"/>
  <c r="J227" i="5" s="1"/>
  <c r="H228" i="5"/>
  <c r="J228" i="5" s="1"/>
  <c r="H229" i="5"/>
  <c r="J229" i="5" s="1"/>
  <c r="H230" i="5"/>
  <c r="J230" i="5" s="1"/>
  <c r="H231" i="5"/>
  <c r="J231" i="5" s="1"/>
  <c r="H232" i="5"/>
  <c r="J232" i="5" s="1"/>
  <c r="H233" i="5"/>
  <c r="J233" i="5" s="1"/>
  <c r="H234" i="5"/>
  <c r="H235" i="5"/>
  <c r="J235" i="5" s="1"/>
  <c r="H236" i="5"/>
  <c r="J236" i="5" s="1"/>
  <c r="H237" i="5"/>
  <c r="J237" i="5" s="1"/>
  <c r="H238" i="5"/>
  <c r="J238" i="5" s="1"/>
  <c r="H239" i="5"/>
  <c r="J239" i="5" s="1"/>
  <c r="H240" i="5"/>
  <c r="J240" i="5" s="1"/>
  <c r="H241" i="5"/>
  <c r="H242" i="5"/>
  <c r="J242" i="5" s="1"/>
  <c r="H243" i="5"/>
  <c r="J243" i="5" s="1"/>
  <c r="H244" i="5"/>
  <c r="J244" i="5" s="1"/>
  <c r="H245" i="5"/>
  <c r="J245" i="5" s="1"/>
  <c r="H246" i="5"/>
  <c r="J246" i="5" s="1"/>
  <c r="H247" i="5"/>
  <c r="J247" i="5" s="1"/>
  <c r="H248" i="5"/>
  <c r="J248" i="5" s="1"/>
  <c r="H249" i="5"/>
  <c r="J249" i="5" s="1"/>
  <c r="H250" i="5"/>
  <c r="J250" i="5" s="1"/>
  <c r="H251" i="5"/>
  <c r="J251" i="5" s="1"/>
  <c r="H252" i="5"/>
  <c r="J252" i="5" s="1"/>
  <c r="H253" i="5"/>
  <c r="J253" i="5" s="1"/>
  <c r="H254" i="5"/>
  <c r="J254" i="5" s="1"/>
  <c r="H255" i="5"/>
  <c r="J255" i="5" s="1"/>
  <c r="H256" i="5"/>
  <c r="J256" i="5" s="1"/>
  <c r="H257" i="5"/>
  <c r="J257" i="5" s="1"/>
  <c r="H258" i="5"/>
  <c r="J258" i="5" s="1"/>
  <c r="H259" i="5"/>
  <c r="J259" i="5" s="1"/>
  <c r="H260" i="5"/>
  <c r="J260" i="5" s="1"/>
  <c r="H261" i="5"/>
  <c r="J261" i="5" s="1"/>
  <c r="H262" i="5"/>
  <c r="J262" i="5" s="1"/>
  <c r="H263" i="5"/>
  <c r="J263" i="5" s="1"/>
  <c r="H264" i="5"/>
  <c r="J264" i="5" s="1"/>
  <c r="H265" i="5"/>
  <c r="J265" i="5" s="1"/>
  <c r="H266" i="5"/>
  <c r="H267" i="5"/>
  <c r="J267" i="5" s="1"/>
  <c r="H268" i="5"/>
  <c r="J268" i="5" s="1"/>
  <c r="H269" i="5"/>
  <c r="J269" i="5" s="1"/>
  <c r="H270" i="5"/>
  <c r="J270" i="5" s="1"/>
  <c r="H271" i="5"/>
  <c r="H272" i="5"/>
  <c r="H273" i="5"/>
  <c r="J273" i="5" s="1"/>
  <c r="H274" i="5"/>
  <c r="J274" i="5" s="1"/>
  <c r="H275" i="5"/>
  <c r="J275" i="5" s="1"/>
  <c r="H276" i="5"/>
  <c r="J276" i="5" s="1"/>
  <c r="H277" i="5"/>
  <c r="J277" i="5" s="1"/>
  <c r="H278" i="5"/>
  <c r="J278" i="5" s="1"/>
  <c r="H279" i="5"/>
  <c r="H280" i="5"/>
  <c r="J280" i="5" s="1"/>
  <c r="H281" i="5"/>
  <c r="J281" i="5" s="1"/>
  <c r="H2" i="5"/>
  <c r="J2" i="5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" i="1"/>
  <c r="J271" i="5" l="1"/>
  <c r="J241" i="5"/>
  <c r="J149" i="5"/>
  <c r="J198" i="5"/>
  <c r="J168" i="5"/>
  <c r="J266" i="5"/>
  <c r="J279" i="5"/>
  <c r="J25" i="5"/>
  <c r="J272" i="5"/>
  <c r="J228" i="2"/>
  <c r="G228" i="2"/>
  <c r="J172" i="2"/>
  <c r="G172" i="2"/>
  <c r="J116" i="2"/>
  <c r="G116" i="2"/>
  <c r="J68" i="2"/>
  <c r="G68" i="2"/>
  <c r="J276" i="2"/>
  <c r="G276" i="2"/>
  <c r="J220" i="2"/>
  <c r="G220" i="2"/>
  <c r="J164" i="2"/>
  <c r="G164" i="2"/>
  <c r="J108" i="2"/>
  <c r="G108" i="2"/>
  <c r="J76" i="2"/>
  <c r="G76" i="2"/>
  <c r="J52" i="2"/>
  <c r="G52" i="2"/>
  <c r="J36" i="2"/>
  <c r="G36" i="2"/>
  <c r="J12" i="2"/>
  <c r="G12" i="2"/>
  <c r="J275" i="2"/>
  <c r="G275" i="2"/>
  <c r="J227" i="2"/>
  <c r="G227" i="2"/>
  <c r="J179" i="2"/>
  <c r="G179" i="2"/>
  <c r="J131" i="2"/>
  <c r="G131" i="2"/>
  <c r="J83" i="2"/>
  <c r="G83" i="2"/>
  <c r="J274" i="2"/>
  <c r="G274" i="2"/>
  <c r="J258" i="2"/>
  <c r="G258" i="2"/>
  <c r="J242" i="2"/>
  <c r="G242" i="2"/>
  <c r="J226" i="2"/>
  <c r="G226" i="2"/>
  <c r="J210" i="2"/>
  <c r="G210" i="2"/>
  <c r="J194" i="2"/>
  <c r="G194" i="2"/>
  <c r="J178" i="2"/>
  <c r="G178" i="2"/>
  <c r="J162" i="2"/>
  <c r="G162" i="2"/>
  <c r="J146" i="2"/>
  <c r="G146" i="2"/>
  <c r="J130" i="2"/>
  <c r="G130" i="2"/>
  <c r="J114" i="2"/>
  <c r="G114" i="2"/>
  <c r="J98" i="2"/>
  <c r="G98" i="2"/>
  <c r="J82" i="2"/>
  <c r="G82" i="2"/>
  <c r="J26" i="2"/>
  <c r="G26" i="2"/>
  <c r="J244" i="2"/>
  <c r="G244" i="2"/>
  <c r="J188" i="2"/>
  <c r="G188" i="2"/>
  <c r="J132" i="2"/>
  <c r="G132" i="2"/>
  <c r="J84" i="2"/>
  <c r="G84" i="2"/>
  <c r="J235" i="2"/>
  <c r="G235" i="2"/>
  <c r="J187" i="2"/>
  <c r="G187" i="2"/>
  <c r="J139" i="2"/>
  <c r="G139" i="2"/>
  <c r="J91" i="2"/>
  <c r="G91" i="2"/>
  <c r="J19" i="2"/>
  <c r="G19" i="2"/>
  <c r="J2" i="2"/>
  <c r="G2" i="2"/>
  <c r="J266" i="2"/>
  <c r="G266" i="2"/>
  <c r="J250" i="2"/>
  <c r="G250" i="2"/>
  <c r="J234" i="2"/>
  <c r="G234" i="2"/>
  <c r="J218" i="2"/>
  <c r="G218" i="2"/>
  <c r="J202" i="2"/>
  <c r="G202" i="2"/>
  <c r="J186" i="2"/>
  <c r="G186" i="2"/>
  <c r="J170" i="2"/>
  <c r="G170" i="2"/>
  <c r="J154" i="2"/>
  <c r="G154" i="2"/>
  <c r="J138" i="2"/>
  <c r="G138" i="2"/>
  <c r="J122" i="2"/>
  <c r="G122" i="2"/>
  <c r="J106" i="2"/>
  <c r="G106" i="2"/>
  <c r="J90" i="2"/>
  <c r="G90" i="2"/>
  <c r="J74" i="2"/>
  <c r="G74" i="2"/>
  <c r="J66" i="2"/>
  <c r="G66" i="2"/>
  <c r="J58" i="2"/>
  <c r="G58" i="2"/>
  <c r="J50" i="2"/>
  <c r="G50" i="2"/>
  <c r="J42" i="2"/>
  <c r="G42" i="2"/>
  <c r="J34" i="2"/>
  <c r="G34" i="2"/>
  <c r="J18" i="2"/>
  <c r="G18" i="2"/>
  <c r="J10" i="2"/>
  <c r="G10" i="2"/>
  <c r="J281" i="2"/>
  <c r="G281" i="2"/>
  <c r="J273" i="2"/>
  <c r="G273" i="2"/>
  <c r="J265" i="2"/>
  <c r="G265" i="2"/>
  <c r="J257" i="2"/>
  <c r="G257" i="2"/>
  <c r="J249" i="2"/>
  <c r="G249" i="2"/>
  <c r="J241" i="2"/>
  <c r="G241" i="2"/>
  <c r="J233" i="2"/>
  <c r="G233" i="2"/>
  <c r="J225" i="2"/>
  <c r="G225" i="2"/>
  <c r="J217" i="2"/>
  <c r="G217" i="2"/>
  <c r="J209" i="2"/>
  <c r="G209" i="2"/>
  <c r="J201" i="2"/>
  <c r="G201" i="2"/>
  <c r="J193" i="2"/>
  <c r="G193" i="2"/>
  <c r="J185" i="2"/>
  <c r="G185" i="2"/>
  <c r="J177" i="2"/>
  <c r="G177" i="2"/>
  <c r="J169" i="2"/>
  <c r="G169" i="2"/>
  <c r="J161" i="2"/>
  <c r="G161" i="2"/>
  <c r="J153" i="2"/>
  <c r="G153" i="2"/>
  <c r="J145" i="2"/>
  <c r="G145" i="2"/>
  <c r="J137" i="2"/>
  <c r="G137" i="2"/>
  <c r="J129" i="2"/>
  <c r="G129" i="2"/>
  <c r="J121" i="2"/>
  <c r="G121" i="2"/>
  <c r="J113" i="2"/>
  <c r="G113" i="2"/>
  <c r="J105" i="2"/>
  <c r="G105" i="2"/>
  <c r="J97" i="2"/>
  <c r="G97" i="2"/>
  <c r="J89" i="2"/>
  <c r="G89" i="2"/>
  <c r="J81" i="2"/>
  <c r="G81" i="2"/>
  <c r="J73" i="2"/>
  <c r="G73" i="2"/>
  <c r="J65" i="2"/>
  <c r="G65" i="2"/>
  <c r="J57" i="2"/>
  <c r="G57" i="2"/>
  <c r="J49" i="2"/>
  <c r="G49" i="2"/>
  <c r="J41" i="2"/>
  <c r="G41" i="2"/>
  <c r="J33" i="2"/>
  <c r="G33" i="2"/>
  <c r="J25" i="2"/>
  <c r="G25" i="2"/>
  <c r="J17" i="2"/>
  <c r="G17" i="2"/>
  <c r="J9" i="2"/>
  <c r="G9" i="2"/>
  <c r="J260" i="2"/>
  <c r="G260" i="2"/>
  <c r="J204" i="2"/>
  <c r="G204" i="2"/>
  <c r="J148" i="2"/>
  <c r="G148" i="2"/>
  <c r="J28" i="2"/>
  <c r="G28" i="2"/>
  <c r="J259" i="2"/>
  <c r="G259" i="2"/>
  <c r="J211" i="2"/>
  <c r="G211" i="2"/>
  <c r="J163" i="2"/>
  <c r="G163" i="2"/>
  <c r="J115" i="2"/>
  <c r="G115" i="2"/>
  <c r="J67" i="2"/>
  <c r="G67" i="2"/>
  <c r="J59" i="2"/>
  <c r="G59" i="2"/>
  <c r="J51" i="2"/>
  <c r="G51" i="2"/>
  <c r="J43" i="2"/>
  <c r="G43" i="2"/>
  <c r="J35" i="2"/>
  <c r="G35" i="2"/>
  <c r="J11" i="2"/>
  <c r="G11" i="2"/>
  <c r="J3" i="2"/>
  <c r="G3" i="2"/>
  <c r="J264" i="2"/>
  <c r="G264" i="2"/>
  <c r="G232" i="2"/>
  <c r="J232" i="2"/>
  <c r="G200" i="2"/>
  <c r="J200" i="2"/>
  <c r="G168" i="2"/>
  <c r="J168" i="2"/>
  <c r="J136" i="2"/>
  <c r="G136" i="2"/>
  <c r="J104" i="2"/>
  <c r="G104" i="2"/>
  <c r="J88" i="2"/>
  <c r="G88" i="2"/>
  <c r="J64" i="2"/>
  <c r="G64" i="2"/>
  <c r="J48" i="2"/>
  <c r="G48" i="2"/>
  <c r="J40" i="2"/>
  <c r="G40" i="2"/>
  <c r="J24" i="2"/>
  <c r="G24" i="2"/>
  <c r="J268" i="2"/>
  <c r="G268" i="2"/>
  <c r="J212" i="2"/>
  <c r="G212" i="2"/>
  <c r="J156" i="2"/>
  <c r="G156" i="2"/>
  <c r="J100" i="2"/>
  <c r="G100" i="2"/>
  <c r="J20" i="2"/>
  <c r="G20" i="2"/>
  <c r="J4" i="2"/>
  <c r="G4" i="2"/>
  <c r="J267" i="2"/>
  <c r="G267" i="2"/>
  <c r="J219" i="2"/>
  <c r="G219" i="2"/>
  <c r="J171" i="2"/>
  <c r="G171" i="2"/>
  <c r="J123" i="2"/>
  <c r="G123" i="2"/>
  <c r="J75" i="2"/>
  <c r="G75" i="2"/>
  <c r="J280" i="2"/>
  <c r="G280" i="2"/>
  <c r="G240" i="2"/>
  <c r="J240" i="2"/>
  <c r="J208" i="2"/>
  <c r="G208" i="2"/>
  <c r="G176" i="2"/>
  <c r="J176" i="2"/>
  <c r="J144" i="2"/>
  <c r="G144" i="2"/>
  <c r="J112" i="2"/>
  <c r="G112" i="2"/>
  <c r="J96" i="2"/>
  <c r="G96" i="2"/>
  <c r="J72" i="2"/>
  <c r="G72" i="2"/>
  <c r="J32" i="2"/>
  <c r="G32" i="2"/>
  <c r="J16" i="2"/>
  <c r="G16" i="2"/>
  <c r="J8" i="2"/>
  <c r="G8" i="2"/>
  <c r="J279" i="2"/>
  <c r="G279" i="2"/>
  <c r="G271" i="2"/>
  <c r="J271" i="2"/>
  <c r="J263" i="2"/>
  <c r="G263" i="2"/>
  <c r="J255" i="2"/>
  <c r="G255" i="2"/>
  <c r="G247" i="2"/>
  <c r="J247" i="2"/>
  <c r="J239" i="2"/>
  <c r="G239" i="2"/>
  <c r="J231" i="2"/>
  <c r="G231" i="2"/>
  <c r="J223" i="2"/>
  <c r="G223" i="2"/>
  <c r="G215" i="2"/>
  <c r="J215" i="2"/>
  <c r="J207" i="2"/>
  <c r="G207" i="2"/>
  <c r="G199" i="2"/>
  <c r="J199" i="2"/>
  <c r="J191" i="2"/>
  <c r="G191" i="2"/>
  <c r="J183" i="2"/>
  <c r="G183" i="2"/>
  <c r="J175" i="2"/>
  <c r="G175" i="2"/>
  <c r="J167" i="2"/>
  <c r="G167" i="2"/>
  <c r="J159" i="2"/>
  <c r="G159" i="2"/>
  <c r="G151" i="2"/>
  <c r="J151" i="2"/>
  <c r="J143" i="2"/>
  <c r="G143" i="2"/>
  <c r="G135" i="2"/>
  <c r="J135" i="2"/>
  <c r="J127" i="2"/>
  <c r="G127" i="2"/>
  <c r="J119" i="2"/>
  <c r="G119" i="2"/>
  <c r="J111" i="2"/>
  <c r="G111" i="2"/>
  <c r="J103" i="2"/>
  <c r="G103" i="2"/>
  <c r="G95" i="2"/>
  <c r="J95" i="2"/>
  <c r="G87" i="2"/>
  <c r="J87" i="2"/>
  <c r="J79" i="2"/>
  <c r="G79" i="2"/>
  <c r="J71" i="2"/>
  <c r="G71" i="2"/>
  <c r="J63" i="2"/>
  <c r="G63" i="2"/>
  <c r="J55" i="2"/>
  <c r="G55" i="2"/>
  <c r="G47" i="2"/>
  <c r="J47" i="2"/>
  <c r="J39" i="2"/>
  <c r="G39" i="2"/>
  <c r="G31" i="2"/>
  <c r="J31" i="2"/>
  <c r="J23" i="2"/>
  <c r="G23" i="2"/>
  <c r="J15" i="2"/>
  <c r="G15" i="2"/>
  <c r="J7" i="2"/>
  <c r="G7" i="2"/>
  <c r="J252" i="2"/>
  <c r="G252" i="2"/>
  <c r="J196" i="2"/>
  <c r="G196" i="2"/>
  <c r="J140" i="2"/>
  <c r="G140" i="2"/>
  <c r="J92" i="2"/>
  <c r="G92" i="2"/>
  <c r="J60" i="2"/>
  <c r="G60" i="2"/>
  <c r="J44" i="2"/>
  <c r="G44" i="2"/>
  <c r="J251" i="2"/>
  <c r="G251" i="2"/>
  <c r="J203" i="2"/>
  <c r="G203" i="2"/>
  <c r="J155" i="2"/>
  <c r="G155" i="2"/>
  <c r="J99" i="2"/>
  <c r="G99" i="2"/>
  <c r="J256" i="2"/>
  <c r="G256" i="2"/>
  <c r="G224" i="2"/>
  <c r="J224" i="2"/>
  <c r="J192" i="2"/>
  <c r="G192" i="2"/>
  <c r="G160" i="2"/>
  <c r="J160" i="2"/>
  <c r="J128" i="2"/>
  <c r="G128" i="2"/>
  <c r="J56" i="2"/>
  <c r="G56" i="2"/>
  <c r="J270" i="2"/>
  <c r="G270" i="2"/>
  <c r="J254" i="2"/>
  <c r="G254" i="2"/>
  <c r="J238" i="2"/>
  <c r="G238" i="2"/>
  <c r="J222" i="2"/>
  <c r="G222" i="2"/>
  <c r="J206" i="2"/>
  <c r="G206" i="2"/>
  <c r="J190" i="2"/>
  <c r="G190" i="2"/>
  <c r="J174" i="2"/>
  <c r="G174" i="2"/>
  <c r="J158" i="2"/>
  <c r="G158" i="2"/>
  <c r="J134" i="2"/>
  <c r="G134" i="2"/>
  <c r="J118" i="2"/>
  <c r="G118" i="2"/>
  <c r="J102" i="2"/>
  <c r="G102" i="2"/>
  <c r="J86" i="2"/>
  <c r="G86" i="2"/>
  <c r="J70" i="2"/>
  <c r="G70" i="2"/>
  <c r="J30" i="2"/>
  <c r="G30" i="2"/>
  <c r="J236" i="2"/>
  <c r="G236" i="2"/>
  <c r="J180" i="2"/>
  <c r="G180" i="2"/>
  <c r="J124" i="2"/>
  <c r="G124" i="2"/>
  <c r="J243" i="2"/>
  <c r="G243" i="2"/>
  <c r="J195" i="2"/>
  <c r="G195" i="2"/>
  <c r="J147" i="2"/>
  <c r="G147" i="2"/>
  <c r="J107" i="2"/>
  <c r="G107" i="2"/>
  <c r="J27" i="2"/>
  <c r="G27" i="2"/>
  <c r="J272" i="2"/>
  <c r="G272" i="2"/>
  <c r="J248" i="2"/>
  <c r="G248" i="2"/>
  <c r="G216" i="2"/>
  <c r="J216" i="2"/>
  <c r="J184" i="2"/>
  <c r="G184" i="2"/>
  <c r="J152" i="2"/>
  <c r="G152" i="2"/>
  <c r="J120" i="2"/>
  <c r="G120" i="2"/>
  <c r="J80" i="2"/>
  <c r="G80" i="2"/>
  <c r="J278" i="2"/>
  <c r="G278" i="2"/>
  <c r="J262" i="2"/>
  <c r="G262" i="2"/>
  <c r="J246" i="2"/>
  <c r="G246" i="2"/>
  <c r="J230" i="2"/>
  <c r="G230" i="2"/>
  <c r="J214" i="2"/>
  <c r="G214" i="2"/>
  <c r="J198" i="2"/>
  <c r="G198" i="2"/>
  <c r="J182" i="2"/>
  <c r="G182" i="2"/>
  <c r="J166" i="2"/>
  <c r="G166" i="2"/>
  <c r="J150" i="2"/>
  <c r="G150" i="2"/>
  <c r="J142" i="2"/>
  <c r="G142" i="2"/>
  <c r="J126" i="2"/>
  <c r="G126" i="2"/>
  <c r="J110" i="2"/>
  <c r="G110" i="2"/>
  <c r="J94" i="2"/>
  <c r="G94" i="2"/>
  <c r="J78" i="2"/>
  <c r="G78" i="2"/>
  <c r="J62" i="2"/>
  <c r="G62" i="2"/>
  <c r="J54" i="2"/>
  <c r="G54" i="2"/>
  <c r="J46" i="2"/>
  <c r="G46" i="2"/>
  <c r="J38" i="2"/>
  <c r="G38" i="2"/>
  <c r="J22" i="2"/>
  <c r="G22" i="2"/>
  <c r="J14" i="2"/>
  <c r="G14" i="2"/>
  <c r="J6" i="2"/>
  <c r="G6" i="2"/>
  <c r="J277" i="2"/>
  <c r="G277" i="2"/>
  <c r="J269" i="2"/>
  <c r="G269" i="2"/>
  <c r="J261" i="2"/>
  <c r="G261" i="2"/>
  <c r="J253" i="2"/>
  <c r="G253" i="2"/>
  <c r="J245" i="2"/>
  <c r="G245" i="2"/>
  <c r="J237" i="2"/>
  <c r="G237" i="2"/>
  <c r="J229" i="2"/>
  <c r="G229" i="2"/>
  <c r="J221" i="2"/>
  <c r="G221" i="2"/>
  <c r="J213" i="2"/>
  <c r="G213" i="2"/>
  <c r="J205" i="2"/>
  <c r="G205" i="2"/>
  <c r="J197" i="2"/>
  <c r="G197" i="2"/>
  <c r="J189" i="2"/>
  <c r="G189" i="2"/>
  <c r="J181" i="2"/>
  <c r="G181" i="2"/>
  <c r="J173" i="2"/>
  <c r="G173" i="2"/>
  <c r="J165" i="2"/>
  <c r="G165" i="2"/>
  <c r="J157" i="2"/>
  <c r="G157" i="2"/>
  <c r="J149" i="2"/>
  <c r="G149" i="2"/>
  <c r="J141" i="2"/>
  <c r="G141" i="2"/>
  <c r="J133" i="2"/>
  <c r="G133" i="2"/>
  <c r="J125" i="2"/>
  <c r="G125" i="2"/>
  <c r="J117" i="2"/>
  <c r="G117" i="2"/>
  <c r="J109" i="2"/>
  <c r="G109" i="2"/>
  <c r="J101" i="2"/>
  <c r="G101" i="2"/>
  <c r="J93" i="2"/>
  <c r="G93" i="2"/>
  <c r="J85" i="2"/>
  <c r="G85" i="2"/>
  <c r="J77" i="2"/>
  <c r="G77" i="2"/>
  <c r="J69" i="2"/>
  <c r="G69" i="2"/>
  <c r="J61" i="2"/>
  <c r="G61" i="2"/>
  <c r="J53" i="2"/>
  <c r="G53" i="2"/>
  <c r="J45" i="2"/>
  <c r="G45" i="2"/>
  <c r="J37" i="2"/>
  <c r="G37" i="2"/>
  <c r="J29" i="2"/>
  <c r="G29" i="2"/>
  <c r="J21" i="2"/>
  <c r="G21" i="2"/>
  <c r="J13" i="2"/>
  <c r="G13" i="2"/>
  <c r="J5" i="2"/>
  <c r="G5" i="2"/>
  <c r="J234" i="5"/>
  <c r="J154" i="5"/>
</calcChain>
</file>

<file path=xl/sharedStrings.xml><?xml version="1.0" encoding="utf-8"?>
<sst xmlns="http://schemas.openxmlformats.org/spreadsheetml/2006/main" count="5370" uniqueCount="497">
  <si>
    <t>clone file</t>
  </si>
  <si>
    <t>Clone0.java</t>
  </si>
  <si>
    <t>Clone12.java</t>
  </si>
  <si>
    <t>Clone13.java</t>
  </si>
  <si>
    <t>Clone16.java</t>
  </si>
  <si>
    <t>Clone18.java</t>
  </si>
  <si>
    <t>Clone19.java</t>
  </si>
  <si>
    <t>Clone20.java</t>
  </si>
  <si>
    <t>Clone21.java</t>
  </si>
  <si>
    <t>Clone23.java</t>
  </si>
  <si>
    <t>Clone29.java</t>
  </si>
  <si>
    <t>Clone30.java</t>
  </si>
  <si>
    <t>Clone39.java</t>
  </si>
  <si>
    <t>Clone46.java</t>
  </si>
  <si>
    <t>Clone51.java</t>
  </si>
  <si>
    <t>Clone52.java</t>
  </si>
  <si>
    <t>Clone58.java</t>
  </si>
  <si>
    <t>Clone64.java</t>
  </si>
  <si>
    <t>Clone68.java</t>
  </si>
  <si>
    <t>Clone75.java</t>
  </si>
  <si>
    <t>Clone77.java</t>
  </si>
  <si>
    <t>Clone80.java</t>
  </si>
  <si>
    <t>Clone82.java</t>
  </si>
  <si>
    <t>Clone84.java</t>
  </si>
  <si>
    <t>Clone85.java</t>
  </si>
  <si>
    <t>Clone86.java</t>
  </si>
  <si>
    <t>Clone87.java</t>
  </si>
  <si>
    <t>Clone89.java</t>
  </si>
  <si>
    <t>Clone54.java</t>
  </si>
  <si>
    <t>Clone83.java</t>
  </si>
  <si>
    <t>Clone91.java</t>
  </si>
  <si>
    <t>Clone98.java</t>
  </si>
  <si>
    <t>Clone107.java</t>
  </si>
  <si>
    <t>Clone109.java</t>
  </si>
  <si>
    <t>Clone125.java</t>
  </si>
  <si>
    <t>Clone127.java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</si>
  <si>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</si>
  <si>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</si>
  <si>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</si>
  <si>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</si>
  <si>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</si>
  <si>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</si>
  <si>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</si>
  <si>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</si>
  <si>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</si>
  <si>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</si>
  <si>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</si>
  <si>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</si>
  <si>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</si>
  <si>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</si>
  <si>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</si>
  <si>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Clone182.java</t>
  </si>
  <si>
    <t>Clone192.java</t>
  </si>
  <si>
    <t>Clone194.java</t>
  </si>
  <si>
    <t>Clone196.java</t>
  </si>
  <si>
    <t>Clone198.java</t>
  </si>
  <si>
    <t>Clone204.java</t>
  </si>
  <si>
    <t>Clone205.java</t>
  </si>
  <si>
    <t>Clone207.java</t>
  </si>
  <si>
    <t>Clone208.java</t>
  </si>
  <si>
    <t>Clone212.java</t>
  </si>
  <si>
    <t>Clone219.java</t>
  </si>
  <si>
    <t>Clone223.java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</si>
  <si>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</si>
  <si>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</si>
  <si>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</si>
  <si>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</si>
  <si>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</si>
  <si>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</si>
  <si>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</si>
  <si>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</si>
  <si>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</si>
  <si>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</si>
  <si>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</si>
  <si>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</si>
  <si>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Clone291.java</t>
  </si>
  <si>
    <t>Clone292.java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</si>
  <si>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</si>
  <si>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</si>
  <si>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</si>
  <si>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</si>
  <si>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</si>
  <si>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</si>
  <si>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</si>
  <si>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</si>
  <si>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</si>
  <si>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</si>
  <si>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Clone364.java</t>
  </si>
  <si>
    <t>Clone365.java</t>
  </si>
  <si>
    <t>Clone355.java</t>
  </si>
  <si>
    <t>Clone363.java</t>
  </si>
  <si>
    <t>Clone368.java</t>
  </si>
  <si>
    <t>Clone372.java</t>
  </si>
  <si>
    <t>Clone375.java</t>
  </si>
  <si>
    <t>Clone376.java</t>
  </si>
  <si>
    <t>Clone370.java</t>
  </si>
  <si>
    <t>Clone379.java</t>
  </si>
  <si>
    <t>Clone380.java</t>
  </si>
  <si>
    <t>Clone384.java</t>
  </si>
  <si>
    <t>Clone397.java</t>
  </si>
  <si>
    <t>Clone105.java</t>
  </si>
  <si>
    <t>Clone399.java</t>
  </si>
  <si>
    <t>Clone400.java</t>
  </si>
  <si>
    <t>Clone404.java</t>
  </si>
  <si>
    <t>Clone401.java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</si>
  <si>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</si>
  <si>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</si>
  <si>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</si>
  <si>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</si>
  <si>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</si>
  <si>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</si>
  <si>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</si>
  <si>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</si>
  <si>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</si>
  <si>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</si>
  <si>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</si>
  <si>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</si>
  <si>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</si>
  <si>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</si>
  <si>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</si>
  <si>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</si>
  <si>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</si>
  <si>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</si>
  <si>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</si>
  <si>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</si>
  <si>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</si>
  <si>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</si>
  <si>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</si>
  <si>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</si>
  <si>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</si>
  <si>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</si>
  <si>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</si>
  <si>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</si>
  <si>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Clone517.java</t>
  </si>
  <si>
    <t>Clone524.java</t>
  </si>
  <si>
    <t>Clone528.java</t>
  </si>
  <si>
    <t>Clone529.java</t>
  </si>
  <si>
    <t>Clone530.java</t>
  </si>
  <si>
    <t>Clone532.java</t>
  </si>
  <si>
    <t>Clone534.java</t>
  </si>
  <si>
    <t>Clone537.java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</si>
  <si>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</si>
  <si>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</si>
  <si>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</si>
  <si>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</si>
  <si>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</si>
  <si>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</si>
  <si>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</si>
  <si>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</si>
  <si>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</si>
  <si>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</si>
  <si>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</si>
  <si>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</si>
  <si>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</si>
  <si>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</si>
  <si>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</si>
  <si>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</si>
  <si>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</si>
  <si>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</si>
  <si>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</si>
  <si>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</si>
  <si>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</si>
  <si>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</si>
  <si>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</si>
  <si>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Clone614.java</t>
  </si>
  <si>
    <t>Clone618.java</t>
  </si>
  <si>
    <t>Clone627.java</t>
  </si>
  <si>
    <t>Clone632.java</t>
  </si>
  <si>
    <t>Clone633.java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</si>
  <si>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</si>
  <si>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</si>
  <si>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</si>
  <si>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</si>
  <si>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</si>
  <si>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</si>
  <si>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</si>
  <si>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Clone684.java</t>
  </si>
  <si>
    <t>Clone687.java</t>
  </si>
  <si>
    <t>Clone691.java</t>
  </si>
  <si>
    <t>Clone699.java</t>
  </si>
  <si>
    <t>Clone692.java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</si>
  <si>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</si>
  <si>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</si>
  <si>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</si>
  <si>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</si>
  <si>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</si>
  <si>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</si>
  <si>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</si>
  <si>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</si>
  <si>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</si>
  <si>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</si>
  <si>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</si>
  <si>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</si>
  <si>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</si>
  <si>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</si>
  <si>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Clone752.java</t>
  </si>
  <si>
    <t>Clone753.java</t>
  </si>
  <si>
    <t>Clone758.java</t>
  </si>
  <si>
    <t>Clone759.java</t>
  </si>
  <si>
    <t>Clone770.java</t>
  </si>
  <si>
    <t>Clone776.java</t>
  </si>
  <si>
    <t>Clone796.java</t>
  </si>
  <si>
    <t>Clone793.java</t>
  </si>
  <si>
    <t>Clone789.java</t>
  </si>
  <si>
    <t>Clone790.java</t>
  </si>
  <si>
    <t>Clone786.java</t>
  </si>
  <si>
    <t>Clone780.java</t>
  </si>
  <si>
    <t>Clone779.java</t>
  </si>
  <si>
    <t>Clone777.java</t>
  </si>
  <si>
    <t>Clone803.java</t>
  </si>
  <si>
    <t>Clone806.java</t>
  </si>
  <si>
    <t>Clone807.java</t>
  </si>
  <si>
    <t>Clone810.java</t>
  </si>
  <si>
    <t>Clone815.java</t>
  </si>
  <si>
    <t>Clone819.java</t>
  </si>
  <si>
    <t>Clone820.java</t>
  </si>
  <si>
    <t>Clone825.java</t>
  </si>
  <si>
    <t>Clone831.java</t>
  </si>
  <si>
    <t>Clone835.java</t>
  </si>
  <si>
    <t>Clone836.java</t>
  </si>
  <si>
    <t>Clone840.java</t>
  </si>
  <si>
    <t>Clone843.java</t>
  </si>
  <si>
    <t>Clone844.java</t>
  </si>
  <si>
    <t>Clone845.java</t>
  </si>
  <si>
    <t>Clone847.java</t>
  </si>
  <si>
    <t>Clone854.java</t>
  </si>
  <si>
    <t>Clone858.java</t>
  </si>
  <si>
    <t>Clone861.java</t>
  </si>
  <si>
    <t>Clone864.java</t>
  </si>
  <si>
    <t>Clone867.java</t>
  </si>
  <si>
    <t>Clone868.java</t>
  </si>
  <si>
    <t>Clone869.java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</si>
  <si>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</si>
  <si>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</si>
  <si>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</si>
  <si>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</si>
  <si>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</si>
  <si>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</si>
  <si>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</si>
  <si>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Clone892.java</t>
  </si>
  <si>
    <t>Clone895.java</t>
  </si>
  <si>
    <t>Clone898.java</t>
  </si>
  <si>
    <t>Clone911.java</t>
  </si>
  <si>
    <t>Clone913.java</t>
  </si>
  <si>
    <t>Clone915.java</t>
  </si>
  <si>
    <t>Clone917.java</t>
  </si>
  <si>
    <t>Clone612.java</t>
  </si>
  <si>
    <t>Clone689.java</t>
  </si>
  <si>
    <t>Clone760.java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</si>
  <si>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</si>
  <si>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</si>
  <si>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</si>
  <si>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</si>
  <si>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</si>
  <si>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</si>
  <si>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</si>
  <si>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</si>
  <si>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</si>
  <si>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</si>
  <si>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</si>
  <si>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</si>
  <si>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</si>
  <si>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</si>
  <si>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</si>
  <si>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</si>
  <si>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</si>
  <si>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</si>
  <si>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</si>
  <si>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</si>
  <si>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</si>
  <si>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</si>
  <si>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</si>
  <si>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</si>
  <si>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</si>
  <si>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</si>
  <si>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</si>
  <si>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</si>
  <si>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</si>
  <si>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Clone940.java</t>
  </si>
  <si>
    <t>human label</t>
  </si>
  <si>
    <t>original code CodeBERT</t>
  </si>
  <si>
    <t>mutated -0.5 removed CodeBERT</t>
  </si>
  <si>
    <t>Mutated +0.5 removed</t>
  </si>
  <si>
    <t>file</t>
  </si>
  <si>
    <t>prediction</t>
  </si>
  <si>
    <t>Clone531.java</t>
  </si>
  <si>
    <t>Clone848.java</t>
  </si>
  <si>
    <t>original prediction</t>
  </si>
  <si>
    <t>beyond 0.5 prediction</t>
  </si>
  <si>
    <t>utated.java</t>
  </si>
  <si>
    <t>mutated +2 removed CodeBERT</t>
  </si>
  <si>
    <t>original code CodeBERT conf</t>
  </si>
  <si>
    <t>mutated +2 and conflicts and noncore removed CodeBERT</t>
  </si>
  <si>
    <t>mutated +2 removed CodeBERT conf</t>
  </si>
  <si>
    <t>mutated +2 and conflicts and noncore removed CodeBERT conf</t>
  </si>
  <si>
    <t>predictionconf</t>
  </si>
  <si>
    <t>Clone0</t>
  </si>
  <si>
    <t>java</t>
  </si>
  <si>
    <t>Clone105</t>
  </si>
  <si>
    <t>Clone109</t>
  </si>
  <si>
    <t>Clone12</t>
  </si>
  <si>
    <t>Clone125</t>
  </si>
  <si>
    <t>Clone127</t>
  </si>
  <si>
    <t>Clone13</t>
  </si>
  <si>
    <t>Clone142</t>
  </si>
  <si>
    <t>Clone154</t>
  </si>
  <si>
    <t>Clone159</t>
  </si>
  <si>
    <t>Clone16</t>
  </si>
  <si>
    <t>Clone165</t>
  </si>
  <si>
    <t>Clone179</t>
  </si>
  <si>
    <t>Clone182</t>
  </si>
  <si>
    <t>Clone19</t>
  </si>
  <si>
    <t>Clone194</t>
  </si>
  <si>
    <t>Clone196</t>
  </si>
  <si>
    <t>Clone204</t>
  </si>
  <si>
    <t>Clone205</t>
  </si>
  <si>
    <t>Clone207</t>
  </si>
  <si>
    <t>Clone208</t>
  </si>
  <si>
    <t>Clone21</t>
  </si>
  <si>
    <t>Clone212</t>
  </si>
  <si>
    <t>Clone23</t>
  </si>
  <si>
    <t>Clone231</t>
  </si>
  <si>
    <t>Clone240</t>
  </si>
  <si>
    <t>Clone241</t>
  </si>
  <si>
    <t>Clone248</t>
  </si>
  <si>
    <t>Clone264</t>
  </si>
  <si>
    <t>Clone265</t>
  </si>
  <si>
    <t>Clone271</t>
  </si>
  <si>
    <t>Clone283</t>
  </si>
  <si>
    <t>Clone29</t>
  </si>
  <si>
    <t>Clone30</t>
  </si>
  <si>
    <t>Clone307</t>
  </si>
  <si>
    <t>Clone310</t>
  </si>
  <si>
    <t>Clone322</t>
  </si>
  <si>
    <t>Clone344</t>
  </si>
  <si>
    <t>Clone355</t>
  </si>
  <si>
    <t>Clone364</t>
  </si>
  <si>
    <t>Clone365</t>
  </si>
  <si>
    <t>Clone368</t>
  </si>
  <si>
    <t>Clone370</t>
  </si>
  <si>
    <t>Clone376</t>
  </si>
  <si>
    <t>Clone384</t>
  </si>
  <si>
    <t>Clone39</t>
  </si>
  <si>
    <t>Clone397</t>
  </si>
  <si>
    <t>Clone399</t>
  </si>
  <si>
    <t>Clone400</t>
  </si>
  <si>
    <t>Clone401</t>
  </si>
  <si>
    <t>Clone406</t>
  </si>
  <si>
    <t>Clone459</t>
  </si>
  <si>
    <t>Clone46</t>
  </si>
  <si>
    <t>Clone463</t>
  </si>
  <si>
    <t>Clone464</t>
  </si>
  <si>
    <t>Clone467</t>
  </si>
  <si>
    <t>Clone468</t>
  </si>
  <si>
    <t>Clone469</t>
  </si>
  <si>
    <t>Clone479</t>
  </si>
  <si>
    <t>Clone481</t>
  </si>
  <si>
    <t>Clone482</t>
  </si>
  <si>
    <t>Clone485</t>
  </si>
  <si>
    <t>Clone487</t>
  </si>
  <si>
    <t>Clone495</t>
  </si>
  <si>
    <t>Clone497</t>
  </si>
  <si>
    <t>Clone500</t>
  </si>
  <si>
    <t>Clone501</t>
  </si>
  <si>
    <t>Clone506</t>
  </si>
  <si>
    <t>Clone52</t>
  </si>
  <si>
    <t>Clone532</t>
  </si>
  <si>
    <t>Clone537</t>
  </si>
  <si>
    <t>Clone54</t>
  </si>
  <si>
    <t>Clone543</t>
  </si>
  <si>
    <t>Clone545</t>
  </si>
  <si>
    <t>Clone547</t>
  </si>
  <si>
    <t>Clone550</t>
  </si>
  <si>
    <t>Clone553</t>
  </si>
  <si>
    <t>Clone554</t>
  </si>
  <si>
    <t>Clone555</t>
  </si>
  <si>
    <t>Clone570</t>
  </si>
  <si>
    <t>Clone573</t>
  </si>
  <si>
    <t>Clone574</t>
  </si>
  <si>
    <t>Clone58</t>
  </si>
  <si>
    <t>Clone582</t>
  </si>
  <si>
    <t>Clone596</t>
  </si>
  <si>
    <t>Clone607</t>
  </si>
  <si>
    <t>Clone610</t>
  </si>
  <si>
    <t>Clone612</t>
  </si>
  <si>
    <t>Clone614</t>
  </si>
  <si>
    <t>Clone618</t>
  </si>
  <si>
    <t>Clone627</t>
  </si>
  <si>
    <t>Clone64</t>
  </si>
  <si>
    <t>Clone645</t>
  </si>
  <si>
    <t>Clone660</t>
  </si>
  <si>
    <t>Clone684</t>
  </si>
  <si>
    <t>Clone689</t>
  </si>
  <si>
    <t>Clone691</t>
  </si>
  <si>
    <t>Clone699</t>
  </si>
  <si>
    <t>Clone700</t>
  </si>
  <si>
    <t>Clone701</t>
  </si>
  <si>
    <t>Clone707</t>
  </si>
  <si>
    <t>Clone712</t>
  </si>
  <si>
    <t>Clone715</t>
  </si>
  <si>
    <t>Clone729</t>
  </si>
  <si>
    <t>Clone738</t>
  </si>
  <si>
    <t>Clone739</t>
  </si>
  <si>
    <t>Clone747</t>
  </si>
  <si>
    <t>Clone753</t>
  </si>
  <si>
    <t>Clone760</t>
  </si>
  <si>
    <t>Clone770</t>
  </si>
  <si>
    <t>Clone777</t>
  </si>
  <si>
    <t>Clone779</t>
  </si>
  <si>
    <t>Clone780</t>
  </si>
  <si>
    <t>Clone786</t>
  </si>
  <si>
    <t>Clone789</t>
  </si>
  <si>
    <t>Clone790</t>
  </si>
  <si>
    <t>Clone793</t>
  </si>
  <si>
    <t>Clone796</t>
  </si>
  <si>
    <t>Clone80</t>
  </si>
  <si>
    <t>Clone803</t>
  </si>
  <si>
    <t>Clone807</t>
  </si>
  <si>
    <t>Clone815</t>
  </si>
  <si>
    <t>Clone819</t>
  </si>
  <si>
    <t>Clone820</t>
  </si>
  <si>
    <t>Clone83</t>
  </si>
  <si>
    <t>Clone831</t>
  </si>
  <si>
    <t>Clone835</t>
  </si>
  <si>
    <t>Clone836</t>
  </si>
  <si>
    <t>Clone84</t>
  </si>
  <si>
    <t>Clone840</t>
  </si>
  <si>
    <t>Clone843</t>
  </si>
  <si>
    <t>Clone844</t>
  </si>
  <si>
    <t>Clone845</t>
  </si>
  <si>
    <t>Clone847</t>
  </si>
  <si>
    <t>Clone848</t>
  </si>
  <si>
    <t>Clone858</t>
  </si>
  <si>
    <t>Clone861</t>
  </si>
  <si>
    <t>Clone867</t>
  </si>
  <si>
    <t>Clone868</t>
  </si>
  <si>
    <t>Clone873</t>
  </si>
  <si>
    <t>Clone875</t>
  </si>
  <si>
    <t>Clone882</t>
  </si>
  <si>
    <t>Clone887</t>
  </si>
  <si>
    <t>Clone89</t>
  </si>
  <si>
    <t>Clone898</t>
  </si>
  <si>
    <t>Clone91</t>
  </si>
  <si>
    <t>Clone913</t>
  </si>
  <si>
    <t>Clone915</t>
  </si>
  <si>
    <t>Clone922</t>
  </si>
  <si>
    <t>Clone926</t>
  </si>
  <si>
    <t>Clone937</t>
  </si>
  <si>
    <t>Clone938</t>
  </si>
  <si>
    <t>Clone939</t>
  </si>
  <si>
    <t>Clone940</t>
  </si>
  <si>
    <t>Clone941</t>
  </si>
  <si>
    <t>Clone948</t>
  </si>
  <si>
    <t>Clone949</t>
  </si>
  <si>
    <t>Clone960</t>
  </si>
  <si>
    <t>Clone963</t>
  </si>
  <si>
    <t>Clone964</t>
  </si>
  <si>
    <t>Clone98</t>
  </si>
  <si>
    <t>Clone983</t>
  </si>
  <si>
    <t>.</t>
  </si>
  <si>
    <t>human</t>
  </si>
  <si>
    <t>machine</t>
  </si>
  <si>
    <t>remove similarities</t>
  </si>
  <si>
    <t>action</t>
  </si>
  <si>
    <t>expected</t>
  </si>
  <si>
    <t>flip</t>
  </si>
  <si>
    <t>remove diff</t>
  </si>
  <si>
    <t>trust</t>
  </si>
  <si>
    <t>distracted</t>
  </si>
  <si>
    <t>measuring</t>
  </si>
  <si>
    <t>mutated -2 removed CodeBERT</t>
  </si>
  <si>
    <t>mutated -2 removed CodeBERT conf</t>
  </si>
  <si>
    <t>mutated -2 and conflicts and noncore removed CodeBERT</t>
  </si>
  <si>
    <t>mutated -2 and conflicts and noncore removed CodeBERT conf</t>
  </si>
  <si>
    <t>the diff with conflicts has more rows of clone files than core diff because during mutation a file is only processed if it has core diff otherwise it is not mutated</t>
  </si>
  <si>
    <t>h=0,m=0</t>
  </si>
  <si>
    <t>shift wrt original model pred any diff</t>
  </si>
  <si>
    <t>shift data core diff removed</t>
  </si>
  <si>
    <t>h=1, m=1</t>
  </si>
  <si>
    <t>shift</t>
  </si>
  <si>
    <t>core sim shift</t>
  </si>
  <si>
    <t>any sim shift</t>
  </si>
  <si>
    <t>shift wrt original model pred core diff</t>
  </si>
  <si>
    <t>coresimTPshift</t>
  </si>
  <si>
    <t>anysimTPshift</t>
  </si>
  <si>
    <t>coresimFPshift</t>
  </si>
  <si>
    <t>anysimFPshift</t>
  </si>
  <si>
    <t>corediffTNshift</t>
  </si>
  <si>
    <t>anydiffTNshift</t>
  </si>
  <si>
    <t>corediffFNshift</t>
  </si>
  <si>
    <t>anydiffFNshift</t>
  </si>
  <si>
    <t>corediffremovalprediction</t>
  </si>
  <si>
    <t>CodeBERT</t>
  </si>
  <si>
    <t>,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</si>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</sst>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37A0-C84C-4E15-A34B-D269494F4D29}">
  <dimension ref="B2:F12"/>
  <sheetViews>
    <sheetView tabSelected="1" workbookViewId="0">
      <selection activeCell="B2" sqref="B2:F6"/>
    </sheetView>
  </sheetViews>
  <sheetFormatPr defaultRowHeight="14.4"/>
  <cols>
    <col min="4" max="4" width="18.44140625" bestFit="1" customWidth="1"/>
    <col min="6" max="6" width="11.44140625" bestFit="1" customWidth="1"/>
  </cols>
  <sheetData>
    <row r="2" spans="2:6">
      <c r="B2" s="4" t="s">
        <v>460</v>
      </c>
      <c r="C2" s="4" t="s">
        <v>461</v>
      </c>
      <c r="D2" s="4" t="s">
        <v>463</v>
      </c>
      <c r="E2" s="4" t="s">
        <v>464</v>
      </c>
      <c r="F2" s="4" t="s">
        <v>469</v>
      </c>
    </row>
    <row r="3" spans="2:6">
      <c r="B3">
        <v>0</v>
      </c>
      <c r="C3">
        <v>0</v>
      </c>
      <c r="D3" t="s">
        <v>466</v>
      </c>
      <c r="E3" t="s">
        <v>465</v>
      </c>
      <c r="F3" t="s">
        <v>467</v>
      </c>
    </row>
    <row r="4" spans="2:6">
      <c r="B4">
        <v>1</v>
      </c>
      <c r="C4">
        <v>1</v>
      </c>
      <c r="D4" t="s">
        <v>462</v>
      </c>
      <c r="E4" t="s">
        <v>465</v>
      </c>
      <c r="F4" t="s">
        <v>467</v>
      </c>
    </row>
    <row r="5" spans="2:6">
      <c r="B5">
        <v>1</v>
      </c>
      <c r="C5">
        <v>0</v>
      </c>
      <c r="D5" t="s">
        <v>466</v>
      </c>
      <c r="E5" t="s">
        <v>465</v>
      </c>
      <c r="F5" t="s">
        <v>468</v>
      </c>
    </row>
    <row r="6" spans="2:6">
      <c r="B6">
        <v>0</v>
      </c>
      <c r="C6">
        <v>1</v>
      </c>
      <c r="D6" t="s">
        <v>462</v>
      </c>
      <c r="E6" t="s">
        <v>465</v>
      </c>
      <c r="F6" t="s">
        <v>468</v>
      </c>
    </row>
    <row r="12" spans="2:6">
      <c r="B12" t="s">
        <v>474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A5B9-A27C-460C-8DA4-29E886C57972}">
  <dimension ref="A1:D51"/>
  <sheetViews>
    <sheetView workbookViewId="0">
      <selection activeCell="C1" sqref="C1:C51"/>
    </sheetView>
  </sheetViews>
  <sheetFormatPr defaultRowHeight="14.4"/>
  <cols>
    <col min="3" max="3" width="29.88671875" bestFit="1" customWidth="1"/>
  </cols>
  <sheetData>
    <row r="1" spans="1:4">
      <c r="A1">
        <v>-1.7642974854070737E-5</v>
      </c>
      <c r="B1" t="s">
        <v>492</v>
      </c>
      <c r="C1" t="str">
        <f>_xlfn.CONCAT(A1,D1,B1)</f>
        <v>-1.76429748540707E-05,CodeBERT</v>
      </c>
      <c r="D1" t="s">
        <v>493</v>
      </c>
    </row>
    <row r="2" spans="1:4">
      <c r="A2">
        <v>4.7549903392792081E-2</v>
      </c>
      <c r="B2" t="s">
        <v>492</v>
      </c>
      <c r="C2" t="str">
        <f t="shared" ref="C2:C51" si="0">_xlfn.CONCAT(A2,D2,B2)</f>
        <v>0.0475499033927921,CodeBERT</v>
      </c>
      <c r="D2" t="s">
        <v>493</v>
      </c>
    </row>
    <row r="3" spans="1:4">
      <c r="A3">
        <v>0.60466939210891602</v>
      </c>
      <c r="B3" t="s">
        <v>492</v>
      </c>
      <c r="C3" t="str">
        <f t="shared" si="0"/>
        <v>0.604669392108916,CodeBERT</v>
      </c>
      <c r="D3" t="s">
        <v>493</v>
      </c>
    </row>
    <row r="4" spans="1:4">
      <c r="A4">
        <v>0.93516594171524003</v>
      </c>
      <c r="B4" t="s">
        <v>492</v>
      </c>
      <c r="C4" t="str">
        <f t="shared" si="0"/>
        <v>0.93516594171524,CodeBERT</v>
      </c>
      <c r="D4" t="s">
        <v>493</v>
      </c>
    </row>
    <row r="5" spans="1:4">
      <c r="A5">
        <v>0.957705378532409</v>
      </c>
      <c r="B5" t="s">
        <v>492</v>
      </c>
      <c r="C5" t="str">
        <f t="shared" si="0"/>
        <v>0.957705378532409,CodeBERT</v>
      </c>
      <c r="D5" t="s">
        <v>493</v>
      </c>
    </row>
    <row r="6" spans="1:4">
      <c r="A6">
        <v>0.96148598194122303</v>
      </c>
      <c r="B6" t="s">
        <v>492</v>
      </c>
      <c r="C6" t="str">
        <f t="shared" si="0"/>
        <v>0.961485981941223,CodeBERT</v>
      </c>
      <c r="D6" t="s">
        <v>493</v>
      </c>
    </row>
    <row r="7" spans="1:4">
      <c r="A7">
        <v>0.92782062292098899</v>
      </c>
      <c r="B7" t="s">
        <v>492</v>
      </c>
      <c r="C7" t="str">
        <f t="shared" si="0"/>
        <v>0.927820622920989,CodeBERT</v>
      </c>
      <c r="D7" t="s">
        <v>493</v>
      </c>
    </row>
    <row r="8" spans="1:4">
      <c r="A8">
        <v>0.94982665777206299</v>
      </c>
      <c r="B8" t="s">
        <v>492</v>
      </c>
      <c r="C8" t="str">
        <f t="shared" si="0"/>
        <v>0.949826657772063,CodeBERT</v>
      </c>
      <c r="D8" t="s">
        <v>493</v>
      </c>
    </row>
    <row r="9" spans="1:4">
      <c r="A9">
        <v>0.82634544372558505</v>
      </c>
      <c r="B9" t="s">
        <v>492</v>
      </c>
      <c r="C9" t="str">
        <f t="shared" si="0"/>
        <v>0.826345443725585,CodeBERT</v>
      </c>
      <c r="D9" t="s">
        <v>493</v>
      </c>
    </row>
    <row r="10" spans="1:4">
      <c r="A10">
        <v>4.6968460083007813E-5</v>
      </c>
      <c r="B10" t="s">
        <v>492</v>
      </c>
      <c r="C10" t="str">
        <f t="shared" si="0"/>
        <v>4.69684600830078E-05,CodeBERT</v>
      </c>
      <c r="D10" t="s">
        <v>493</v>
      </c>
    </row>
    <row r="11" spans="1:4">
      <c r="A11">
        <v>0.94976168870925792</v>
      </c>
      <c r="B11" t="s">
        <v>492</v>
      </c>
      <c r="C11" t="str">
        <f t="shared" si="0"/>
        <v>0.949761688709258,CodeBERT</v>
      </c>
      <c r="D11" t="s">
        <v>493</v>
      </c>
    </row>
    <row r="12" spans="1:4">
      <c r="A12">
        <v>6.9867253303528054E-2</v>
      </c>
      <c r="B12" t="s">
        <v>492</v>
      </c>
      <c r="C12" t="str">
        <f t="shared" si="0"/>
        <v>0.0698672533035281,CodeBERT</v>
      </c>
      <c r="D12" t="s">
        <v>493</v>
      </c>
    </row>
    <row r="13" spans="1:4">
      <c r="A13">
        <v>0.94364041090011497</v>
      </c>
      <c r="B13" t="s">
        <v>492</v>
      </c>
      <c r="C13" t="str">
        <f t="shared" si="0"/>
        <v>0.943640410900115,CodeBERT</v>
      </c>
      <c r="D13" t="s">
        <v>493</v>
      </c>
    </row>
    <row r="14" spans="1:4">
      <c r="A14">
        <v>2.3323297500599249E-4</v>
      </c>
      <c r="B14" t="s">
        <v>492</v>
      </c>
      <c r="C14" t="str">
        <f t="shared" si="0"/>
        <v>0.000233232975005992,CodeBERT</v>
      </c>
      <c r="D14" t="s">
        <v>493</v>
      </c>
    </row>
    <row r="15" spans="1:4">
      <c r="A15">
        <v>0.76862210035323997</v>
      </c>
      <c r="B15" t="s">
        <v>492</v>
      </c>
      <c r="C15" t="str">
        <f t="shared" si="0"/>
        <v>0.76862210035324,CodeBERT</v>
      </c>
      <c r="D15" t="s">
        <v>493</v>
      </c>
    </row>
    <row r="16" spans="1:4">
      <c r="A16">
        <v>0.91791063547134299</v>
      </c>
      <c r="B16" t="s">
        <v>492</v>
      </c>
      <c r="C16" t="str">
        <f t="shared" si="0"/>
        <v>0.917910635471343,CodeBERT</v>
      </c>
      <c r="D16" t="s">
        <v>493</v>
      </c>
    </row>
    <row r="17" spans="1:4">
      <c r="A17">
        <v>0.95200401544570801</v>
      </c>
      <c r="B17" t="s">
        <v>492</v>
      </c>
      <c r="C17" t="str">
        <f t="shared" si="0"/>
        <v>0.952004015445708,CodeBERT</v>
      </c>
      <c r="D17" t="s">
        <v>493</v>
      </c>
    </row>
    <row r="18" spans="1:4">
      <c r="A18">
        <v>0.19417101144790605</v>
      </c>
      <c r="B18" t="s">
        <v>492</v>
      </c>
      <c r="C18" t="str">
        <f t="shared" si="0"/>
        <v>0.194171011447906,CodeBERT</v>
      </c>
      <c r="D18" t="s">
        <v>493</v>
      </c>
    </row>
    <row r="19" spans="1:4">
      <c r="A19">
        <v>-0.17774152755737394</v>
      </c>
      <c r="B19" t="s">
        <v>492</v>
      </c>
      <c r="C19" t="str">
        <f t="shared" si="0"/>
        <v>-0.177741527557374,CodeBERT</v>
      </c>
      <c r="D19" t="s">
        <v>493</v>
      </c>
    </row>
    <row r="20" spans="1:4">
      <c r="A20">
        <v>8.5413455963023743E-5</v>
      </c>
      <c r="B20" t="s">
        <v>492</v>
      </c>
      <c r="C20" t="str">
        <f t="shared" si="0"/>
        <v>8.54134559630237E-05,CodeBERT</v>
      </c>
      <c r="D20" t="s">
        <v>493</v>
      </c>
    </row>
    <row r="21" spans="1:4">
      <c r="A21">
        <v>0.966308534145355</v>
      </c>
      <c r="B21" t="s">
        <v>492</v>
      </c>
      <c r="C21" t="str">
        <f t="shared" si="0"/>
        <v>0.966308534145355,CodeBERT</v>
      </c>
      <c r="D21" t="s">
        <v>493</v>
      </c>
    </row>
    <row r="22" spans="1:4">
      <c r="A22">
        <v>0.96699404716491599</v>
      </c>
      <c r="B22" t="s">
        <v>492</v>
      </c>
      <c r="C22" t="str">
        <f t="shared" si="0"/>
        <v>0.966994047164916,CodeBERT</v>
      </c>
      <c r="D22" t="s">
        <v>493</v>
      </c>
    </row>
    <row r="23" spans="1:4">
      <c r="A23">
        <v>0.96507024765014604</v>
      </c>
      <c r="B23" t="s">
        <v>492</v>
      </c>
      <c r="C23" t="str">
        <f t="shared" si="0"/>
        <v>0.965070247650146,CodeBERT</v>
      </c>
      <c r="D23" t="s">
        <v>493</v>
      </c>
    </row>
    <row r="24" spans="1:4">
      <c r="A24">
        <v>0.94605576992034801</v>
      </c>
      <c r="B24" t="s">
        <v>492</v>
      </c>
      <c r="C24" t="str">
        <f t="shared" si="0"/>
        <v>0.946055769920348,CodeBERT</v>
      </c>
      <c r="D24" t="s">
        <v>493</v>
      </c>
    </row>
    <row r="25" spans="1:4">
      <c r="A25">
        <v>0.96393889188766402</v>
      </c>
      <c r="B25" t="s">
        <v>492</v>
      </c>
      <c r="C25" t="str">
        <f t="shared" si="0"/>
        <v>0.963938891887664,CodeBERT</v>
      </c>
      <c r="D25" t="s">
        <v>493</v>
      </c>
    </row>
    <row r="26" spans="1:4">
      <c r="A26">
        <v>0.96523165702819802</v>
      </c>
      <c r="B26" t="s">
        <v>492</v>
      </c>
      <c r="C26" t="str">
        <f t="shared" si="0"/>
        <v>0.965231657028198,CodeBERT</v>
      </c>
      <c r="D26" t="s">
        <v>493</v>
      </c>
    </row>
    <row r="27" spans="1:4">
      <c r="A27">
        <v>0.964818716049193</v>
      </c>
      <c r="B27" t="s">
        <v>492</v>
      </c>
      <c r="C27" t="str">
        <f t="shared" si="0"/>
        <v>0.964818716049193,CodeBERT</v>
      </c>
      <c r="D27" t="s">
        <v>493</v>
      </c>
    </row>
    <row r="28" spans="1:4">
      <c r="A28">
        <v>8.7380409240700452E-4</v>
      </c>
      <c r="B28" t="s">
        <v>492</v>
      </c>
      <c r="C28" t="str">
        <f t="shared" si="0"/>
        <v>0.000873804092407005,CodeBERT</v>
      </c>
      <c r="D28" t="s">
        <v>493</v>
      </c>
    </row>
    <row r="29" spans="1:4">
      <c r="A29">
        <v>0.96590888500213601</v>
      </c>
      <c r="B29" t="s">
        <v>492</v>
      </c>
      <c r="C29" t="str">
        <f t="shared" si="0"/>
        <v>0.965908885002136,CodeBERT</v>
      </c>
      <c r="D29" t="s">
        <v>493</v>
      </c>
    </row>
    <row r="30" spans="1:4">
      <c r="A30">
        <v>0.47673934698104792</v>
      </c>
      <c r="B30" t="s">
        <v>492</v>
      </c>
      <c r="C30" t="str">
        <f t="shared" si="0"/>
        <v>0.476739346981048,CodeBERT</v>
      </c>
      <c r="D30" t="s">
        <v>493</v>
      </c>
    </row>
    <row r="31" spans="1:4">
      <c r="A31">
        <v>0.68183314800262396</v>
      </c>
      <c r="B31" t="s">
        <v>492</v>
      </c>
      <c r="C31" t="str">
        <f t="shared" si="0"/>
        <v>0.681833148002624,CodeBERT</v>
      </c>
      <c r="D31" t="s">
        <v>493</v>
      </c>
    </row>
    <row r="32" spans="1:4">
      <c r="A32">
        <v>0.96752196550369207</v>
      </c>
      <c r="B32" t="s">
        <v>492</v>
      </c>
      <c r="C32" t="str">
        <f t="shared" si="0"/>
        <v>0.967521965503692,CodeBERT</v>
      </c>
      <c r="D32" t="s">
        <v>493</v>
      </c>
    </row>
    <row r="33" spans="1:4">
      <c r="A33">
        <v>-4.0086567401885986E-2</v>
      </c>
      <c r="B33" t="s">
        <v>492</v>
      </c>
      <c r="C33" t="str">
        <f t="shared" si="0"/>
        <v>-0.040086567401886,CodeBERT</v>
      </c>
      <c r="D33" t="s">
        <v>493</v>
      </c>
    </row>
    <row r="34" spans="1:4">
      <c r="A34">
        <v>0.39904391765594394</v>
      </c>
      <c r="B34" t="s">
        <v>492</v>
      </c>
      <c r="C34" t="str">
        <f t="shared" si="0"/>
        <v>0.399043917655944,CodeBERT</v>
      </c>
      <c r="D34" t="s">
        <v>493</v>
      </c>
    </row>
    <row r="35" spans="1:4">
      <c r="A35">
        <v>0.9663195013999929</v>
      </c>
      <c r="B35" t="s">
        <v>492</v>
      </c>
      <c r="C35" t="str">
        <f t="shared" si="0"/>
        <v>0.966319501399993,CodeBERT</v>
      </c>
      <c r="D35" t="s">
        <v>493</v>
      </c>
    </row>
    <row r="36" spans="1:4">
      <c r="A36">
        <v>-5.847948789596602E-2</v>
      </c>
      <c r="B36" t="s">
        <v>492</v>
      </c>
      <c r="C36" t="str">
        <f t="shared" si="0"/>
        <v>-0.058479487895966,CodeBERT</v>
      </c>
      <c r="D36" t="s">
        <v>493</v>
      </c>
    </row>
    <row r="37" spans="1:4">
      <c r="A37">
        <v>0.61303651332855202</v>
      </c>
      <c r="B37" t="s">
        <v>492</v>
      </c>
      <c r="C37" t="str">
        <f t="shared" si="0"/>
        <v>0.613036513328552,CodeBERT</v>
      </c>
      <c r="D37" t="s">
        <v>493</v>
      </c>
    </row>
    <row r="38" spans="1:4">
      <c r="A38">
        <v>1.1986494064297748E-4</v>
      </c>
      <c r="B38" t="s">
        <v>492</v>
      </c>
      <c r="C38" t="str">
        <f t="shared" si="0"/>
        <v>0.000119864940642977,CodeBERT</v>
      </c>
      <c r="D38" t="s">
        <v>493</v>
      </c>
    </row>
    <row r="39" spans="1:4">
      <c r="A39">
        <v>0.65985792875289806</v>
      </c>
      <c r="B39" t="s">
        <v>492</v>
      </c>
      <c r="C39" t="str">
        <f t="shared" si="0"/>
        <v>0.659857928752898,CodeBERT</v>
      </c>
      <c r="D39" t="s">
        <v>493</v>
      </c>
    </row>
    <row r="40" spans="1:4">
      <c r="A40">
        <v>3.7355601787567028E-2</v>
      </c>
      <c r="B40" t="s">
        <v>492</v>
      </c>
      <c r="C40" t="str">
        <f t="shared" si="0"/>
        <v>0.037355601787567,CodeBERT</v>
      </c>
      <c r="D40" t="s">
        <v>493</v>
      </c>
    </row>
    <row r="41" spans="1:4">
      <c r="A41">
        <v>-3.0925333499908003E-2</v>
      </c>
      <c r="B41" t="s">
        <v>492</v>
      </c>
      <c r="C41" t="str">
        <f t="shared" si="0"/>
        <v>-0.030925333499908,CodeBERT</v>
      </c>
      <c r="D41" t="s">
        <v>493</v>
      </c>
    </row>
    <row r="42" spans="1:4">
      <c r="A42">
        <v>0.70409566164016701</v>
      </c>
      <c r="B42" t="s">
        <v>492</v>
      </c>
      <c r="C42" t="str">
        <f t="shared" si="0"/>
        <v>0.704095661640167,CodeBERT</v>
      </c>
      <c r="D42" t="s">
        <v>493</v>
      </c>
    </row>
    <row r="43" spans="1:4">
      <c r="A43">
        <v>-3.4290552139304431E-4</v>
      </c>
      <c r="B43" t="s">
        <v>492</v>
      </c>
      <c r="C43" t="str">
        <f t="shared" si="0"/>
        <v>-0.000342905521393044,CodeBERT</v>
      </c>
      <c r="D43" t="s">
        <v>493</v>
      </c>
    </row>
    <row r="44" spans="1:4">
      <c r="A44">
        <v>7.6353549956942324E-5</v>
      </c>
      <c r="B44" t="s">
        <v>492</v>
      </c>
      <c r="C44" t="str">
        <f t="shared" si="0"/>
        <v>7.63535499569423E-05,CodeBERT</v>
      </c>
      <c r="D44" t="s">
        <v>493</v>
      </c>
    </row>
    <row r="45" spans="1:4">
      <c r="A45">
        <v>-2.9373168945290296E-4</v>
      </c>
      <c r="B45" t="s">
        <v>492</v>
      </c>
      <c r="C45" t="str">
        <f t="shared" si="0"/>
        <v>-0.000293731689452903,CodeBERT</v>
      </c>
      <c r="D45" t="s">
        <v>493</v>
      </c>
    </row>
    <row r="46" spans="1:4">
      <c r="A46">
        <v>0.88060295581817594</v>
      </c>
      <c r="B46" t="s">
        <v>492</v>
      </c>
      <c r="C46" t="str">
        <f t="shared" si="0"/>
        <v>0.880602955818176,CodeBERT</v>
      </c>
      <c r="D46" t="s">
        <v>493</v>
      </c>
    </row>
    <row r="47" spans="1:4">
      <c r="A47">
        <v>0.91159719228744496</v>
      </c>
      <c r="B47" t="s">
        <v>492</v>
      </c>
      <c r="C47" t="str">
        <f t="shared" si="0"/>
        <v>0.911597192287445,CodeBERT</v>
      </c>
      <c r="D47" t="s">
        <v>493</v>
      </c>
    </row>
    <row r="48" spans="1:4">
      <c r="A48">
        <v>0.50160789489746005</v>
      </c>
      <c r="B48" t="s">
        <v>492</v>
      </c>
      <c r="C48" t="str">
        <f t="shared" si="0"/>
        <v>0.50160789489746,CodeBERT</v>
      </c>
      <c r="D48" t="s">
        <v>493</v>
      </c>
    </row>
    <row r="49" spans="1:4">
      <c r="A49">
        <v>0.87613248825073198</v>
      </c>
      <c r="B49" t="s">
        <v>492</v>
      </c>
      <c r="C49" t="str">
        <f t="shared" si="0"/>
        <v>0.876132488250732,CodeBERT</v>
      </c>
      <c r="D49" t="s">
        <v>493</v>
      </c>
    </row>
    <row r="50" spans="1:4">
      <c r="A50">
        <v>0.57922136783599798</v>
      </c>
      <c r="B50" t="s">
        <v>492</v>
      </c>
      <c r="C50" t="str">
        <f t="shared" si="0"/>
        <v>0.579221367835998,CodeBERT</v>
      </c>
      <c r="D50" t="s">
        <v>493</v>
      </c>
    </row>
    <row r="51" spans="1:4">
      <c r="A51">
        <v>0.73629558086395197</v>
      </c>
      <c r="B51" t="s">
        <v>492</v>
      </c>
      <c r="C51" t="str">
        <f t="shared" si="0"/>
        <v>0.736295580863952,CodeBERT</v>
      </c>
      <c r="D51" t="s">
        <v>493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582D-367F-41CD-902F-E5E4AE5EF804}">
  <dimension ref="A1:P281"/>
  <sheetViews>
    <sheetView workbookViewId="0">
      <selection sqref="A1:B1048576"/>
    </sheetView>
  </sheetViews>
  <sheetFormatPr defaultRowHeight="14.4"/>
  <cols>
    <col min="1" max="1" width="12.5546875" bestFit="1" customWidth="1"/>
    <col min="2" max="2" width="19.6640625" bestFit="1" customWidth="1"/>
    <col min="3" max="3" width="20.5546875" bestFit="1" customWidth="1"/>
    <col min="4" max="4" width="28.5546875" bestFit="1" customWidth="1"/>
    <col min="5" max="5" width="19.88671875" bestFit="1" customWidth="1"/>
    <col min="10" max="10" width="23.6640625" bestFit="1" customWidth="1"/>
    <col min="11" max="11" width="23.6640625" customWidth="1"/>
  </cols>
  <sheetData>
    <row r="1" spans="1:16">
      <c r="A1" s="1" t="s">
        <v>0</v>
      </c>
      <c r="B1" s="1" t="s">
        <v>279</v>
      </c>
      <c r="C1" s="2" t="s">
        <v>280</v>
      </c>
      <c r="D1" s="2" t="s">
        <v>281</v>
      </c>
      <c r="E1" s="2" t="s">
        <v>282</v>
      </c>
      <c r="G1" t="s">
        <v>283</v>
      </c>
      <c r="H1" t="s">
        <v>287</v>
      </c>
      <c r="J1" t="s">
        <v>283</v>
      </c>
      <c r="L1" t="s">
        <v>288</v>
      </c>
      <c r="N1" t="s">
        <v>283</v>
      </c>
      <c r="P1" t="s">
        <v>284</v>
      </c>
    </row>
    <row r="2" spans="1:16">
      <c r="A2" t="s">
        <v>1</v>
      </c>
      <c r="B2">
        <v>1</v>
      </c>
      <c r="C2">
        <f>VLOOKUP(A2,G$1:H$281,2,FALSE)</f>
        <v>0</v>
      </c>
      <c r="D2">
        <f>VLOOKUP(A2,N$1:P$224,3,FALSE)</f>
        <v>0</v>
      </c>
      <c r="E2">
        <f>VLOOKUP(A2,J$2:L$204,3,FALSE)</f>
        <v>0</v>
      </c>
      <c r="G2" t="s">
        <v>1</v>
      </c>
      <c r="H2">
        <v>0</v>
      </c>
      <c r="J2" t="s">
        <v>1</v>
      </c>
      <c r="K2" t="s">
        <v>289</v>
      </c>
      <c r="L2">
        <v>0</v>
      </c>
      <c r="N2" t="s">
        <v>1</v>
      </c>
      <c r="O2" t="s">
        <v>289</v>
      </c>
      <c r="P2">
        <v>0</v>
      </c>
    </row>
    <row r="3" spans="1:16">
      <c r="A3" t="s">
        <v>2</v>
      </c>
      <c r="B3">
        <v>1</v>
      </c>
      <c r="C3">
        <f t="shared" ref="C3:C66" si="0">VLOOKUP(A3,G$1:H$281,2,FALSE)</f>
        <v>0</v>
      </c>
      <c r="D3">
        <f t="shared" ref="D3:D66" si="1">VLOOKUP(A3,N$1:P$224,3,FALSE)</f>
        <v>0</v>
      </c>
      <c r="E3">
        <f t="shared" ref="E3:E66" si="2">VLOOKUP(A3,J$2:L$204,3,FALSE)</f>
        <v>1</v>
      </c>
      <c r="G3" t="s">
        <v>100</v>
      </c>
      <c r="H3">
        <v>1</v>
      </c>
      <c r="J3" t="s">
        <v>100</v>
      </c>
      <c r="K3" t="s">
        <v>289</v>
      </c>
      <c r="L3">
        <v>1</v>
      </c>
      <c r="N3" t="s">
        <v>100</v>
      </c>
      <c r="O3" t="s">
        <v>289</v>
      </c>
      <c r="P3">
        <v>1</v>
      </c>
    </row>
    <row r="4" spans="1:16">
      <c r="A4" t="s">
        <v>3</v>
      </c>
      <c r="B4">
        <v>1</v>
      </c>
      <c r="C4">
        <f t="shared" si="0"/>
        <v>0</v>
      </c>
      <c r="D4">
        <f t="shared" si="1"/>
        <v>0</v>
      </c>
      <c r="E4">
        <f t="shared" si="2"/>
        <v>0</v>
      </c>
      <c r="G4" t="s">
        <v>32</v>
      </c>
      <c r="H4">
        <v>0</v>
      </c>
      <c r="J4" t="s">
        <v>33</v>
      </c>
      <c r="K4" t="s">
        <v>289</v>
      </c>
      <c r="L4">
        <v>1</v>
      </c>
      <c r="N4" t="s">
        <v>32</v>
      </c>
      <c r="O4" t="s">
        <v>289</v>
      </c>
      <c r="P4">
        <v>1</v>
      </c>
    </row>
    <row r="5" spans="1:16">
      <c r="A5" t="s">
        <v>4</v>
      </c>
      <c r="B5">
        <v>1</v>
      </c>
      <c r="C5">
        <f t="shared" si="0"/>
        <v>1</v>
      </c>
      <c r="D5">
        <f t="shared" si="1"/>
        <v>0</v>
      </c>
      <c r="E5">
        <f t="shared" si="2"/>
        <v>1</v>
      </c>
      <c r="G5" t="s">
        <v>33</v>
      </c>
      <c r="H5">
        <v>1</v>
      </c>
      <c r="J5" t="s">
        <v>2</v>
      </c>
      <c r="K5" t="s">
        <v>289</v>
      </c>
      <c r="L5">
        <v>1</v>
      </c>
      <c r="N5" t="s">
        <v>33</v>
      </c>
      <c r="O5" t="s">
        <v>289</v>
      </c>
      <c r="P5">
        <v>1</v>
      </c>
    </row>
    <row r="6" spans="1:16">
      <c r="A6" t="s">
        <v>5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G6" t="s">
        <v>2</v>
      </c>
      <c r="H6">
        <v>0</v>
      </c>
      <c r="J6" t="s">
        <v>34</v>
      </c>
      <c r="K6" t="s">
        <v>289</v>
      </c>
      <c r="L6">
        <v>1</v>
      </c>
      <c r="N6" t="s">
        <v>2</v>
      </c>
      <c r="O6" t="s">
        <v>289</v>
      </c>
      <c r="P6">
        <v>0</v>
      </c>
    </row>
    <row r="7" spans="1:16">
      <c r="A7" t="s">
        <v>6</v>
      </c>
      <c r="B7">
        <v>1</v>
      </c>
      <c r="C7">
        <f t="shared" si="0"/>
        <v>0</v>
      </c>
      <c r="D7" t="e">
        <f t="shared" si="1"/>
        <v>#N/A</v>
      </c>
      <c r="E7">
        <f t="shared" si="2"/>
        <v>0</v>
      </c>
      <c r="G7" t="s">
        <v>34</v>
      </c>
      <c r="H7">
        <v>1</v>
      </c>
      <c r="J7" t="s">
        <v>35</v>
      </c>
      <c r="K7" t="s">
        <v>289</v>
      </c>
      <c r="L7">
        <v>1</v>
      </c>
      <c r="N7" t="s">
        <v>34</v>
      </c>
      <c r="O7" t="s">
        <v>289</v>
      </c>
      <c r="P7">
        <v>1</v>
      </c>
    </row>
    <row r="8" spans="1:16">
      <c r="A8" t="s">
        <v>7</v>
      </c>
      <c r="B8">
        <v>0</v>
      </c>
      <c r="C8">
        <f t="shared" si="0"/>
        <v>0</v>
      </c>
      <c r="D8">
        <f t="shared" si="1"/>
        <v>1</v>
      </c>
      <c r="E8">
        <f t="shared" si="2"/>
        <v>0</v>
      </c>
      <c r="G8" t="s">
        <v>35</v>
      </c>
      <c r="H8">
        <v>1</v>
      </c>
      <c r="J8" t="s">
        <v>3</v>
      </c>
      <c r="K8" t="s">
        <v>289</v>
      </c>
      <c r="L8">
        <v>0</v>
      </c>
      <c r="N8" t="s">
        <v>3</v>
      </c>
      <c r="O8" t="s">
        <v>289</v>
      </c>
      <c r="P8">
        <v>0</v>
      </c>
    </row>
    <row r="9" spans="1:16">
      <c r="A9" t="s">
        <v>8</v>
      </c>
      <c r="B9">
        <v>1</v>
      </c>
      <c r="C9">
        <f t="shared" si="0"/>
        <v>1</v>
      </c>
      <c r="D9">
        <f t="shared" si="1"/>
        <v>1</v>
      </c>
      <c r="E9">
        <f t="shared" si="2"/>
        <v>1</v>
      </c>
      <c r="G9" t="s">
        <v>3</v>
      </c>
      <c r="H9">
        <v>0</v>
      </c>
      <c r="J9" t="s">
        <v>36</v>
      </c>
      <c r="K9" t="s">
        <v>289</v>
      </c>
      <c r="L9">
        <v>1</v>
      </c>
      <c r="N9" t="s">
        <v>36</v>
      </c>
      <c r="O9" t="s">
        <v>289</v>
      </c>
      <c r="P9">
        <v>1</v>
      </c>
    </row>
    <row r="10" spans="1:16">
      <c r="A10" t="s">
        <v>9</v>
      </c>
      <c r="B10">
        <v>1</v>
      </c>
      <c r="C10">
        <f t="shared" si="0"/>
        <v>1</v>
      </c>
      <c r="D10" t="e">
        <f t="shared" si="1"/>
        <v>#N/A</v>
      </c>
      <c r="E10">
        <f t="shared" si="2"/>
        <v>1</v>
      </c>
      <c r="G10" t="s">
        <v>36</v>
      </c>
      <c r="H10">
        <v>1</v>
      </c>
      <c r="J10" t="s">
        <v>39</v>
      </c>
      <c r="K10" t="s">
        <v>289</v>
      </c>
      <c r="L10">
        <v>0</v>
      </c>
      <c r="N10" t="s">
        <v>37</v>
      </c>
      <c r="O10" t="s">
        <v>289</v>
      </c>
      <c r="P10">
        <v>1</v>
      </c>
    </row>
    <row r="11" spans="1:16">
      <c r="A11" t="s">
        <v>10</v>
      </c>
      <c r="B11">
        <v>1</v>
      </c>
      <c r="C11">
        <f t="shared" si="0"/>
        <v>0</v>
      </c>
      <c r="D11" t="e">
        <f t="shared" si="1"/>
        <v>#N/A</v>
      </c>
      <c r="E11">
        <f t="shared" si="2"/>
        <v>1</v>
      </c>
      <c r="G11" t="s">
        <v>37</v>
      </c>
      <c r="H11">
        <v>0</v>
      </c>
      <c r="J11" t="s">
        <v>41</v>
      </c>
      <c r="K11" t="s">
        <v>289</v>
      </c>
      <c r="L11">
        <v>0</v>
      </c>
      <c r="N11" t="s">
        <v>38</v>
      </c>
      <c r="O11" t="s">
        <v>289</v>
      </c>
      <c r="P11">
        <v>1</v>
      </c>
    </row>
    <row r="12" spans="1:16">
      <c r="A12" t="s">
        <v>11</v>
      </c>
      <c r="B12">
        <v>1</v>
      </c>
      <c r="C12">
        <f t="shared" si="0"/>
        <v>0</v>
      </c>
      <c r="D12">
        <f t="shared" si="1"/>
        <v>0</v>
      </c>
      <c r="E12">
        <f t="shared" si="2"/>
        <v>1</v>
      </c>
      <c r="G12" t="s">
        <v>38</v>
      </c>
      <c r="H12">
        <v>0</v>
      </c>
      <c r="J12" t="s">
        <v>42</v>
      </c>
      <c r="K12" t="s">
        <v>289</v>
      </c>
      <c r="L12">
        <v>1</v>
      </c>
      <c r="N12" t="s">
        <v>39</v>
      </c>
      <c r="O12" t="s">
        <v>289</v>
      </c>
      <c r="P12">
        <v>1</v>
      </c>
    </row>
    <row r="13" spans="1:16">
      <c r="A13" t="s">
        <v>12</v>
      </c>
      <c r="B13">
        <v>1</v>
      </c>
      <c r="C13">
        <f t="shared" si="0"/>
        <v>1</v>
      </c>
      <c r="D13">
        <f t="shared" si="1"/>
        <v>1</v>
      </c>
      <c r="E13">
        <f t="shared" si="2"/>
        <v>1</v>
      </c>
      <c r="G13" t="s">
        <v>39</v>
      </c>
      <c r="H13">
        <v>0</v>
      </c>
      <c r="J13" t="s">
        <v>43</v>
      </c>
      <c r="K13" t="s">
        <v>289</v>
      </c>
      <c r="L13">
        <v>0</v>
      </c>
      <c r="N13" t="s">
        <v>40</v>
      </c>
      <c r="O13" t="s">
        <v>289</v>
      </c>
      <c r="P13">
        <v>1</v>
      </c>
    </row>
    <row r="14" spans="1:16">
      <c r="A14" t="s">
        <v>13</v>
      </c>
      <c r="B14">
        <v>1</v>
      </c>
      <c r="C14">
        <f t="shared" si="0"/>
        <v>1</v>
      </c>
      <c r="D14" t="e">
        <f t="shared" si="1"/>
        <v>#N/A</v>
      </c>
      <c r="E14">
        <f t="shared" si="2"/>
        <v>1</v>
      </c>
      <c r="G14" t="s">
        <v>40</v>
      </c>
      <c r="H14">
        <v>1</v>
      </c>
      <c r="J14" t="s">
        <v>4</v>
      </c>
      <c r="K14" t="s">
        <v>289</v>
      </c>
      <c r="L14">
        <v>1</v>
      </c>
      <c r="N14" t="s">
        <v>41</v>
      </c>
      <c r="O14" t="s">
        <v>289</v>
      </c>
      <c r="P14">
        <v>1</v>
      </c>
    </row>
    <row r="15" spans="1:16">
      <c r="A15" t="s">
        <v>14</v>
      </c>
      <c r="B15">
        <v>1</v>
      </c>
      <c r="C15">
        <f t="shared" si="0"/>
        <v>0</v>
      </c>
      <c r="D15">
        <f t="shared" si="1"/>
        <v>0</v>
      </c>
      <c r="E15">
        <f t="shared" si="2"/>
        <v>0</v>
      </c>
      <c r="G15" t="s">
        <v>41</v>
      </c>
      <c r="H15">
        <v>0</v>
      </c>
      <c r="J15" t="s">
        <v>45</v>
      </c>
      <c r="K15" t="s">
        <v>289</v>
      </c>
      <c r="L15">
        <v>1</v>
      </c>
      <c r="N15" t="s">
        <v>42</v>
      </c>
      <c r="O15" t="s">
        <v>289</v>
      </c>
      <c r="P15">
        <v>1</v>
      </c>
    </row>
    <row r="16" spans="1:16">
      <c r="A16" t="s">
        <v>15</v>
      </c>
      <c r="B16">
        <v>1</v>
      </c>
      <c r="C16">
        <f t="shared" si="0"/>
        <v>1</v>
      </c>
      <c r="D16" t="e">
        <f t="shared" si="1"/>
        <v>#N/A</v>
      </c>
      <c r="E16">
        <f t="shared" si="2"/>
        <v>1</v>
      </c>
      <c r="G16" t="s">
        <v>42</v>
      </c>
      <c r="H16">
        <v>1</v>
      </c>
      <c r="J16" t="s">
        <v>50</v>
      </c>
      <c r="K16" t="s">
        <v>289</v>
      </c>
      <c r="L16">
        <v>1</v>
      </c>
      <c r="N16" t="s">
        <v>4</v>
      </c>
      <c r="O16" t="s">
        <v>289</v>
      </c>
      <c r="P16">
        <v>0</v>
      </c>
    </row>
    <row r="17" spans="1:16">
      <c r="A17" t="s">
        <v>16</v>
      </c>
      <c r="B17">
        <v>1</v>
      </c>
      <c r="C17">
        <f t="shared" si="0"/>
        <v>1</v>
      </c>
      <c r="D17" t="e">
        <f t="shared" si="1"/>
        <v>#N/A</v>
      </c>
      <c r="E17">
        <f t="shared" si="2"/>
        <v>1</v>
      </c>
      <c r="G17" t="s">
        <v>43</v>
      </c>
      <c r="H17">
        <v>1</v>
      </c>
      <c r="J17" t="s">
        <v>5</v>
      </c>
      <c r="K17" t="s">
        <v>289</v>
      </c>
      <c r="L17">
        <v>0</v>
      </c>
      <c r="N17" t="s">
        <v>44</v>
      </c>
      <c r="O17" t="s">
        <v>289</v>
      </c>
      <c r="P17">
        <v>1</v>
      </c>
    </row>
    <row r="18" spans="1:16">
      <c r="A18" t="s">
        <v>17</v>
      </c>
      <c r="B18">
        <v>1</v>
      </c>
      <c r="C18">
        <f t="shared" si="0"/>
        <v>1</v>
      </c>
      <c r="D18">
        <f t="shared" si="1"/>
        <v>1</v>
      </c>
      <c r="E18">
        <f t="shared" si="2"/>
        <v>1</v>
      </c>
      <c r="G18" t="s">
        <v>4</v>
      </c>
      <c r="H18">
        <v>1</v>
      </c>
      <c r="J18" t="s">
        <v>51</v>
      </c>
      <c r="K18" t="s">
        <v>289</v>
      </c>
      <c r="L18">
        <v>1</v>
      </c>
      <c r="N18" t="s">
        <v>45</v>
      </c>
      <c r="O18" t="s">
        <v>289</v>
      </c>
      <c r="P18">
        <v>1</v>
      </c>
    </row>
    <row r="19" spans="1:16">
      <c r="A19" t="s">
        <v>18</v>
      </c>
      <c r="B19">
        <v>0</v>
      </c>
      <c r="C19">
        <f t="shared" si="0"/>
        <v>1</v>
      </c>
      <c r="D19">
        <f t="shared" si="1"/>
        <v>1</v>
      </c>
      <c r="E19" t="e">
        <f t="shared" si="2"/>
        <v>#N/A</v>
      </c>
      <c r="G19" t="s">
        <v>44</v>
      </c>
      <c r="H19">
        <v>0</v>
      </c>
      <c r="J19" t="s">
        <v>6</v>
      </c>
      <c r="K19" t="s">
        <v>289</v>
      </c>
      <c r="L19">
        <v>0</v>
      </c>
      <c r="N19" t="s">
        <v>46</v>
      </c>
      <c r="O19" t="s">
        <v>289</v>
      </c>
      <c r="P19">
        <v>1</v>
      </c>
    </row>
    <row r="20" spans="1:16">
      <c r="A20" t="s">
        <v>19</v>
      </c>
      <c r="B20">
        <v>0</v>
      </c>
      <c r="C20">
        <f t="shared" si="0"/>
        <v>1</v>
      </c>
      <c r="D20" t="e">
        <f t="shared" si="1"/>
        <v>#N/A</v>
      </c>
      <c r="E20" t="e">
        <f t="shared" si="2"/>
        <v>#N/A</v>
      </c>
      <c r="G20" t="s">
        <v>45</v>
      </c>
      <c r="H20">
        <v>1</v>
      </c>
      <c r="J20" t="s">
        <v>53</v>
      </c>
      <c r="K20" t="s">
        <v>289</v>
      </c>
      <c r="L20">
        <v>1</v>
      </c>
      <c r="N20" t="s">
        <v>47</v>
      </c>
      <c r="O20" t="s">
        <v>289</v>
      </c>
      <c r="P20">
        <v>1</v>
      </c>
    </row>
    <row r="21" spans="1:16">
      <c r="A21" t="s">
        <v>20</v>
      </c>
      <c r="B21">
        <v>0</v>
      </c>
      <c r="C21">
        <f t="shared" si="0"/>
        <v>1</v>
      </c>
      <c r="D21">
        <f t="shared" si="1"/>
        <v>1</v>
      </c>
      <c r="E21" t="e">
        <f t="shared" si="2"/>
        <v>#N/A</v>
      </c>
      <c r="G21" t="s">
        <v>46</v>
      </c>
      <c r="H21">
        <v>0</v>
      </c>
      <c r="J21" t="s">
        <v>54</v>
      </c>
      <c r="K21" t="s">
        <v>289</v>
      </c>
      <c r="L21">
        <v>1</v>
      </c>
      <c r="N21" t="s">
        <v>48</v>
      </c>
      <c r="O21" t="s">
        <v>289</v>
      </c>
      <c r="P21">
        <v>1</v>
      </c>
    </row>
    <row r="22" spans="1:16">
      <c r="A22" t="s">
        <v>21</v>
      </c>
      <c r="B22">
        <v>1</v>
      </c>
      <c r="C22">
        <f t="shared" si="0"/>
        <v>1</v>
      </c>
      <c r="D22">
        <f t="shared" si="1"/>
        <v>1</v>
      </c>
      <c r="E22">
        <f t="shared" si="2"/>
        <v>1</v>
      </c>
      <c r="G22" t="s">
        <v>47</v>
      </c>
      <c r="H22">
        <v>1</v>
      </c>
      <c r="J22" t="s">
        <v>55</v>
      </c>
      <c r="K22" t="s">
        <v>289</v>
      </c>
      <c r="L22">
        <v>0</v>
      </c>
      <c r="N22" t="s">
        <v>49</v>
      </c>
      <c r="O22" t="s">
        <v>289</v>
      </c>
      <c r="P22">
        <v>1</v>
      </c>
    </row>
    <row r="23" spans="1:16">
      <c r="A23" t="s">
        <v>22</v>
      </c>
      <c r="B23">
        <v>0</v>
      </c>
      <c r="C23">
        <f t="shared" si="0"/>
        <v>1</v>
      </c>
      <c r="D23">
        <f t="shared" si="1"/>
        <v>1</v>
      </c>
      <c r="E23" t="e">
        <f t="shared" si="2"/>
        <v>#N/A</v>
      </c>
      <c r="G23" t="s">
        <v>48</v>
      </c>
      <c r="H23">
        <v>1</v>
      </c>
      <c r="J23" t="s">
        <v>7</v>
      </c>
      <c r="K23" t="s">
        <v>289</v>
      </c>
      <c r="L23">
        <v>0</v>
      </c>
      <c r="N23" t="s">
        <v>50</v>
      </c>
      <c r="O23" t="s">
        <v>289</v>
      </c>
      <c r="P23">
        <v>1</v>
      </c>
    </row>
    <row r="24" spans="1:16">
      <c r="A24" t="s">
        <v>23</v>
      </c>
      <c r="B24">
        <v>1</v>
      </c>
      <c r="C24">
        <f t="shared" si="0"/>
        <v>1</v>
      </c>
      <c r="D24" t="e">
        <f t="shared" si="1"/>
        <v>#N/A</v>
      </c>
      <c r="E24">
        <f t="shared" si="2"/>
        <v>1</v>
      </c>
      <c r="G24" t="s">
        <v>49</v>
      </c>
      <c r="H24">
        <v>1</v>
      </c>
      <c r="J24" t="s">
        <v>56</v>
      </c>
      <c r="K24" t="s">
        <v>289</v>
      </c>
      <c r="L24">
        <v>1</v>
      </c>
      <c r="N24" t="s">
        <v>5</v>
      </c>
      <c r="O24" t="s">
        <v>289</v>
      </c>
      <c r="P24">
        <v>0</v>
      </c>
    </row>
    <row r="25" spans="1:16">
      <c r="A25" t="s">
        <v>24</v>
      </c>
      <c r="B25">
        <v>1</v>
      </c>
      <c r="C25">
        <f t="shared" si="0"/>
        <v>0</v>
      </c>
      <c r="D25">
        <f t="shared" si="1"/>
        <v>0</v>
      </c>
      <c r="E25">
        <f t="shared" si="2"/>
        <v>0</v>
      </c>
      <c r="G25" t="s">
        <v>50</v>
      </c>
      <c r="H25">
        <v>1</v>
      </c>
      <c r="J25" t="s">
        <v>57</v>
      </c>
      <c r="K25" t="s">
        <v>289</v>
      </c>
      <c r="L25">
        <v>1</v>
      </c>
      <c r="N25" t="s">
        <v>51</v>
      </c>
      <c r="O25" t="s">
        <v>289</v>
      </c>
      <c r="P25">
        <v>1</v>
      </c>
    </row>
    <row r="26" spans="1:16">
      <c r="A26" t="s">
        <v>25</v>
      </c>
      <c r="B26">
        <v>0</v>
      </c>
      <c r="C26">
        <f t="shared" si="0"/>
        <v>0</v>
      </c>
      <c r="D26">
        <f t="shared" si="1"/>
        <v>1</v>
      </c>
      <c r="E26">
        <f t="shared" si="2"/>
        <v>0</v>
      </c>
      <c r="G26" t="s">
        <v>5</v>
      </c>
      <c r="H26">
        <v>0</v>
      </c>
      <c r="J26" t="s">
        <v>58</v>
      </c>
      <c r="K26" t="s">
        <v>289</v>
      </c>
      <c r="L26">
        <v>1</v>
      </c>
      <c r="N26" t="s">
        <v>52</v>
      </c>
      <c r="O26" t="s">
        <v>289</v>
      </c>
      <c r="P26">
        <v>1</v>
      </c>
    </row>
    <row r="27" spans="1:16">
      <c r="A27" t="s">
        <v>26</v>
      </c>
      <c r="B27">
        <v>0</v>
      </c>
      <c r="C27">
        <f t="shared" si="0"/>
        <v>1</v>
      </c>
      <c r="D27">
        <f t="shared" si="1"/>
        <v>1</v>
      </c>
      <c r="E27" t="e">
        <f t="shared" si="2"/>
        <v>#N/A</v>
      </c>
      <c r="G27" t="s">
        <v>51</v>
      </c>
      <c r="H27">
        <v>1</v>
      </c>
      <c r="J27" t="s">
        <v>59</v>
      </c>
      <c r="K27" t="s">
        <v>289</v>
      </c>
      <c r="L27">
        <v>1</v>
      </c>
      <c r="N27" t="s">
        <v>55</v>
      </c>
      <c r="O27" t="s">
        <v>289</v>
      </c>
      <c r="P27">
        <v>0</v>
      </c>
    </row>
    <row r="28" spans="1:16">
      <c r="A28" t="s">
        <v>27</v>
      </c>
      <c r="B28">
        <v>1</v>
      </c>
      <c r="C28">
        <f t="shared" si="0"/>
        <v>1</v>
      </c>
      <c r="D28" t="e">
        <f t="shared" si="1"/>
        <v>#N/A</v>
      </c>
      <c r="E28">
        <f t="shared" si="2"/>
        <v>1</v>
      </c>
      <c r="G28" t="s">
        <v>6</v>
      </c>
      <c r="H28">
        <v>0</v>
      </c>
      <c r="J28" t="s">
        <v>8</v>
      </c>
      <c r="K28" t="s">
        <v>289</v>
      </c>
      <c r="L28">
        <v>1</v>
      </c>
      <c r="N28" t="s">
        <v>7</v>
      </c>
      <c r="O28" t="s">
        <v>289</v>
      </c>
      <c r="P28">
        <v>1</v>
      </c>
    </row>
    <row r="29" spans="1:16">
      <c r="A29" t="s">
        <v>28</v>
      </c>
      <c r="B29">
        <v>1</v>
      </c>
      <c r="C29">
        <f t="shared" si="0"/>
        <v>1</v>
      </c>
      <c r="D29">
        <f t="shared" si="1"/>
        <v>1</v>
      </c>
      <c r="E29">
        <f t="shared" si="2"/>
        <v>1</v>
      </c>
      <c r="G29" t="s">
        <v>52</v>
      </c>
      <c r="H29">
        <v>1</v>
      </c>
      <c r="J29" t="s">
        <v>60</v>
      </c>
      <c r="K29" t="s">
        <v>289</v>
      </c>
      <c r="L29">
        <v>1</v>
      </c>
      <c r="N29" t="s">
        <v>8</v>
      </c>
      <c r="O29" t="s">
        <v>289</v>
      </c>
      <c r="P29">
        <v>1</v>
      </c>
    </row>
    <row r="30" spans="1:16">
      <c r="A30" t="s">
        <v>29</v>
      </c>
      <c r="B30">
        <v>0</v>
      </c>
      <c r="C30">
        <f t="shared" si="0"/>
        <v>1</v>
      </c>
      <c r="D30">
        <f t="shared" si="1"/>
        <v>1</v>
      </c>
      <c r="E30">
        <f t="shared" si="2"/>
        <v>1</v>
      </c>
      <c r="G30" t="s">
        <v>53</v>
      </c>
      <c r="H30">
        <v>1</v>
      </c>
      <c r="J30" t="s">
        <v>61</v>
      </c>
      <c r="K30" t="s">
        <v>289</v>
      </c>
      <c r="L30">
        <v>1</v>
      </c>
      <c r="N30" t="s">
        <v>60</v>
      </c>
      <c r="O30" t="s">
        <v>289</v>
      </c>
      <c r="P30">
        <v>1</v>
      </c>
    </row>
    <row r="31" spans="1:16">
      <c r="A31" t="s">
        <v>30</v>
      </c>
      <c r="B31">
        <v>1</v>
      </c>
      <c r="C31">
        <f t="shared" si="0"/>
        <v>1</v>
      </c>
      <c r="D31" t="e">
        <f t="shared" si="1"/>
        <v>#N/A</v>
      </c>
      <c r="E31">
        <f t="shared" si="2"/>
        <v>1</v>
      </c>
      <c r="G31" t="s">
        <v>54</v>
      </c>
      <c r="H31">
        <v>0</v>
      </c>
      <c r="J31" t="s">
        <v>62</v>
      </c>
      <c r="K31" t="s">
        <v>289</v>
      </c>
      <c r="L31">
        <v>1</v>
      </c>
      <c r="N31" t="s">
        <v>61</v>
      </c>
      <c r="O31" t="s">
        <v>289</v>
      </c>
      <c r="P31">
        <v>1</v>
      </c>
    </row>
    <row r="32" spans="1:16">
      <c r="A32" t="s">
        <v>31</v>
      </c>
      <c r="B32">
        <v>1</v>
      </c>
      <c r="C32">
        <f t="shared" si="0"/>
        <v>1</v>
      </c>
      <c r="D32">
        <f t="shared" si="1"/>
        <v>1</v>
      </c>
      <c r="E32">
        <f t="shared" si="2"/>
        <v>1</v>
      </c>
      <c r="G32" t="s">
        <v>55</v>
      </c>
      <c r="H32">
        <v>0</v>
      </c>
      <c r="J32" t="s">
        <v>9</v>
      </c>
      <c r="K32" t="s">
        <v>289</v>
      </c>
      <c r="L32">
        <v>1</v>
      </c>
      <c r="N32" t="s">
        <v>62</v>
      </c>
      <c r="O32" t="s">
        <v>289</v>
      </c>
      <c r="P32">
        <v>1</v>
      </c>
    </row>
    <row r="33" spans="1:16">
      <c r="A33" t="s">
        <v>32</v>
      </c>
      <c r="B33">
        <v>0</v>
      </c>
      <c r="C33">
        <f t="shared" si="0"/>
        <v>0</v>
      </c>
      <c r="D33">
        <f t="shared" si="1"/>
        <v>1</v>
      </c>
      <c r="E33" t="e">
        <f t="shared" si="2"/>
        <v>#N/A</v>
      </c>
      <c r="G33" t="s">
        <v>7</v>
      </c>
      <c r="H33">
        <v>0</v>
      </c>
      <c r="J33" t="s">
        <v>63</v>
      </c>
      <c r="K33" t="s">
        <v>289</v>
      </c>
      <c r="L33">
        <v>1</v>
      </c>
      <c r="N33" t="s">
        <v>70</v>
      </c>
      <c r="O33" t="s">
        <v>289</v>
      </c>
      <c r="P33">
        <v>0</v>
      </c>
    </row>
    <row r="34" spans="1:16">
      <c r="A34" t="s">
        <v>33</v>
      </c>
      <c r="B34">
        <v>1</v>
      </c>
      <c r="C34">
        <f t="shared" si="0"/>
        <v>1</v>
      </c>
      <c r="D34">
        <f t="shared" si="1"/>
        <v>1</v>
      </c>
      <c r="E34">
        <f t="shared" si="2"/>
        <v>1</v>
      </c>
      <c r="G34" t="s">
        <v>56</v>
      </c>
      <c r="H34">
        <v>1</v>
      </c>
      <c r="J34" t="s">
        <v>64</v>
      </c>
      <c r="K34" t="s">
        <v>289</v>
      </c>
      <c r="L34">
        <v>1</v>
      </c>
      <c r="N34" t="s">
        <v>71</v>
      </c>
      <c r="O34" t="s">
        <v>289</v>
      </c>
      <c r="P34">
        <v>1</v>
      </c>
    </row>
    <row r="35" spans="1:16">
      <c r="A35" t="s">
        <v>34</v>
      </c>
      <c r="B35">
        <v>1</v>
      </c>
      <c r="C35">
        <f t="shared" si="0"/>
        <v>1</v>
      </c>
      <c r="D35">
        <f t="shared" si="1"/>
        <v>1</v>
      </c>
      <c r="E35">
        <f t="shared" si="2"/>
        <v>1</v>
      </c>
      <c r="G35" t="s">
        <v>57</v>
      </c>
      <c r="H35">
        <v>1</v>
      </c>
      <c r="J35" t="s">
        <v>65</v>
      </c>
      <c r="K35" t="s">
        <v>289</v>
      </c>
      <c r="L35">
        <v>1</v>
      </c>
      <c r="N35" t="s">
        <v>73</v>
      </c>
      <c r="O35" t="s">
        <v>289</v>
      </c>
      <c r="P35">
        <v>1</v>
      </c>
    </row>
    <row r="36" spans="1:16">
      <c r="A36" t="s">
        <v>35</v>
      </c>
      <c r="B36">
        <v>1</v>
      </c>
      <c r="C36">
        <f t="shared" si="0"/>
        <v>1</v>
      </c>
      <c r="D36" t="e">
        <f t="shared" si="1"/>
        <v>#N/A</v>
      </c>
      <c r="E36">
        <f t="shared" si="2"/>
        <v>1</v>
      </c>
      <c r="G36" t="s">
        <v>58</v>
      </c>
      <c r="H36">
        <v>1</v>
      </c>
      <c r="J36" t="s">
        <v>66</v>
      </c>
      <c r="K36" t="s">
        <v>289</v>
      </c>
      <c r="L36">
        <v>1</v>
      </c>
      <c r="N36" t="s">
        <v>74</v>
      </c>
      <c r="O36" t="s">
        <v>289</v>
      </c>
      <c r="P36">
        <v>1</v>
      </c>
    </row>
    <row r="37" spans="1:16">
      <c r="A37" t="s">
        <v>36</v>
      </c>
      <c r="B37">
        <v>0</v>
      </c>
      <c r="C37">
        <f t="shared" si="0"/>
        <v>1</v>
      </c>
      <c r="D37">
        <f t="shared" si="1"/>
        <v>1</v>
      </c>
      <c r="E37">
        <f t="shared" si="2"/>
        <v>1</v>
      </c>
      <c r="G37" t="s">
        <v>59</v>
      </c>
      <c r="H37">
        <v>1</v>
      </c>
      <c r="J37" t="s">
        <v>67</v>
      </c>
      <c r="K37" t="s">
        <v>289</v>
      </c>
      <c r="L37">
        <v>1</v>
      </c>
      <c r="N37" t="s">
        <v>75</v>
      </c>
      <c r="O37" t="s">
        <v>289</v>
      </c>
      <c r="P37">
        <v>0</v>
      </c>
    </row>
    <row r="38" spans="1:16">
      <c r="A38" t="s">
        <v>37</v>
      </c>
      <c r="B38">
        <v>0</v>
      </c>
      <c r="C38">
        <f t="shared" si="0"/>
        <v>0</v>
      </c>
      <c r="D38">
        <f t="shared" si="1"/>
        <v>1</v>
      </c>
      <c r="E38" t="e">
        <f t="shared" si="2"/>
        <v>#N/A</v>
      </c>
      <c r="G38" t="s">
        <v>8</v>
      </c>
      <c r="H38">
        <v>1</v>
      </c>
      <c r="J38" t="s">
        <v>68</v>
      </c>
      <c r="K38" t="s">
        <v>289</v>
      </c>
      <c r="L38">
        <v>1</v>
      </c>
      <c r="N38" t="s">
        <v>76</v>
      </c>
      <c r="O38" t="s">
        <v>289</v>
      </c>
      <c r="P38">
        <v>1</v>
      </c>
    </row>
    <row r="39" spans="1:16">
      <c r="A39" t="s">
        <v>38</v>
      </c>
      <c r="B39">
        <v>0</v>
      </c>
      <c r="C39">
        <f t="shared" si="0"/>
        <v>0</v>
      </c>
      <c r="D39">
        <f t="shared" si="1"/>
        <v>1</v>
      </c>
      <c r="E39" t="e">
        <f t="shared" si="2"/>
        <v>#N/A</v>
      </c>
      <c r="G39" t="s">
        <v>60</v>
      </c>
      <c r="H39">
        <v>1</v>
      </c>
      <c r="J39" t="s">
        <v>69</v>
      </c>
      <c r="K39" t="s">
        <v>289</v>
      </c>
      <c r="L39">
        <v>1</v>
      </c>
      <c r="N39" t="s">
        <v>11</v>
      </c>
      <c r="O39" t="s">
        <v>289</v>
      </c>
      <c r="P39">
        <v>0</v>
      </c>
    </row>
    <row r="40" spans="1:16">
      <c r="A40" t="s">
        <v>39</v>
      </c>
      <c r="B40">
        <v>0</v>
      </c>
      <c r="C40">
        <f t="shared" si="0"/>
        <v>0</v>
      </c>
      <c r="D40">
        <f t="shared" si="1"/>
        <v>1</v>
      </c>
      <c r="E40">
        <f t="shared" si="2"/>
        <v>0</v>
      </c>
      <c r="G40" t="s">
        <v>61</v>
      </c>
      <c r="H40">
        <v>1</v>
      </c>
      <c r="J40" t="s">
        <v>70</v>
      </c>
      <c r="K40" t="s">
        <v>289</v>
      </c>
      <c r="L40">
        <v>1</v>
      </c>
      <c r="N40" t="s">
        <v>77</v>
      </c>
      <c r="O40" t="s">
        <v>289</v>
      </c>
      <c r="P40">
        <v>1</v>
      </c>
    </row>
    <row r="41" spans="1:16">
      <c r="A41" t="s">
        <v>40</v>
      </c>
      <c r="B41">
        <v>0</v>
      </c>
      <c r="C41">
        <f t="shared" si="0"/>
        <v>1</v>
      </c>
      <c r="D41">
        <f t="shared" si="1"/>
        <v>1</v>
      </c>
      <c r="E41" t="e">
        <f t="shared" si="2"/>
        <v>#N/A</v>
      </c>
      <c r="G41" t="s">
        <v>62</v>
      </c>
      <c r="H41">
        <v>1</v>
      </c>
      <c r="J41" t="s">
        <v>71</v>
      </c>
      <c r="K41" t="s">
        <v>289</v>
      </c>
      <c r="L41">
        <v>0</v>
      </c>
      <c r="N41" t="s">
        <v>78</v>
      </c>
      <c r="O41" t="s">
        <v>289</v>
      </c>
      <c r="P41">
        <v>0</v>
      </c>
    </row>
    <row r="42" spans="1:16">
      <c r="A42" t="s">
        <v>41</v>
      </c>
      <c r="B42">
        <v>1</v>
      </c>
      <c r="C42">
        <f t="shared" si="0"/>
        <v>0</v>
      </c>
      <c r="D42">
        <f t="shared" si="1"/>
        <v>1</v>
      </c>
      <c r="E42">
        <f t="shared" si="2"/>
        <v>0</v>
      </c>
      <c r="G42" t="s">
        <v>9</v>
      </c>
      <c r="H42">
        <v>1</v>
      </c>
      <c r="J42" t="s">
        <v>72</v>
      </c>
      <c r="K42" t="s">
        <v>289</v>
      </c>
      <c r="L42">
        <v>1</v>
      </c>
      <c r="N42" t="s">
        <v>81</v>
      </c>
      <c r="O42" t="s">
        <v>289</v>
      </c>
      <c r="P42">
        <v>1</v>
      </c>
    </row>
    <row r="43" spans="1:16">
      <c r="A43" t="s">
        <v>42</v>
      </c>
      <c r="B43">
        <v>1</v>
      </c>
      <c r="C43">
        <f t="shared" si="0"/>
        <v>1</v>
      </c>
      <c r="D43">
        <f t="shared" si="1"/>
        <v>1</v>
      </c>
      <c r="E43">
        <f t="shared" si="2"/>
        <v>1</v>
      </c>
      <c r="G43" t="s">
        <v>63</v>
      </c>
      <c r="H43">
        <v>1</v>
      </c>
      <c r="J43" t="s">
        <v>74</v>
      </c>
      <c r="K43" t="s">
        <v>289</v>
      </c>
      <c r="L43">
        <v>0</v>
      </c>
      <c r="N43" t="s">
        <v>82</v>
      </c>
      <c r="O43" t="s">
        <v>289</v>
      </c>
      <c r="P43">
        <v>1</v>
      </c>
    </row>
    <row r="44" spans="1:16">
      <c r="A44" t="s">
        <v>43</v>
      </c>
      <c r="B44">
        <v>1</v>
      </c>
      <c r="C44">
        <f t="shared" si="0"/>
        <v>1</v>
      </c>
      <c r="D44" t="e">
        <f t="shared" si="1"/>
        <v>#N/A</v>
      </c>
      <c r="E44">
        <f t="shared" si="2"/>
        <v>0</v>
      </c>
      <c r="G44" t="s">
        <v>64</v>
      </c>
      <c r="H44">
        <v>1</v>
      </c>
      <c r="J44" t="s">
        <v>10</v>
      </c>
      <c r="K44" t="s">
        <v>289</v>
      </c>
      <c r="L44">
        <v>1</v>
      </c>
      <c r="N44" t="s">
        <v>84</v>
      </c>
      <c r="O44" t="s">
        <v>289</v>
      </c>
      <c r="P44">
        <v>1</v>
      </c>
    </row>
    <row r="45" spans="1:16">
      <c r="A45" t="s">
        <v>44</v>
      </c>
      <c r="B45">
        <v>0</v>
      </c>
      <c r="C45">
        <f t="shared" si="0"/>
        <v>0</v>
      </c>
      <c r="D45">
        <f t="shared" si="1"/>
        <v>1</v>
      </c>
      <c r="E45" t="e">
        <f t="shared" si="2"/>
        <v>#N/A</v>
      </c>
      <c r="G45" t="s">
        <v>65</v>
      </c>
      <c r="H45">
        <v>1</v>
      </c>
      <c r="J45" t="s">
        <v>75</v>
      </c>
      <c r="K45" t="s">
        <v>289</v>
      </c>
      <c r="L45">
        <v>0</v>
      </c>
      <c r="N45" t="s">
        <v>85</v>
      </c>
      <c r="O45" t="s">
        <v>289</v>
      </c>
      <c r="P45">
        <v>1</v>
      </c>
    </row>
    <row r="46" spans="1:16">
      <c r="A46" t="s">
        <v>45</v>
      </c>
      <c r="B46">
        <v>1</v>
      </c>
      <c r="C46">
        <f t="shared" si="0"/>
        <v>1</v>
      </c>
      <c r="D46">
        <f t="shared" si="1"/>
        <v>1</v>
      </c>
      <c r="E46">
        <f t="shared" si="2"/>
        <v>1</v>
      </c>
      <c r="G46" t="s">
        <v>66</v>
      </c>
      <c r="H46">
        <v>1</v>
      </c>
      <c r="J46" t="s">
        <v>11</v>
      </c>
      <c r="K46" t="s">
        <v>289</v>
      </c>
      <c r="L46">
        <v>1</v>
      </c>
      <c r="N46" t="s">
        <v>86</v>
      </c>
      <c r="O46" t="s">
        <v>289</v>
      </c>
      <c r="P46">
        <v>1</v>
      </c>
    </row>
    <row r="47" spans="1:16">
      <c r="A47" t="s">
        <v>46</v>
      </c>
      <c r="B47">
        <v>0</v>
      </c>
      <c r="C47">
        <f t="shared" si="0"/>
        <v>0</v>
      </c>
      <c r="D47">
        <f t="shared" si="1"/>
        <v>1</v>
      </c>
      <c r="E47" t="e">
        <f t="shared" si="2"/>
        <v>#N/A</v>
      </c>
      <c r="G47" t="s">
        <v>67</v>
      </c>
      <c r="H47">
        <v>1</v>
      </c>
      <c r="J47" t="s">
        <v>78</v>
      </c>
      <c r="K47" t="s">
        <v>289</v>
      </c>
      <c r="L47">
        <v>0</v>
      </c>
      <c r="N47" t="s">
        <v>89</v>
      </c>
      <c r="O47" t="s">
        <v>289</v>
      </c>
      <c r="P47">
        <v>1</v>
      </c>
    </row>
    <row r="48" spans="1:16">
      <c r="A48" t="s">
        <v>47</v>
      </c>
      <c r="B48">
        <v>0</v>
      </c>
      <c r="C48">
        <f t="shared" si="0"/>
        <v>1</v>
      </c>
      <c r="D48">
        <f t="shared" si="1"/>
        <v>1</v>
      </c>
      <c r="E48" t="e">
        <f t="shared" si="2"/>
        <v>#N/A</v>
      </c>
      <c r="G48" t="s">
        <v>68</v>
      </c>
      <c r="H48">
        <v>1</v>
      </c>
      <c r="J48" t="s">
        <v>79</v>
      </c>
      <c r="K48" t="s">
        <v>289</v>
      </c>
      <c r="L48">
        <v>1</v>
      </c>
      <c r="N48" t="s">
        <v>90</v>
      </c>
      <c r="O48" t="s">
        <v>289</v>
      </c>
      <c r="P48">
        <v>0</v>
      </c>
    </row>
    <row r="49" spans="1:16">
      <c r="A49" t="s">
        <v>48</v>
      </c>
      <c r="B49">
        <v>0</v>
      </c>
      <c r="C49">
        <f t="shared" si="0"/>
        <v>1</v>
      </c>
      <c r="D49">
        <f t="shared" si="1"/>
        <v>1</v>
      </c>
      <c r="E49" t="e">
        <f t="shared" si="2"/>
        <v>#N/A</v>
      </c>
      <c r="G49" t="s">
        <v>69</v>
      </c>
      <c r="H49">
        <v>1</v>
      </c>
      <c r="J49" t="s">
        <v>80</v>
      </c>
      <c r="K49" t="s">
        <v>289</v>
      </c>
      <c r="L49">
        <v>1</v>
      </c>
      <c r="N49" t="s">
        <v>91</v>
      </c>
      <c r="O49" t="s">
        <v>289</v>
      </c>
      <c r="P49">
        <v>1</v>
      </c>
    </row>
    <row r="50" spans="1:16">
      <c r="A50" t="s">
        <v>49</v>
      </c>
      <c r="B50">
        <v>0</v>
      </c>
      <c r="C50">
        <f t="shared" si="0"/>
        <v>1</v>
      </c>
      <c r="D50">
        <f t="shared" si="1"/>
        <v>1</v>
      </c>
      <c r="E50" t="e">
        <f t="shared" si="2"/>
        <v>#N/A</v>
      </c>
      <c r="G50" t="s">
        <v>70</v>
      </c>
      <c r="H50">
        <v>0</v>
      </c>
      <c r="J50" t="s">
        <v>83</v>
      </c>
      <c r="K50" t="s">
        <v>289</v>
      </c>
      <c r="L50">
        <v>1</v>
      </c>
      <c r="N50" t="s">
        <v>95</v>
      </c>
      <c r="O50" t="s">
        <v>289</v>
      </c>
      <c r="P50">
        <v>1</v>
      </c>
    </row>
    <row r="51" spans="1:16">
      <c r="A51" t="s">
        <v>50</v>
      </c>
      <c r="B51">
        <v>1</v>
      </c>
      <c r="C51">
        <f t="shared" si="0"/>
        <v>1</v>
      </c>
      <c r="D51">
        <f t="shared" si="1"/>
        <v>1</v>
      </c>
      <c r="E51">
        <f t="shared" si="2"/>
        <v>1</v>
      </c>
      <c r="G51" t="s">
        <v>71</v>
      </c>
      <c r="H51">
        <v>0</v>
      </c>
      <c r="J51" t="s">
        <v>85</v>
      </c>
      <c r="K51" t="s">
        <v>289</v>
      </c>
      <c r="L51">
        <v>1</v>
      </c>
      <c r="N51" t="s">
        <v>92</v>
      </c>
      <c r="O51" t="s">
        <v>289</v>
      </c>
      <c r="P51">
        <v>1</v>
      </c>
    </row>
    <row r="52" spans="1:16">
      <c r="A52" t="s">
        <v>51</v>
      </c>
      <c r="B52">
        <v>1</v>
      </c>
      <c r="C52">
        <f t="shared" si="0"/>
        <v>1</v>
      </c>
      <c r="D52">
        <f t="shared" si="1"/>
        <v>1</v>
      </c>
      <c r="E52">
        <f t="shared" si="2"/>
        <v>1</v>
      </c>
      <c r="G52" t="s">
        <v>72</v>
      </c>
      <c r="H52">
        <v>1</v>
      </c>
      <c r="J52" t="s">
        <v>89</v>
      </c>
      <c r="K52" t="s">
        <v>289</v>
      </c>
      <c r="L52">
        <v>1</v>
      </c>
      <c r="N52" t="s">
        <v>93</v>
      </c>
      <c r="O52" t="s">
        <v>289</v>
      </c>
      <c r="P52">
        <v>1</v>
      </c>
    </row>
    <row r="53" spans="1:16">
      <c r="A53" t="s">
        <v>52</v>
      </c>
      <c r="B53">
        <v>0</v>
      </c>
      <c r="C53">
        <f t="shared" si="0"/>
        <v>1</v>
      </c>
      <c r="D53">
        <f t="shared" si="1"/>
        <v>1</v>
      </c>
      <c r="E53" t="e">
        <f t="shared" si="2"/>
        <v>#N/A</v>
      </c>
      <c r="G53" t="s">
        <v>73</v>
      </c>
      <c r="H53">
        <v>1</v>
      </c>
      <c r="J53" t="s">
        <v>90</v>
      </c>
      <c r="K53" t="s">
        <v>289</v>
      </c>
      <c r="L53">
        <v>0</v>
      </c>
      <c r="N53" t="s">
        <v>94</v>
      </c>
      <c r="O53" t="s">
        <v>289</v>
      </c>
      <c r="P53">
        <v>1</v>
      </c>
    </row>
    <row r="54" spans="1:16">
      <c r="A54" t="s">
        <v>53</v>
      </c>
      <c r="B54">
        <v>1</v>
      </c>
      <c r="C54">
        <f t="shared" si="0"/>
        <v>1</v>
      </c>
      <c r="D54" t="e">
        <f t="shared" si="1"/>
        <v>#N/A</v>
      </c>
      <c r="E54">
        <f t="shared" si="2"/>
        <v>1</v>
      </c>
      <c r="G54" t="s">
        <v>74</v>
      </c>
      <c r="H54">
        <v>1</v>
      </c>
      <c r="J54" t="s">
        <v>87</v>
      </c>
      <c r="K54" t="s">
        <v>289</v>
      </c>
      <c r="L54">
        <v>1</v>
      </c>
      <c r="N54" t="s">
        <v>96</v>
      </c>
      <c r="O54" t="s">
        <v>289</v>
      </c>
      <c r="P54">
        <v>1</v>
      </c>
    </row>
    <row r="55" spans="1:16">
      <c r="A55" t="s">
        <v>54</v>
      </c>
      <c r="B55">
        <v>1</v>
      </c>
      <c r="C55">
        <f t="shared" si="0"/>
        <v>0</v>
      </c>
      <c r="D55" t="e">
        <f t="shared" si="1"/>
        <v>#N/A</v>
      </c>
      <c r="E55">
        <f t="shared" si="2"/>
        <v>1</v>
      </c>
      <c r="G55" t="s">
        <v>10</v>
      </c>
      <c r="H55">
        <v>0</v>
      </c>
      <c r="J55" t="s">
        <v>88</v>
      </c>
      <c r="K55" t="s">
        <v>289</v>
      </c>
      <c r="L55">
        <v>1</v>
      </c>
      <c r="N55" t="s">
        <v>97</v>
      </c>
      <c r="O55" t="s">
        <v>289</v>
      </c>
      <c r="P55">
        <v>1</v>
      </c>
    </row>
    <row r="56" spans="1:16">
      <c r="A56" t="s">
        <v>55</v>
      </c>
      <c r="B56">
        <v>0</v>
      </c>
      <c r="C56">
        <f t="shared" si="0"/>
        <v>0</v>
      </c>
      <c r="D56">
        <f t="shared" si="1"/>
        <v>0</v>
      </c>
      <c r="E56">
        <f t="shared" si="2"/>
        <v>0</v>
      </c>
      <c r="G56" t="s">
        <v>75</v>
      </c>
      <c r="H56">
        <v>0</v>
      </c>
      <c r="J56" t="s">
        <v>91</v>
      </c>
      <c r="K56" t="s">
        <v>289</v>
      </c>
      <c r="L56">
        <v>1</v>
      </c>
      <c r="N56" t="s">
        <v>12</v>
      </c>
      <c r="O56" t="s">
        <v>289</v>
      </c>
      <c r="P56">
        <v>1</v>
      </c>
    </row>
    <row r="57" spans="1:16">
      <c r="A57" t="s">
        <v>56</v>
      </c>
      <c r="B57">
        <v>1</v>
      </c>
      <c r="C57">
        <f t="shared" si="0"/>
        <v>1</v>
      </c>
      <c r="D57" t="e">
        <f t="shared" si="1"/>
        <v>#N/A</v>
      </c>
      <c r="E57">
        <f t="shared" si="2"/>
        <v>1</v>
      </c>
      <c r="G57" t="s">
        <v>76</v>
      </c>
      <c r="H57">
        <v>0</v>
      </c>
      <c r="J57" t="s">
        <v>95</v>
      </c>
      <c r="K57" t="s">
        <v>289</v>
      </c>
      <c r="L57">
        <v>1</v>
      </c>
      <c r="N57" t="s">
        <v>99</v>
      </c>
      <c r="O57" t="s">
        <v>289</v>
      </c>
      <c r="P57">
        <v>0</v>
      </c>
    </row>
    <row r="58" spans="1:16">
      <c r="A58" t="s">
        <v>57</v>
      </c>
      <c r="B58">
        <v>1</v>
      </c>
      <c r="C58">
        <f t="shared" si="0"/>
        <v>1</v>
      </c>
      <c r="D58" t="e">
        <f t="shared" si="1"/>
        <v>#N/A</v>
      </c>
      <c r="E58">
        <f t="shared" si="2"/>
        <v>1</v>
      </c>
      <c r="G58" t="s">
        <v>11</v>
      </c>
      <c r="H58">
        <v>0</v>
      </c>
      <c r="J58" t="s">
        <v>94</v>
      </c>
      <c r="K58" t="s">
        <v>289</v>
      </c>
      <c r="L58">
        <v>0</v>
      </c>
      <c r="N58" t="s">
        <v>101</v>
      </c>
      <c r="O58" t="s">
        <v>289</v>
      </c>
      <c r="P58">
        <v>0</v>
      </c>
    </row>
    <row r="59" spans="1:16">
      <c r="A59" t="s">
        <v>58</v>
      </c>
      <c r="B59">
        <v>1</v>
      </c>
      <c r="C59">
        <f t="shared" si="0"/>
        <v>1</v>
      </c>
      <c r="D59" t="e">
        <f t="shared" si="1"/>
        <v>#N/A</v>
      </c>
      <c r="E59">
        <f t="shared" si="2"/>
        <v>1</v>
      </c>
      <c r="G59" t="s">
        <v>77</v>
      </c>
      <c r="H59">
        <v>0</v>
      </c>
      <c r="J59" t="s">
        <v>98</v>
      </c>
      <c r="K59" t="s">
        <v>289</v>
      </c>
      <c r="L59">
        <v>1</v>
      </c>
      <c r="N59" t="s">
        <v>102</v>
      </c>
      <c r="O59" t="s">
        <v>289</v>
      </c>
      <c r="P59">
        <v>1</v>
      </c>
    </row>
    <row r="60" spans="1:16">
      <c r="A60" t="s">
        <v>59</v>
      </c>
      <c r="B60">
        <v>1</v>
      </c>
      <c r="C60">
        <f t="shared" si="0"/>
        <v>1</v>
      </c>
      <c r="D60" t="e">
        <f t="shared" si="1"/>
        <v>#N/A</v>
      </c>
      <c r="E60">
        <f t="shared" si="2"/>
        <v>1</v>
      </c>
      <c r="G60" t="s">
        <v>78</v>
      </c>
      <c r="H60">
        <v>0</v>
      </c>
      <c r="J60" t="s">
        <v>12</v>
      </c>
      <c r="K60" t="s">
        <v>289</v>
      </c>
      <c r="L60">
        <v>1</v>
      </c>
      <c r="N60" t="s">
        <v>104</v>
      </c>
      <c r="O60" t="s">
        <v>289</v>
      </c>
      <c r="P60">
        <v>1</v>
      </c>
    </row>
    <row r="61" spans="1:16">
      <c r="A61" t="s">
        <v>60</v>
      </c>
      <c r="B61">
        <v>1</v>
      </c>
      <c r="C61">
        <f t="shared" si="0"/>
        <v>1</v>
      </c>
      <c r="D61">
        <f t="shared" si="1"/>
        <v>1</v>
      </c>
      <c r="E61">
        <f t="shared" si="2"/>
        <v>1</v>
      </c>
      <c r="G61" t="s">
        <v>79</v>
      </c>
      <c r="H61">
        <v>1</v>
      </c>
      <c r="J61" t="s">
        <v>99</v>
      </c>
      <c r="K61" t="s">
        <v>289</v>
      </c>
      <c r="L61">
        <v>1</v>
      </c>
      <c r="N61" t="s">
        <v>103</v>
      </c>
      <c r="O61" t="s">
        <v>289</v>
      </c>
      <c r="P61">
        <v>1</v>
      </c>
    </row>
    <row r="62" spans="1:16">
      <c r="A62" t="s">
        <v>61</v>
      </c>
      <c r="B62">
        <v>1</v>
      </c>
      <c r="C62">
        <f t="shared" si="0"/>
        <v>1</v>
      </c>
      <c r="D62">
        <f t="shared" si="1"/>
        <v>1</v>
      </c>
      <c r="E62">
        <f t="shared" si="2"/>
        <v>1</v>
      </c>
      <c r="G62" t="s">
        <v>80</v>
      </c>
      <c r="H62">
        <v>1</v>
      </c>
      <c r="J62" t="s">
        <v>101</v>
      </c>
      <c r="K62" t="s">
        <v>289</v>
      </c>
      <c r="L62">
        <v>0</v>
      </c>
      <c r="N62" t="s">
        <v>106</v>
      </c>
      <c r="O62" t="s">
        <v>289</v>
      </c>
      <c r="P62">
        <v>1</v>
      </c>
    </row>
    <row r="63" spans="1:16">
      <c r="A63" t="s">
        <v>62</v>
      </c>
      <c r="B63">
        <v>1</v>
      </c>
      <c r="C63">
        <f t="shared" si="0"/>
        <v>1</v>
      </c>
      <c r="D63">
        <f t="shared" si="1"/>
        <v>1</v>
      </c>
      <c r="E63">
        <f t="shared" si="2"/>
        <v>1</v>
      </c>
      <c r="G63" t="s">
        <v>81</v>
      </c>
      <c r="H63">
        <v>1</v>
      </c>
      <c r="J63" t="s">
        <v>102</v>
      </c>
      <c r="K63" t="s">
        <v>289</v>
      </c>
      <c r="L63">
        <v>1</v>
      </c>
      <c r="N63" t="s">
        <v>107</v>
      </c>
      <c r="O63" t="s">
        <v>289</v>
      </c>
      <c r="P63">
        <v>1</v>
      </c>
    </row>
    <row r="64" spans="1:16">
      <c r="A64" t="s">
        <v>63</v>
      </c>
      <c r="B64">
        <v>1</v>
      </c>
      <c r="C64">
        <f t="shared" si="0"/>
        <v>1</v>
      </c>
      <c r="D64" t="e">
        <f t="shared" si="1"/>
        <v>#N/A</v>
      </c>
      <c r="E64">
        <f t="shared" si="2"/>
        <v>1</v>
      </c>
      <c r="G64" t="s">
        <v>82</v>
      </c>
      <c r="H64">
        <v>0</v>
      </c>
      <c r="J64" t="s">
        <v>104</v>
      </c>
      <c r="K64" t="s">
        <v>289</v>
      </c>
      <c r="L64">
        <v>0</v>
      </c>
      <c r="N64" t="s">
        <v>108</v>
      </c>
      <c r="O64" t="s">
        <v>289</v>
      </c>
      <c r="P64">
        <v>1</v>
      </c>
    </row>
    <row r="65" spans="1:16">
      <c r="A65" t="s">
        <v>64</v>
      </c>
      <c r="B65">
        <v>1</v>
      </c>
      <c r="C65">
        <f t="shared" si="0"/>
        <v>1</v>
      </c>
      <c r="D65" t="e">
        <f t="shared" si="1"/>
        <v>#N/A</v>
      </c>
      <c r="E65">
        <f t="shared" si="2"/>
        <v>1</v>
      </c>
      <c r="G65" t="s">
        <v>83</v>
      </c>
      <c r="H65">
        <v>0</v>
      </c>
      <c r="J65" t="s">
        <v>105</v>
      </c>
      <c r="K65" t="s">
        <v>289</v>
      </c>
      <c r="L65">
        <v>1</v>
      </c>
      <c r="N65" t="s">
        <v>109</v>
      </c>
      <c r="O65" t="s">
        <v>289</v>
      </c>
      <c r="P65">
        <v>1</v>
      </c>
    </row>
    <row r="66" spans="1:16">
      <c r="A66" t="s">
        <v>65</v>
      </c>
      <c r="B66">
        <v>1</v>
      </c>
      <c r="C66">
        <f t="shared" si="0"/>
        <v>1</v>
      </c>
      <c r="D66" t="e">
        <f t="shared" si="1"/>
        <v>#N/A</v>
      </c>
      <c r="E66">
        <f t="shared" si="2"/>
        <v>1</v>
      </c>
      <c r="G66" t="s">
        <v>84</v>
      </c>
      <c r="H66">
        <v>1</v>
      </c>
      <c r="J66" t="s">
        <v>106</v>
      </c>
      <c r="K66" t="s">
        <v>289</v>
      </c>
      <c r="L66">
        <v>1</v>
      </c>
      <c r="N66" t="s">
        <v>110</v>
      </c>
      <c r="O66" t="s">
        <v>289</v>
      </c>
      <c r="P66">
        <v>1</v>
      </c>
    </row>
    <row r="67" spans="1:16">
      <c r="A67" t="s">
        <v>66</v>
      </c>
      <c r="B67">
        <v>1</v>
      </c>
      <c r="C67">
        <f t="shared" ref="C67:C130" si="3">VLOOKUP(A67,G$1:H$281,2,FALSE)</f>
        <v>1</v>
      </c>
      <c r="D67" t="e">
        <f t="shared" ref="D67:D130" si="4">VLOOKUP(A67,N$1:P$224,3,FALSE)</f>
        <v>#N/A</v>
      </c>
      <c r="E67">
        <f t="shared" ref="E67:E130" si="5">VLOOKUP(A67,J$2:L$204,3,FALSE)</f>
        <v>1</v>
      </c>
      <c r="G67" t="s">
        <v>85</v>
      </c>
      <c r="H67">
        <v>1</v>
      </c>
      <c r="J67" t="s">
        <v>108</v>
      </c>
      <c r="K67" t="s">
        <v>289</v>
      </c>
      <c r="L67">
        <v>1</v>
      </c>
      <c r="N67" t="s">
        <v>111</v>
      </c>
      <c r="O67" t="s">
        <v>289</v>
      </c>
      <c r="P67">
        <v>1</v>
      </c>
    </row>
    <row r="68" spans="1:16">
      <c r="A68" t="s">
        <v>67</v>
      </c>
      <c r="B68">
        <v>1</v>
      </c>
      <c r="C68">
        <f t="shared" si="3"/>
        <v>1</v>
      </c>
      <c r="D68" t="e">
        <f t="shared" si="4"/>
        <v>#N/A</v>
      </c>
      <c r="E68">
        <f t="shared" si="5"/>
        <v>1</v>
      </c>
      <c r="G68" t="s">
        <v>86</v>
      </c>
      <c r="H68">
        <v>1</v>
      </c>
      <c r="J68" t="s">
        <v>113</v>
      </c>
      <c r="K68" t="s">
        <v>289</v>
      </c>
      <c r="L68">
        <v>1</v>
      </c>
      <c r="N68" t="s">
        <v>112</v>
      </c>
      <c r="O68" t="s">
        <v>289</v>
      </c>
      <c r="P68">
        <v>1</v>
      </c>
    </row>
    <row r="69" spans="1:16">
      <c r="A69" t="s">
        <v>68</v>
      </c>
      <c r="B69">
        <v>1</v>
      </c>
      <c r="C69">
        <f t="shared" si="3"/>
        <v>1</v>
      </c>
      <c r="D69" t="e">
        <f t="shared" si="4"/>
        <v>#N/A</v>
      </c>
      <c r="E69">
        <f t="shared" si="5"/>
        <v>1</v>
      </c>
      <c r="G69" t="s">
        <v>89</v>
      </c>
      <c r="H69">
        <v>1</v>
      </c>
      <c r="J69" t="s">
        <v>114</v>
      </c>
      <c r="K69" t="s">
        <v>289</v>
      </c>
      <c r="L69">
        <v>1</v>
      </c>
      <c r="N69" t="s">
        <v>113</v>
      </c>
      <c r="O69" t="s">
        <v>289</v>
      </c>
      <c r="P69">
        <v>1</v>
      </c>
    </row>
    <row r="70" spans="1:16">
      <c r="A70" t="s">
        <v>69</v>
      </c>
      <c r="B70">
        <v>1</v>
      </c>
      <c r="C70">
        <f t="shared" si="3"/>
        <v>1</v>
      </c>
      <c r="D70" t="e">
        <f t="shared" si="4"/>
        <v>#N/A</v>
      </c>
      <c r="E70">
        <f t="shared" si="5"/>
        <v>1</v>
      </c>
      <c r="G70" t="s">
        <v>90</v>
      </c>
      <c r="H70">
        <v>0</v>
      </c>
      <c r="J70" t="s">
        <v>115</v>
      </c>
      <c r="K70" t="s">
        <v>289</v>
      </c>
      <c r="L70">
        <v>1</v>
      </c>
      <c r="N70" t="s">
        <v>114</v>
      </c>
      <c r="O70" t="s">
        <v>289</v>
      </c>
      <c r="P70">
        <v>1</v>
      </c>
    </row>
    <row r="71" spans="1:16">
      <c r="A71" t="s">
        <v>70</v>
      </c>
      <c r="B71">
        <v>1</v>
      </c>
      <c r="C71">
        <f t="shared" si="3"/>
        <v>0</v>
      </c>
      <c r="D71">
        <f t="shared" si="4"/>
        <v>0</v>
      </c>
      <c r="E71">
        <f t="shared" si="5"/>
        <v>1</v>
      </c>
      <c r="G71" t="s">
        <v>87</v>
      </c>
      <c r="H71">
        <v>1</v>
      </c>
      <c r="J71" t="s">
        <v>116</v>
      </c>
      <c r="K71" t="s">
        <v>289</v>
      </c>
      <c r="L71">
        <v>1</v>
      </c>
      <c r="N71" t="s">
        <v>115</v>
      </c>
      <c r="O71" t="s">
        <v>289</v>
      </c>
      <c r="P71">
        <v>0</v>
      </c>
    </row>
    <row r="72" spans="1:16">
      <c r="A72" t="s">
        <v>71</v>
      </c>
      <c r="B72">
        <v>0</v>
      </c>
      <c r="C72">
        <f t="shared" si="3"/>
        <v>0</v>
      </c>
      <c r="D72">
        <f t="shared" si="4"/>
        <v>1</v>
      </c>
      <c r="E72">
        <f t="shared" si="5"/>
        <v>0</v>
      </c>
      <c r="G72" t="s">
        <v>88</v>
      </c>
      <c r="H72">
        <v>1</v>
      </c>
      <c r="J72" t="s">
        <v>117</v>
      </c>
      <c r="K72" t="s">
        <v>289</v>
      </c>
      <c r="L72">
        <v>1</v>
      </c>
      <c r="N72" t="s">
        <v>116</v>
      </c>
      <c r="O72" t="s">
        <v>289</v>
      </c>
      <c r="P72">
        <v>1</v>
      </c>
    </row>
    <row r="73" spans="1:16">
      <c r="A73" t="s">
        <v>72</v>
      </c>
      <c r="B73">
        <v>1</v>
      </c>
      <c r="C73">
        <f t="shared" si="3"/>
        <v>1</v>
      </c>
      <c r="D73" t="e">
        <f t="shared" si="4"/>
        <v>#N/A</v>
      </c>
      <c r="E73">
        <f t="shared" si="5"/>
        <v>1</v>
      </c>
      <c r="G73" t="s">
        <v>91</v>
      </c>
      <c r="H73">
        <v>1</v>
      </c>
      <c r="J73" t="s">
        <v>13</v>
      </c>
      <c r="K73" t="s">
        <v>289</v>
      </c>
      <c r="L73">
        <v>1</v>
      </c>
      <c r="N73" t="s">
        <v>117</v>
      </c>
      <c r="O73" t="s">
        <v>289</v>
      </c>
      <c r="P73">
        <v>1</v>
      </c>
    </row>
    <row r="74" spans="1:16">
      <c r="A74" t="s">
        <v>73</v>
      </c>
      <c r="B74">
        <v>0</v>
      </c>
      <c r="C74">
        <f t="shared" si="3"/>
        <v>1</v>
      </c>
      <c r="D74">
        <f t="shared" si="4"/>
        <v>1</v>
      </c>
      <c r="E74" t="e">
        <f t="shared" si="5"/>
        <v>#N/A</v>
      </c>
      <c r="G74" t="s">
        <v>95</v>
      </c>
      <c r="H74">
        <v>1</v>
      </c>
      <c r="J74" t="s">
        <v>118</v>
      </c>
      <c r="K74" t="s">
        <v>289</v>
      </c>
      <c r="L74">
        <v>1</v>
      </c>
      <c r="N74" t="s">
        <v>118</v>
      </c>
      <c r="O74" t="s">
        <v>289</v>
      </c>
      <c r="P74">
        <v>1</v>
      </c>
    </row>
    <row r="75" spans="1:16">
      <c r="A75" t="s">
        <v>74</v>
      </c>
      <c r="B75">
        <v>0</v>
      </c>
      <c r="C75">
        <f t="shared" si="3"/>
        <v>1</v>
      </c>
      <c r="D75">
        <f t="shared" si="4"/>
        <v>1</v>
      </c>
      <c r="E75">
        <f t="shared" si="5"/>
        <v>0</v>
      </c>
      <c r="G75" t="s">
        <v>92</v>
      </c>
      <c r="H75">
        <v>0</v>
      </c>
      <c r="J75" t="s">
        <v>119</v>
      </c>
      <c r="K75" t="s">
        <v>289</v>
      </c>
      <c r="L75">
        <v>0</v>
      </c>
      <c r="N75" t="s">
        <v>119</v>
      </c>
      <c r="O75" t="s">
        <v>289</v>
      </c>
      <c r="P75">
        <v>1</v>
      </c>
    </row>
    <row r="76" spans="1:16">
      <c r="A76" t="s">
        <v>75</v>
      </c>
      <c r="B76">
        <v>0</v>
      </c>
      <c r="C76">
        <f t="shared" si="3"/>
        <v>0</v>
      </c>
      <c r="D76">
        <f t="shared" si="4"/>
        <v>0</v>
      </c>
      <c r="E76">
        <f t="shared" si="5"/>
        <v>0</v>
      </c>
      <c r="G76" t="s">
        <v>93</v>
      </c>
      <c r="H76">
        <v>0</v>
      </c>
      <c r="J76" t="s">
        <v>120</v>
      </c>
      <c r="K76" t="s">
        <v>289</v>
      </c>
      <c r="L76">
        <v>1</v>
      </c>
      <c r="N76" t="s">
        <v>120</v>
      </c>
      <c r="O76" t="s">
        <v>289</v>
      </c>
      <c r="P76">
        <v>1</v>
      </c>
    </row>
    <row r="77" spans="1:16">
      <c r="A77" t="s">
        <v>76</v>
      </c>
      <c r="B77">
        <v>0</v>
      </c>
      <c r="C77">
        <f t="shared" si="3"/>
        <v>0</v>
      </c>
      <c r="D77">
        <f t="shared" si="4"/>
        <v>1</v>
      </c>
      <c r="E77" t="e">
        <f t="shared" si="5"/>
        <v>#N/A</v>
      </c>
      <c r="G77" t="s">
        <v>94</v>
      </c>
      <c r="H77">
        <v>1</v>
      </c>
      <c r="J77" t="s">
        <v>121</v>
      </c>
      <c r="K77" t="s">
        <v>289</v>
      </c>
      <c r="L77">
        <v>1</v>
      </c>
      <c r="N77" t="s">
        <v>121</v>
      </c>
      <c r="O77" t="s">
        <v>289</v>
      </c>
      <c r="P77">
        <v>1</v>
      </c>
    </row>
    <row r="78" spans="1:16">
      <c r="A78" t="s">
        <v>77</v>
      </c>
      <c r="B78">
        <v>0</v>
      </c>
      <c r="C78">
        <f t="shared" si="3"/>
        <v>0</v>
      </c>
      <c r="D78">
        <f t="shared" si="4"/>
        <v>1</v>
      </c>
      <c r="E78" t="e">
        <f t="shared" si="5"/>
        <v>#N/A</v>
      </c>
      <c r="G78" t="s">
        <v>96</v>
      </c>
      <c r="H78">
        <v>1</v>
      </c>
      <c r="J78" t="s">
        <v>122</v>
      </c>
      <c r="K78" t="s">
        <v>289</v>
      </c>
      <c r="L78">
        <v>1</v>
      </c>
      <c r="N78" t="s">
        <v>122</v>
      </c>
      <c r="O78" t="s">
        <v>289</v>
      </c>
      <c r="P78">
        <v>1</v>
      </c>
    </row>
    <row r="79" spans="1:16">
      <c r="A79" t="s">
        <v>78</v>
      </c>
      <c r="B79">
        <v>1</v>
      </c>
      <c r="C79">
        <f t="shared" si="3"/>
        <v>0</v>
      </c>
      <c r="D79">
        <f t="shared" si="4"/>
        <v>0</v>
      </c>
      <c r="E79">
        <f t="shared" si="5"/>
        <v>0</v>
      </c>
      <c r="G79" t="s">
        <v>97</v>
      </c>
      <c r="H79">
        <v>1</v>
      </c>
      <c r="J79" t="s">
        <v>123</v>
      </c>
      <c r="K79" t="s">
        <v>289</v>
      </c>
      <c r="L79">
        <v>1</v>
      </c>
      <c r="N79" t="s">
        <v>123</v>
      </c>
      <c r="O79" t="s">
        <v>289</v>
      </c>
      <c r="P79">
        <v>0</v>
      </c>
    </row>
    <row r="80" spans="1:16">
      <c r="A80" t="s">
        <v>79</v>
      </c>
      <c r="B80">
        <v>1</v>
      </c>
      <c r="C80">
        <f t="shared" si="3"/>
        <v>1</v>
      </c>
      <c r="D80" t="e">
        <f t="shared" si="4"/>
        <v>#N/A</v>
      </c>
      <c r="E80">
        <f t="shared" si="5"/>
        <v>1</v>
      </c>
      <c r="G80" t="s">
        <v>98</v>
      </c>
      <c r="H80">
        <v>1</v>
      </c>
      <c r="J80" t="s">
        <v>124</v>
      </c>
      <c r="K80" t="s">
        <v>289</v>
      </c>
      <c r="L80">
        <v>1</v>
      </c>
      <c r="N80" t="s">
        <v>124</v>
      </c>
      <c r="O80" t="s">
        <v>289</v>
      </c>
      <c r="P80">
        <v>0</v>
      </c>
    </row>
    <row r="81" spans="1:16">
      <c r="A81" t="s">
        <v>80</v>
      </c>
      <c r="B81">
        <v>1</v>
      </c>
      <c r="C81">
        <f t="shared" si="3"/>
        <v>1</v>
      </c>
      <c r="D81" t="e">
        <f t="shared" si="4"/>
        <v>#N/A</v>
      </c>
      <c r="E81">
        <f t="shared" si="5"/>
        <v>1</v>
      </c>
      <c r="G81" t="s">
        <v>12</v>
      </c>
      <c r="H81">
        <v>1</v>
      </c>
      <c r="J81" t="s">
        <v>125</v>
      </c>
      <c r="K81" t="s">
        <v>289</v>
      </c>
      <c r="L81">
        <v>1</v>
      </c>
      <c r="N81" t="s">
        <v>125</v>
      </c>
      <c r="O81" t="s">
        <v>289</v>
      </c>
      <c r="P81">
        <v>0</v>
      </c>
    </row>
    <row r="82" spans="1:16">
      <c r="A82" t="s">
        <v>81</v>
      </c>
      <c r="B82">
        <v>0</v>
      </c>
      <c r="C82">
        <f t="shared" si="3"/>
        <v>1</v>
      </c>
      <c r="D82">
        <f t="shared" si="4"/>
        <v>1</v>
      </c>
      <c r="E82" t="e">
        <f t="shared" si="5"/>
        <v>#N/A</v>
      </c>
      <c r="G82" t="s">
        <v>99</v>
      </c>
      <c r="H82">
        <v>0</v>
      </c>
      <c r="J82" t="s">
        <v>126</v>
      </c>
      <c r="K82" t="s">
        <v>289</v>
      </c>
      <c r="L82">
        <v>1</v>
      </c>
      <c r="N82" t="s">
        <v>126</v>
      </c>
      <c r="O82" t="s">
        <v>289</v>
      </c>
      <c r="P82">
        <v>0</v>
      </c>
    </row>
    <row r="83" spans="1:16">
      <c r="A83" t="s">
        <v>82</v>
      </c>
      <c r="B83">
        <v>0</v>
      </c>
      <c r="C83">
        <f t="shared" si="3"/>
        <v>0</v>
      </c>
      <c r="D83">
        <f t="shared" si="4"/>
        <v>1</v>
      </c>
      <c r="E83" t="e">
        <f t="shared" si="5"/>
        <v>#N/A</v>
      </c>
      <c r="G83" t="s">
        <v>101</v>
      </c>
      <c r="H83">
        <v>0</v>
      </c>
      <c r="J83" t="s">
        <v>127</v>
      </c>
      <c r="K83" t="s">
        <v>289</v>
      </c>
      <c r="L83">
        <v>1</v>
      </c>
      <c r="N83" t="s">
        <v>127</v>
      </c>
      <c r="O83" t="s">
        <v>289</v>
      </c>
      <c r="P83">
        <v>0</v>
      </c>
    </row>
    <row r="84" spans="1:16">
      <c r="A84" t="s">
        <v>83</v>
      </c>
      <c r="B84">
        <v>1</v>
      </c>
      <c r="C84">
        <f t="shared" si="3"/>
        <v>0</v>
      </c>
      <c r="D84" t="e">
        <f t="shared" si="4"/>
        <v>#N/A</v>
      </c>
      <c r="E84">
        <f t="shared" si="5"/>
        <v>1</v>
      </c>
      <c r="G84" t="s">
        <v>102</v>
      </c>
      <c r="H84">
        <v>0</v>
      </c>
      <c r="J84" t="s">
        <v>128</v>
      </c>
      <c r="K84" t="s">
        <v>289</v>
      </c>
      <c r="L84">
        <v>1</v>
      </c>
      <c r="N84" t="s">
        <v>129</v>
      </c>
      <c r="O84" t="s">
        <v>289</v>
      </c>
      <c r="P84">
        <v>0</v>
      </c>
    </row>
    <row r="85" spans="1:16">
      <c r="A85" t="s">
        <v>84</v>
      </c>
      <c r="B85">
        <v>0</v>
      </c>
      <c r="C85">
        <f t="shared" si="3"/>
        <v>1</v>
      </c>
      <c r="D85">
        <f t="shared" si="4"/>
        <v>1</v>
      </c>
      <c r="E85" t="e">
        <f t="shared" si="5"/>
        <v>#N/A</v>
      </c>
      <c r="G85" t="s">
        <v>104</v>
      </c>
      <c r="H85">
        <v>0</v>
      </c>
      <c r="J85" t="s">
        <v>129</v>
      </c>
      <c r="K85" t="s">
        <v>289</v>
      </c>
      <c r="L85">
        <v>0</v>
      </c>
      <c r="N85" t="s">
        <v>131</v>
      </c>
      <c r="O85" t="s">
        <v>289</v>
      </c>
      <c r="P85">
        <v>1</v>
      </c>
    </row>
    <row r="86" spans="1:16">
      <c r="A86" t="s">
        <v>85</v>
      </c>
      <c r="B86">
        <v>0</v>
      </c>
      <c r="C86">
        <f t="shared" si="3"/>
        <v>1</v>
      </c>
      <c r="D86">
        <f t="shared" si="4"/>
        <v>1</v>
      </c>
      <c r="E86">
        <f t="shared" si="5"/>
        <v>1</v>
      </c>
      <c r="G86" t="s">
        <v>103</v>
      </c>
      <c r="H86">
        <v>0</v>
      </c>
      <c r="J86" t="s">
        <v>130</v>
      </c>
      <c r="K86" t="s">
        <v>289</v>
      </c>
      <c r="L86">
        <v>1</v>
      </c>
      <c r="N86" t="s">
        <v>132</v>
      </c>
      <c r="O86" t="s">
        <v>289</v>
      </c>
      <c r="P86">
        <v>0</v>
      </c>
    </row>
    <row r="87" spans="1:16">
      <c r="A87" t="s">
        <v>86</v>
      </c>
      <c r="B87">
        <v>0</v>
      </c>
      <c r="C87">
        <f t="shared" si="3"/>
        <v>1</v>
      </c>
      <c r="D87">
        <f t="shared" si="4"/>
        <v>1</v>
      </c>
      <c r="E87" t="e">
        <f t="shared" si="5"/>
        <v>#N/A</v>
      </c>
      <c r="G87" t="s">
        <v>105</v>
      </c>
      <c r="H87">
        <v>0</v>
      </c>
      <c r="J87" t="s">
        <v>131</v>
      </c>
      <c r="K87" t="s">
        <v>289</v>
      </c>
      <c r="L87">
        <v>1</v>
      </c>
      <c r="N87" t="s">
        <v>14</v>
      </c>
      <c r="O87" t="s">
        <v>289</v>
      </c>
      <c r="P87">
        <v>0</v>
      </c>
    </row>
    <row r="88" spans="1:16">
      <c r="A88" t="s">
        <v>87</v>
      </c>
      <c r="B88">
        <v>0</v>
      </c>
      <c r="C88">
        <f t="shared" si="3"/>
        <v>1</v>
      </c>
      <c r="D88" t="e">
        <f t="shared" si="4"/>
        <v>#N/A</v>
      </c>
      <c r="E88">
        <f t="shared" si="5"/>
        <v>1</v>
      </c>
      <c r="G88" t="s">
        <v>106</v>
      </c>
      <c r="H88">
        <v>1</v>
      </c>
      <c r="J88" t="s">
        <v>132</v>
      </c>
      <c r="K88" t="s">
        <v>289</v>
      </c>
      <c r="L88">
        <v>0</v>
      </c>
      <c r="N88" t="s">
        <v>133</v>
      </c>
      <c r="O88" t="s">
        <v>289</v>
      </c>
      <c r="P88">
        <v>1</v>
      </c>
    </row>
    <row r="89" spans="1:16">
      <c r="A89" t="s">
        <v>88</v>
      </c>
      <c r="B89">
        <v>1</v>
      </c>
      <c r="C89">
        <f t="shared" si="3"/>
        <v>1</v>
      </c>
      <c r="D89" t="e">
        <f t="shared" si="4"/>
        <v>#N/A</v>
      </c>
      <c r="E89">
        <f t="shared" si="5"/>
        <v>1</v>
      </c>
      <c r="G89" t="s">
        <v>107</v>
      </c>
      <c r="H89">
        <v>1</v>
      </c>
      <c r="J89" t="s">
        <v>14</v>
      </c>
      <c r="K89" t="s">
        <v>289</v>
      </c>
      <c r="L89">
        <v>0</v>
      </c>
      <c r="N89" t="s">
        <v>134</v>
      </c>
      <c r="O89" t="s">
        <v>289</v>
      </c>
      <c r="P89">
        <v>1</v>
      </c>
    </row>
    <row r="90" spans="1:16">
      <c r="A90" t="s">
        <v>89</v>
      </c>
      <c r="B90">
        <v>1</v>
      </c>
      <c r="C90">
        <f t="shared" si="3"/>
        <v>1</v>
      </c>
      <c r="D90">
        <f t="shared" si="4"/>
        <v>1</v>
      </c>
      <c r="E90">
        <f t="shared" si="5"/>
        <v>1</v>
      </c>
      <c r="G90" t="s">
        <v>108</v>
      </c>
      <c r="H90">
        <v>1</v>
      </c>
      <c r="J90" t="s">
        <v>15</v>
      </c>
      <c r="K90" t="s">
        <v>289</v>
      </c>
      <c r="L90">
        <v>1</v>
      </c>
      <c r="N90" t="s">
        <v>135</v>
      </c>
      <c r="O90" t="s">
        <v>289</v>
      </c>
      <c r="P90">
        <v>0</v>
      </c>
    </row>
    <row r="91" spans="1:16">
      <c r="A91" t="s">
        <v>90</v>
      </c>
      <c r="B91">
        <v>1</v>
      </c>
      <c r="C91">
        <f t="shared" si="3"/>
        <v>0</v>
      </c>
      <c r="D91">
        <f t="shared" si="4"/>
        <v>0</v>
      </c>
      <c r="E91">
        <f t="shared" si="5"/>
        <v>0</v>
      </c>
      <c r="G91" t="s">
        <v>109</v>
      </c>
      <c r="H91">
        <v>1</v>
      </c>
      <c r="J91" t="s">
        <v>134</v>
      </c>
      <c r="K91" t="s">
        <v>289</v>
      </c>
      <c r="L91">
        <v>1</v>
      </c>
      <c r="N91" t="s">
        <v>136</v>
      </c>
      <c r="O91" t="s">
        <v>289</v>
      </c>
      <c r="P91">
        <v>1</v>
      </c>
    </row>
    <row r="92" spans="1:16">
      <c r="A92" t="s">
        <v>91</v>
      </c>
      <c r="B92">
        <v>1</v>
      </c>
      <c r="C92">
        <f t="shared" si="3"/>
        <v>1</v>
      </c>
      <c r="D92">
        <f t="shared" si="4"/>
        <v>1</v>
      </c>
      <c r="E92">
        <f t="shared" si="5"/>
        <v>1</v>
      </c>
      <c r="G92" t="s">
        <v>110</v>
      </c>
      <c r="H92">
        <v>1</v>
      </c>
      <c r="J92" t="s">
        <v>136</v>
      </c>
      <c r="K92" t="s">
        <v>289</v>
      </c>
      <c r="L92">
        <v>0</v>
      </c>
      <c r="N92" t="s">
        <v>137</v>
      </c>
      <c r="O92" t="s">
        <v>289</v>
      </c>
      <c r="P92">
        <v>1</v>
      </c>
    </row>
    <row r="93" spans="1:16">
      <c r="A93" t="s">
        <v>92</v>
      </c>
      <c r="B93">
        <v>0</v>
      </c>
      <c r="C93">
        <f t="shared" si="3"/>
        <v>0</v>
      </c>
      <c r="D93">
        <f t="shared" si="4"/>
        <v>1</v>
      </c>
      <c r="E93" t="e">
        <f t="shared" si="5"/>
        <v>#N/A</v>
      </c>
      <c r="G93" t="s">
        <v>111</v>
      </c>
      <c r="H93">
        <v>1</v>
      </c>
      <c r="J93" t="s">
        <v>137</v>
      </c>
      <c r="K93" t="s">
        <v>289</v>
      </c>
      <c r="L93">
        <v>0</v>
      </c>
      <c r="N93" t="s">
        <v>285</v>
      </c>
      <c r="O93" t="s">
        <v>289</v>
      </c>
      <c r="P93">
        <v>1</v>
      </c>
    </row>
    <row r="94" spans="1:16">
      <c r="A94" t="s">
        <v>93</v>
      </c>
      <c r="B94">
        <v>0</v>
      </c>
      <c r="C94">
        <f t="shared" si="3"/>
        <v>0</v>
      </c>
      <c r="D94">
        <f t="shared" si="4"/>
        <v>1</v>
      </c>
      <c r="E94" t="e">
        <f t="shared" si="5"/>
        <v>#N/A</v>
      </c>
      <c r="G94" t="s">
        <v>112</v>
      </c>
      <c r="H94">
        <v>1</v>
      </c>
      <c r="J94" t="s">
        <v>285</v>
      </c>
      <c r="K94" t="s">
        <v>289</v>
      </c>
      <c r="L94">
        <v>1</v>
      </c>
      <c r="N94" t="s">
        <v>138</v>
      </c>
      <c r="O94" t="s">
        <v>289</v>
      </c>
      <c r="P94">
        <v>1</v>
      </c>
    </row>
    <row r="95" spans="1:16">
      <c r="A95" t="s">
        <v>94</v>
      </c>
      <c r="B95">
        <v>1</v>
      </c>
      <c r="C95">
        <f t="shared" si="3"/>
        <v>1</v>
      </c>
      <c r="D95">
        <f t="shared" si="4"/>
        <v>1</v>
      </c>
      <c r="E95">
        <f t="shared" si="5"/>
        <v>0</v>
      </c>
      <c r="G95" t="s">
        <v>113</v>
      </c>
      <c r="H95">
        <v>1</v>
      </c>
      <c r="J95" t="s">
        <v>138</v>
      </c>
      <c r="K95" t="s">
        <v>289</v>
      </c>
      <c r="L95">
        <v>1</v>
      </c>
      <c r="N95" t="s">
        <v>139</v>
      </c>
      <c r="O95" t="s">
        <v>289</v>
      </c>
      <c r="P95">
        <v>1</v>
      </c>
    </row>
    <row r="96" spans="1:16">
      <c r="A96" t="s">
        <v>95</v>
      </c>
      <c r="B96">
        <v>1</v>
      </c>
      <c r="C96">
        <f t="shared" si="3"/>
        <v>1</v>
      </c>
      <c r="D96">
        <f t="shared" si="4"/>
        <v>1</v>
      </c>
      <c r="E96">
        <f t="shared" si="5"/>
        <v>1</v>
      </c>
      <c r="G96" t="s">
        <v>114</v>
      </c>
      <c r="H96">
        <v>1</v>
      </c>
      <c r="J96" t="s">
        <v>140</v>
      </c>
      <c r="K96" t="s">
        <v>289</v>
      </c>
      <c r="L96">
        <v>1</v>
      </c>
      <c r="N96" t="s">
        <v>140</v>
      </c>
      <c r="O96" t="s">
        <v>289</v>
      </c>
      <c r="P96">
        <v>0</v>
      </c>
    </row>
    <row r="97" spans="1:16">
      <c r="A97" t="s">
        <v>96</v>
      </c>
      <c r="B97">
        <v>0</v>
      </c>
      <c r="C97">
        <f t="shared" si="3"/>
        <v>1</v>
      </c>
      <c r="D97">
        <f t="shared" si="4"/>
        <v>1</v>
      </c>
      <c r="E97" t="e">
        <f t="shared" si="5"/>
        <v>#N/A</v>
      </c>
      <c r="G97" t="s">
        <v>115</v>
      </c>
      <c r="H97">
        <v>1</v>
      </c>
      <c r="J97" t="s">
        <v>28</v>
      </c>
      <c r="K97" t="s">
        <v>289</v>
      </c>
      <c r="L97">
        <v>1</v>
      </c>
      <c r="N97" t="s">
        <v>28</v>
      </c>
      <c r="O97" t="s">
        <v>289</v>
      </c>
      <c r="P97">
        <v>1</v>
      </c>
    </row>
    <row r="98" spans="1:16">
      <c r="A98" t="s">
        <v>97</v>
      </c>
      <c r="B98">
        <v>0</v>
      </c>
      <c r="C98">
        <f t="shared" si="3"/>
        <v>1</v>
      </c>
      <c r="D98">
        <f t="shared" si="4"/>
        <v>1</v>
      </c>
      <c r="E98" t="e">
        <f t="shared" si="5"/>
        <v>#N/A</v>
      </c>
      <c r="G98" t="s">
        <v>116</v>
      </c>
      <c r="H98">
        <v>1</v>
      </c>
      <c r="J98" t="s">
        <v>141</v>
      </c>
      <c r="K98" t="s">
        <v>289</v>
      </c>
      <c r="L98">
        <v>1</v>
      </c>
      <c r="N98" t="s">
        <v>141</v>
      </c>
      <c r="O98" t="s">
        <v>289</v>
      </c>
      <c r="P98">
        <v>1</v>
      </c>
    </row>
    <row r="99" spans="1:16">
      <c r="A99" t="s">
        <v>98</v>
      </c>
      <c r="B99">
        <v>1</v>
      </c>
      <c r="C99">
        <f t="shared" si="3"/>
        <v>1</v>
      </c>
      <c r="D99" t="e">
        <f t="shared" si="4"/>
        <v>#N/A</v>
      </c>
      <c r="E99">
        <f t="shared" si="5"/>
        <v>1</v>
      </c>
      <c r="G99" t="s">
        <v>117</v>
      </c>
      <c r="H99">
        <v>1</v>
      </c>
      <c r="J99" t="s">
        <v>142</v>
      </c>
      <c r="K99" t="s">
        <v>289</v>
      </c>
      <c r="L99">
        <v>1</v>
      </c>
      <c r="N99" t="s">
        <v>142</v>
      </c>
      <c r="O99" t="s">
        <v>289</v>
      </c>
      <c r="P99">
        <v>1</v>
      </c>
    </row>
    <row r="100" spans="1:16">
      <c r="A100" t="s">
        <v>99</v>
      </c>
      <c r="B100">
        <v>1</v>
      </c>
      <c r="C100">
        <f t="shared" si="3"/>
        <v>0</v>
      </c>
      <c r="D100">
        <f t="shared" si="4"/>
        <v>0</v>
      </c>
      <c r="E100">
        <f t="shared" si="5"/>
        <v>1</v>
      </c>
      <c r="G100" t="s">
        <v>13</v>
      </c>
      <c r="H100">
        <v>1</v>
      </c>
      <c r="J100" t="s">
        <v>143</v>
      </c>
      <c r="K100" t="s">
        <v>289</v>
      </c>
      <c r="L100">
        <v>1</v>
      </c>
      <c r="N100" t="s">
        <v>143</v>
      </c>
      <c r="O100" t="s">
        <v>289</v>
      </c>
      <c r="P100">
        <v>1</v>
      </c>
    </row>
    <row r="101" spans="1:16">
      <c r="A101" t="s">
        <v>100</v>
      </c>
      <c r="B101">
        <v>0</v>
      </c>
      <c r="C101">
        <f t="shared" si="3"/>
        <v>1</v>
      </c>
      <c r="D101">
        <f t="shared" si="4"/>
        <v>1</v>
      </c>
      <c r="E101">
        <f t="shared" si="5"/>
        <v>1</v>
      </c>
      <c r="G101" t="s">
        <v>118</v>
      </c>
      <c r="H101">
        <v>0</v>
      </c>
      <c r="J101" t="s">
        <v>144</v>
      </c>
      <c r="K101" t="s">
        <v>289</v>
      </c>
      <c r="L101">
        <v>1</v>
      </c>
      <c r="N101" t="s">
        <v>144</v>
      </c>
      <c r="O101" t="s">
        <v>289</v>
      </c>
      <c r="P101">
        <v>1</v>
      </c>
    </row>
    <row r="102" spans="1:16">
      <c r="A102" t="s">
        <v>101</v>
      </c>
      <c r="B102">
        <v>1</v>
      </c>
      <c r="C102">
        <f t="shared" si="3"/>
        <v>0</v>
      </c>
      <c r="D102">
        <f t="shared" si="4"/>
        <v>0</v>
      </c>
      <c r="E102">
        <f t="shared" si="5"/>
        <v>0</v>
      </c>
      <c r="G102" t="s">
        <v>119</v>
      </c>
      <c r="H102">
        <v>1</v>
      </c>
      <c r="J102" t="s">
        <v>145</v>
      </c>
      <c r="K102" t="s">
        <v>289</v>
      </c>
      <c r="L102">
        <v>1</v>
      </c>
      <c r="N102" t="s">
        <v>146</v>
      </c>
      <c r="O102" t="s">
        <v>289</v>
      </c>
      <c r="P102">
        <v>1</v>
      </c>
    </row>
    <row r="103" spans="1:16">
      <c r="A103" t="s">
        <v>102</v>
      </c>
      <c r="B103">
        <v>1</v>
      </c>
      <c r="C103">
        <f t="shared" si="3"/>
        <v>0</v>
      </c>
      <c r="D103">
        <f t="shared" si="4"/>
        <v>1</v>
      </c>
      <c r="E103">
        <f t="shared" si="5"/>
        <v>1</v>
      </c>
      <c r="G103" t="s">
        <v>120</v>
      </c>
      <c r="H103">
        <v>0</v>
      </c>
      <c r="J103" t="s">
        <v>146</v>
      </c>
      <c r="K103" t="s">
        <v>289</v>
      </c>
      <c r="L103">
        <v>1</v>
      </c>
      <c r="N103" t="s">
        <v>147</v>
      </c>
      <c r="O103" t="s">
        <v>289</v>
      </c>
      <c r="P103">
        <v>1</v>
      </c>
    </row>
    <row r="104" spans="1:16">
      <c r="A104" t="s">
        <v>103</v>
      </c>
      <c r="B104">
        <v>0</v>
      </c>
      <c r="C104">
        <f t="shared" si="3"/>
        <v>0</v>
      </c>
      <c r="D104">
        <f t="shared" si="4"/>
        <v>1</v>
      </c>
      <c r="E104" t="e">
        <f t="shared" si="5"/>
        <v>#N/A</v>
      </c>
      <c r="G104" t="s">
        <v>121</v>
      </c>
      <c r="H104">
        <v>0</v>
      </c>
      <c r="J104" t="s">
        <v>147</v>
      </c>
      <c r="K104" t="s">
        <v>289</v>
      </c>
      <c r="L104">
        <v>1</v>
      </c>
      <c r="N104" t="s">
        <v>148</v>
      </c>
      <c r="O104" t="s">
        <v>289</v>
      </c>
      <c r="P104">
        <v>1</v>
      </c>
    </row>
    <row r="105" spans="1:16">
      <c r="A105" t="s">
        <v>104</v>
      </c>
      <c r="B105">
        <v>1</v>
      </c>
      <c r="C105">
        <f t="shared" si="3"/>
        <v>0</v>
      </c>
      <c r="D105">
        <f t="shared" si="4"/>
        <v>1</v>
      </c>
      <c r="E105">
        <f t="shared" si="5"/>
        <v>0</v>
      </c>
      <c r="G105" t="s">
        <v>122</v>
      </c>
      <c r="H105">
        <v>1</v>
      </c>
      <c r="J105" t="s">
        <v>153</v>
      </c>
      <c r="K105" t="s">
        <v>289</v>
      </c>
      <c r="L105">
        <v>1</v>
      </c>
      <c r="N105" t="s">
        <v>149</v>
      </c>
      <c r="O105" t="s">
        <v>289</v>
      </c>
      <c r="P105">
        <v>1</v>
      </c>
    </row>
    <row r="106" spans="1:16">
      <c r="A106" t="s">
        <v>105</v>
      </c>
      <c r="B106">
        <v>1</v>
      </c>
      <c r="C106">
        <f t="shared" si="3"/>
        <v>0</v>
      </c>
      <c r="D106" t="e">
        <f t="shared" si="4"/>
        <v>#N/A</v>
      </c>
      <c r="E106">
        <f t="shared" si="5"/>
        <v>1</v>
      </c>
      <c r="G106" t="s">
        <v>123</v>
      </c>
      <c r="H106">
        <v>0</v>
      </c>
      <c r="J106" t="s">
        <v>154</v>
      </c>
      <c r="K106" t="s">
        <v>289</v>
      </c>
      <c r="L106">
        <v>0</v>
      </c>
      <c r="N106" t="s">
        <v>150</v>
      </c>
      <c r="O106" t="s">
        <v>289</v>
      </c>
      <c r="P106">
        <v>1</v>
      </c>
    </row>
    <row r="107" spans="1:16">
      <c r="A107" t="s">
        <v>106</v>
      </c>
      <c r="B107">
        <v>0</v>
      </c>
      <c r="C107">
        <f t="shared" si="3"/>
        <v>1</v>
      </c>
      <c r="D107">
        <f t="shared" si="4"/>
        <v>1</v>
      </c>
      <c r="E107">
        <f t="shared" si="5"/>
        <v>1</v>
      </c>
      <c r="G107" t="s">
        <v>124</v>
      </c>
      <c r="H107">
        <v>0</v>
      </c>
      <c r="J107" t="s">
        <v>155</v>
      </c>
      <c r="K107" t="s">
        <v>289</v>
      </c>
      <c r="L107">
        <v>0</v>
      </c>
      <c r="N107" t="s">
        <v>151</v>
      </c>
      <c r="O107" t="s">
        <v>289</v>
      </c>
      <c r="P107">
        <v>1</v>
      </c>
    </row>
    <row r="108" spans="1:16">
      <c r="A108" t="s">
        <v>107</v>
      </c>
      <c r="B108">
        <v>0</v>
      </c>
      <c r="C108">
        <f t="shared" si="3"/>
        <v>1</v>
      </c>
      <c r="D108">
        <f t="shared" si="4"/>
        <v>1</v>
      </c>
      <c r="E108" t="e">
        <f t="shared" si="5"/>
        <v>#N/A</v>
      </c>
      <c r="G108" t="s">
        <v>125</v>
      </c>
      <c r="H108">
        <v>0</v>
      </c>
      <c r="J108" t="s">
        <v>16</v>
      </c>
      <c r="K108" t="s">
        <v>289</v>
      </c>
      <c r="L108">
        <v>1</v>
      </c>
      <c r="N108" t="s">
        <v>152</v>
      </c>
      <c r="O108" t="s">
        <v>289</v>
      </c>
      <c r="P108">
        <v>1</v>
      </c>
    </row>
    <row r="109" spans="1:16">
      <c r="A109" t="s">
        <v>108</v>
      </c>
      <c r="B109">
        <v>0</v>
      </c>
      <c r="C109">
        <f t="shared" si="3"/>
        <v>1</v>
      </c>
      <c r="D109">
        <f t="shared" si="4"/>
        <v>1</v>
      </c>
      <c r="E109">
        <f t="shared" si="5"/>
        <v>1</v>
      </c>
      <c r="G109" t="s">
        <v>126</v>
      </c>
      <c r="H109">
        <v>0</v>
      </c>
      <c r="J109" t="s">
        <v>156</v>
      </c>
      <c r="K109" t="s">
        <v>289</v>
      </c>
      <c r="L109">
        <v>1</v>
      </c>
      <c r="N109" t="s">
        <v>154</v>
      </c>
      <c r="O109" t="s">
        <v>289</v>
      </c>
      <c r="P109">
        <v>0</v>
      </c>
    </row>
    <row r="110" spans="1:16">
      <c r="A110" t="s">
        <v>109</v>
      </c>
      <c r="B110">
        <v>0</v>
      </c>
      <c r="C110">
        <f t="shared" si="3"/>
        <v>1</v>
      </c>
      <c r="D110">
        <f t="shared" si="4"/>
        <v>1</v>
      </c>
      <c r="E110" t="e">
        <f t="shared" si="5"/>
        <v>#N/A</v>
      </c>
      <c r="G110" t="s">
        <v>127</v>
      </c>
      <c r="H110">
        <v>0</v>
      </c>
      <c r="J110" t="s">
        <v>160</v>
      </c>
      <c r="K110" t="s">
        <v>289</v>
      </c>
      <c r="L110">
        <v>1</v>
      </c>
      <c r="N110" t="s">
        <v>155</v>
      </c>
      <c r="O110" t="s">
        <v>289</v>
      </c>
      <c r="P110">
        <v>0</v>
      </c>
    </row>
    <row r="111" spans="1:16">
      <c r="A111" t="s">
        <v>110</v>
      </c>
      <c r="B111">
        <v>0</v>
      </c>
      <c r="C111">
        <f t="shared" si="3"/>
        <v>1</v>
      </c>
      <c r="D111">
        <f t="shared" si="4"/>
        <v>1</v>
      </c>
      <c r="E111" t="e">
        <f t="shared" si="5"/>
        <v>#N/A</v>
      </c>
      <c r="G111" t="s">
        <v>128</v>
      </c>
      <c r="H111">
        <v>1</v>
      </c>
      <c r="J111" t="s">
        <v>161</v>
      </c>
      <c r="K111" t="s">
        <v>289</v>
      </c>
      <c r="L111">
        <v>1</v>
      </c>
      <c r="N111" t="s">
        <v>156</v>
      </c>
      <c r="O111" t="s">
        <v>289</v>
      </c>
      <c r="P111">
        <v>1</v>
      </c>
    </row>
    <row r="112" spans="1:16">
      <c r="A112" t="s">
        <v>111</v>
      </c>
      <c r="B112">
        <v>0</v>
      </c>
      <c r="C112">
        <f t="shared" si="3"/>
        <v>1</v>
      </c>
      <c r="D112">
        <f t="shared" si="4"/>
        <v>1</v>
      </c>
      <c r="E112" t="e">
        <f t="shared" si="5"/>
        <v>#N/A</v>
      </c>
      <c r="G112" t="s">
        <v>129</v>
      </c>
      <c r="H112">
        <v>0</v>
      </c>
      <c r="J112" t="s">
        <v>162</v>
      </c>
      <c r="K112" t="s">
        <v>289</v>
      </c>
      <c r="L112">
        <v>1</v>
      </c>
      <c r="N112" t="s">
        <v>157</v>
      </c>
      <c r="O112" t="s">
        <v>289</v>
      </c>
      <c r="P112">
        <v>1</v>
      </c>
    </row>
    <row r="113" spans="1:16">
      <c r="A113" t="s">
        <v>112</v>
      </c>
      <c r="B113">
        <v>0</v>
      </c>
      <c r="C113">
        <f t="shared" si="3"/>
        <v>1</v>
      </c>
      <c r="D113">
        <f t="shared" si="4"/>
        <v>1</v>
      </c>
      <c r="E113" t="e">
        <f t="shared" si="5"/>
        <v>#N/A</v>
      </c>
      <c r="G113" t="s">
        <v>130</v>
      </c>
      <c r="H113">
        <v>1</v>
      </c>
      <c r="J113" t="s">
        <v>163</v>
      </c>
      <c r="K113" t="s">
        <v>289</v>
      </c>
      <c r="L113">
        <v>0</v>
      </c>
      <c r="N113" t="s">
        <v>158</v>
      </c>
      <c r="O113" t="s">
        <v>289</v>
      </c>
      <c r="P113">
        <v>1</v>
      </c>
    </row>
    <row r="114" spans="1:16">
      <c r="A114" t="s">
        <v>113</v>
      </c>
      <c r="B114">
        <v>0</v>
      </c>
      <c r="C114">
        <f t="shared" si="3"/>
        <v>1</v>
      </c>
      <c r="D114">
        <f t="shared" si="4"/>
        <v>1</v>
      </c>
      <c r="E114">
        <f t="shared" si="5"/>
        <v>1</v>
      </c>
      <c r="G114" t="s">
        <v>131</v>
      </c>
      <c r="H114">
        <v>1</v>
      </c>
      <c r="J114" t="s">
        <v>246</v>
      </c>
      <c r="K114" t="s">
        <v>289</v>
      </c>
      <c r="L114">
        <v>0</v>
      </c>
      <c r="N114" t="s">
        <v>159</v>
      </c>
      <c r="O114" t="s">
        <v>289</v>
      </c>
      <c r="P114">
        <v>1</v>
      </c>
    </row>
    <row r="115" spans="1:16">
      <c r="A115" t="s">
        <v>114</v>
      </c>
      <c r="B115">
        <v>0</v>
      </c>
      <c r="C115">
        <f t="shared" si="3"/>
        <v>1</v>
      </c>
      <c r="D115">
        <f t="shared" si="4"/>
        <v>1</v>
      </c>
      <c r="E115">
        <f t="shared" si="5"/>
        <v>1</v>
      </c>
      <c r="G115" t="s">
        <v>132</v>
      </c>
      <c r="H115">
        <v>0</v>
      </c>
      <c r="J115" t="s">
        <v>164</v>
      </c>
      <c r="K115" t="s">
        <v>289</v>
      </c>
      <c r="L115">
        <v>1</v>
      </c>
      <c r="N115" t="s">
        <v>160</v>
      </c>
      <c r="O115" t="s">
        <v>289</v>
      </c>
      <c r="P115">
        <v>1</v>
      </c>
    </row>
    <row r="116" spans="1:16">
      <c r="A116" t="s">
        <v>115</v>
      </c>
      <c r="B116">
        <v>0</v>
      </c>
      <c r="C116">
        <f t="shared" si="3"/>
        <v>1</v>
      </c>
      <c r="D116">
        <f t="shared" si="4"/>
        <v>0</v>
      </c>
      <c r="E116">
        <f t="shared" si="5"/>
        <v>1</v>
      </c>
      <c r="G116" t="s">
        <v>14</v>
      </c>
      <c r="H116">
        <v>0</v>
      </c>
      <c r="J116" t="s">
        <v>165</v>
      </c>
      <c r="K116" t="s">
        <v>289</v>
      </c>
      <c r="L116">
        <v>1</v>
      </c>
      <c r="N116" t="s">
        <v>161</v>
      </c>
      <c r="O116" t="s">
        <v>289</v>
      </c>
      <c r="P116">
        <v>1</v>
      </c>
    </row>
    <row r="117" spans="1:16">
      <c r="A117" t="s">
        <v>116</v>
      </c>
      <c r="B117">
        <v>1</v>
      </c>
      <c r="C117">
        <f t="shared" si="3"/>
        <v>1</v>
      </c>
      <c r="D117">
        <f t="shared" si="4"/>
        <v>1</v>
      </c>
      <c r="E117">
        <f t="shared" si="5"/>
        <v>1</v>
      </c>
      <c r="G117" t="s">
        <v>133</v>
      </c>
      <c r="H117">
        <v>1</v>
      </c>
      <c r="J117" t="s">
        <v>166</v>
      </c>
      <c r="K117" t="s">
        <v>289</v>
      </c>
      <c r="L117">
        <v>1</v>
      </c>
      <c r="N117" t="s">
        <v>162</v>
      </c>
      <c r="O117" t="s">
        <v>289</v>
      </c>
      <c r="P117">
        <v>1</v>
      </c>
    </row>
    <row r="118" spans="1:16">
      <c r="A118" t="s">
        <v>117</v>
      </c>
      <c r="B118">
        <v>1</v>
      </c>
      <c r="C118">
        <f t="shared" si="3"/>
        <v>1</v>
      </c>
      <c r="D118">
        <f t="shared" si="4"/>
        <v>1</v>
      </c>
      <c r="E118">
        <f t="shared" si="5"/>
        <v>1</v>
      </c>
      <c r="G118" t="s">
        <v>15</v>
      </c>
      <c r="H118">
        <v>1</v>
      </c>
      <c r="J118" t="s">
        <v>17</v>
      </c>
      <c r="K118" t="s">
        <v>289</v>
      </c>
      <c r="L118">
        <v>1</v>
      </c>
      <c r="N118" t="s">
        <v>163</v>
      </c>
      <c r="O118" t="s">
        <v>289</v>
      </c>
      <c r="P118">
        <v>1</v>
      </c>
    </row>
    <row r="119" spans="1:16">
      <c r="A119" t="s">
        <v>118</v>
      </c>
      <c r="B119">
        <v>1</v>
      </c>
      <c r="C119">
        <f t="shared" si="3"/>
        <v>0</v>
      </c>
      <c r="D119">
        <f t="shared" si="4"/>
        <v>1</v>
      </c>
      <c r="E119">
        <f t="shared" si="5"/>
        <v>1</v>
      </c>
      <c r="G119" t="s">
        <v>134</v>
      </c>
      <c r="H119">
        <v>1</v>
      </c>
      <c r="J119" t="s">
        <v>169</v>
      </c>
      <c r="K119" t="s">
        <v>289</v>
      </c>
      <c r="L119">
        <v>0</v>
      </c>
      <c r="N119" t="s">
        <v>246</v>
      </c>
      <c r="O119" t="s">
        <v>289</v>
      </c>
      <c r="P119">
        <v>0</v>
      </c>
    </row>
    <row r="120" spans="1:16">
      <c r="A120" t="s">
        <v>119</v>
      </c>
      <c r="B120">
        <v>1</v>
      </c>
      <c r="C120">
        <f t="shared" si="3"/>
        <v>1</v>
      </c>
      <c r="D120">
        <f t="shared" si="4"/>
        <v>1</v>
      </c>
      <c r="E120">
        <f t="shared" si="5"/>
        <v>0</v>
      </c>
      <c r="G120" t="s">
        <v>135</v>
      </c>
      <c r="H120">
        <v>0</v>
      </c>
      <c r="J120" t="s">
        <v>172</v>
      </c>
      <c r="K120" t="s">
        <v>289</v>
      </c>
      <c r="L120">
        <v>1</v>
      </c>
      <c r="N120" t="s">
        <v>164</v>
      </c>
      <c r="O120" t="s">
        <v>289</v>
      </c>
      <c r="P120">
        <v>1</v>
      </c>
    </row>
    <row r="121" spans="1:16">
      <c r="A121" t="s">
        <v>120</v>
      </c>
      <c r="B121">
        <v>1</v>
      </c>
      <c r="C121">
        <f t="shared" si="3"/>
        <v>0</v>
      </c>
      <c r="D121">
        <f t="shared" si="4"/>
        <v>1</v>
      </c>
      <c r="E121">
        <f t="shared" si="5"/>
        <v>1</v>
      </c>
      <c r="G121" t="s">
        <v>136</v>
      </c>
      <c r="H121">
        <v>0</v>
      </c>
      <c r="J121" t="s">
        <v>176</v>
      </c>
      <c r="K121" t="s">
        <v>289</v>
      </c>
      <c r="L121">
        <v>1</v>
      </c>
      <c r="N121" t="s">
        <v>165</v>
      </c>
      <c r="O121" t="s">
        <v>289</v>
      </c>
      <c r="P121">
        <v>1</v>
      </c>
    </row>
    <row r="122" spans="1:16">
      <c r="A122" t="s">
        <v>121</v>
      </c>
      <c r="B122">
        <v>1</v>
      </c>
      <c r="C122">
        <f t="shared" si="3"/>
        <v>0</v>
      </c>
      <c r="D122">
        <f t="shared" si="4"/>
        <v>1</v>
      </c>
      <c r="E122">
        <f t="shared" si="5"/>
        <v>1</v>
      </c>
      <c r="G122" t="s">
        <v>137</v>
      </c>
      <c r="H122">
        <v>0</v>
      </c>
      <c r="J122" t="s">
        <v>177</v>
      </c>
      <c r="K122" t="s">
        <v>289</v>
      </c>
      <c r="L122">
        <v>1</v>
      </c>
      <c r="N122" t="s">
        <v>166</v>
      </c>
      <c r="O122" t="s">
        <v>289</v>
      </c>
      <c r="P122">
        <v>1</v>
      </c>
    </row>
    <row r="123" spans="1:16">
      <c r="A123" t="s">
        <v>122</v>
      </c>
      <c r="B123">
        <v>1</v>
      </c>
      <c r="C123">
        <f t="shared" si="3"/>
        <v>1</v>
      </c>
      <c r="D123">
        <f t="shared" si="4"/>
        <v>1</v>
      </c>
      <c r="E123">
        <f t="shared" si="5"/>
        <v>1</v>
      </c>
      <c r="G123" t="s">
        <v>285</v>
      </c>
      <c r="H123">
        <v>1</v>
      </c>
      <c r="J123" t="s">
        <v>247</v>
      </c>
      <c r="K123" t="s">
        <v>289</v>
      </c>
      <c r="L123">
        <v>1</v>
      </c>
      <c r="N123" t="s">
        <v>167</v>
      </c>
      <c r="O123" t="s">
        <v>289</v>
      </c>
      <c r="P123">
        <v>1</v>
      </c>
    </row>
    <row r="124" spans="1:16">
      <c r="A124" t="s">
        <v>123</v>
      </c>
      <c r="B124">
        <v>1</v>
      </c>
      <c r="C124">
        <f t="shared" si="3"/>
        <v>0</v>
      </c>
      <c r="D124">
        <f t="shared" si="4"/>
        <v>0</v>
      </c>
      <c r="E124">
        <f t="shared" si="5"/>
        <v>1</v>
      </c>
      <c r="G124" t="s">
        <v>138</v>
      </c>
      <c r="H124">
        <v>1</v>
      </c>
      <c r="J124" t="s">
        <v>178</v>
      </c>
      <c r="K124" t="s">
        <v>289</v>
      </c>
      <c r="L124">
        <v>1</v>
      </c>
      <c r="N124" t="s">
        <v>168</v>
      </c>
      <c r="O124" t="s">
        <v>289</v>
      </c>
      <c r="P124">
        <v>1</v>
      </c>
    </row>
    <row r="125" spans="1:16">
      <c r="A125" t="s">
        <v>124</v>
      </c>
      <c r="B125">
        <v>1</v>
      </c>
      <c r="C125">
        <f t="shared" si="3"/>
        <v>0</v>
      </c>
      <c r="D125">
        <f t="shared" si="4"/>
        <v>0</v>
      </c>
      <c r="E125">
        <f t="shared" si="5"/>
        <v>1</v>
      </c>
      <c r="G125" t="s">
        <v>139</v>
      </c>
      <c r="H125">
        <v>0</v>
      </c>
      <c r="J125" t="s">
        <v>180</v>
      </c>
      <c r="K125" t="s">
        <v>289</v>
      </c>
      <c r="L125">
        <v>0</v>
      </c>
      <c r="N125" t="s">
        <v>17</v>
      </c>
      <c r="O125" t="s">
        <v>289</v>
      </c>
      <c r="P125">
        <v>1</v>
      </c>
    </row>
    <row r="126" spans="1:16">
      <c r="A126" t="s">
        <v>125</v>
      </c>
      <c r="B126">
        <v>0</v>
      </c>
      <c r="C126">
        <f t="shared" si="3"/>
        <v>0</v>
      </c>
      <c r="D126">
        <f t="shared" si="4"/>
        <v>0</v>
      </c>
      <c r="E126">
        <f t="shared" si="5"/>
        <v>1</v>
      </c>
      <c r="G126" t="s">
        <v>140</v>
      </c>
      <c r="H126">
        <v>1</v>
      </c>
      <c r="J126" t="s">
        <v>179</v>
      </c>
      <c r="K126" t="s">
        <v>289</v>
      </c>
      <c r="L126">
        <v>0</v>
      </c>
      <c r="N126" t="s">
        <v>169</v>
      </c>
      <c r="O126" t="s">
        <v>289</v>
      </c>
      <c r="P126">
        <v>1</v>
      </c>
    </row>
    <row r="127" spans="1:16">
      <c r="A127" t="s">
        <v>126</v>
      </c>
      <c r="B127">
        <v>1</v>
      </c>
      <c r="C127">
        <f t="shared" si="3"/>
        <v>0</v>
      </c>
      <c r="D127">
        <f t="shared" si="4"/>
        <v>0</v>
      </c>
      <c r="E127">
        <f t="shared" si="5"/>
        <v>1</v>
      </c>
      <c r="G127" t="s">
        <v>28</v>
      </c>
      <c r="H127">
        <v>1</v>
      </c>
      <c r="J127" t="s">
        <v>181</v>
      </c>
      <c r="K127" t="s">
        <v>289</v>
      </c>
      <c r="L127">
        <v>0</v>
      </c>
      <c r="N127" t="s">
        <v>171</v>
      </c>
      <c r="O127" t="s">
        <v>289</v>
      </c>
      <c r="P127">
        <v>1</v>
      </c>
    </row>
    <row r="128" spans="1:16">
      <c r="A128" t="s">
        <v>127</v>
      </c>
      <c r="B128">
        <v>1</v>
      </c>
      <c r="C128">
        <f t="shared" si="3"/>
        <v>0</v>
      </c>
      <c r="D128">
        <f t="shared" si="4"/>
        <v>0</v>
      </c>
      <c r="E128">
        <f t="shared" si="5"/>
        <v>1</v>
      </c>
      <c r="G128" t="s">
        <v>141</v>
      </c>
      <c r="H128">
        <v>1</v>
      </c>
      <c r="J128" t="s">
        <v>182</v>
      </c>
      <c r="K128" t="s">
        <v>289</v>
      </c>
      <c r="L128">
        <v>1</v>
      </c>
      <c r="N128" t="s">
        <v>172</v>
      </c>
      <c r="O128" t="s">
        <v>289</v>
      </c>
      <c r="P128">
        <v>1</v>
      </c>
    </row>
    <row r="129" spans="1:16">
      <c r="A129" t="s">
        <v>128</v>
      </c>
      <c r="B129">
        <v>1</v>
      </c>
      <c r="C129">
        <f t="shared" si="3"/>
        <v>1</v>
      </c>
      <c r="D129" t="e">
        <f t="shared" si="4"/>
        <v>#N/A</v>
      </c>
      <c r="E129">
        <f t="shared" si="5"/>
        <v>1</v>
      </c>
      <c r="G129" t="s">
        <v>142</v>
      </c>
      <c r="H129">
        <v>1</v>
      </c>
      <c r="J129" t="s">
        <v>183</v>
      </c>
      <c r="K129" t="s">
        <v>289</v>
      </c>
      <c r="L129">
        <v>1</v>
      </c>
      <c r="N129" t="s">
        <v>173</v>
      </c>
      <c r="O129" t="s">
        <v>289</v>
      </c>
      <c r="P129">
        <v>1</v>
      </c>
    </row>
    <row r="130" spans="1:16">
      <c r="A130" t="s">
        <v>129</v>
      </c>
      <c r="B130">
        <v>1</v>
      </c>
      <c r="C130">
        <f t="shared" si="3"/>
        <v>0</v>
      </c>
      <c r="D130">
        <f t="shared" si="4"/>
        <v>0</v>
      </c>
      <c r="E130">
        <f t="shared" si="5"/>
        <v>0</v>
      </c>
      <c r="G130" t="s">
        <v>143</v>
      </c>
      <c r="H130">
        <v>1</v>
      </c>
      <c r="J130" t="s">
        <v>184</v>
      </c>
      <c r="K130" t="s">
        <v>289</v>
      </c>
      <c r="L130">
        <v>1</v>
      </c>
      <c r="N130" t="s">
        <v>174</v>
      </c>
      <c r="O130" t="s">
        <v>289</v>
      </c>
      <c r="P130">
        <v>1</v>
      </c>
    </row>
    <row r="131" spans="1:16">
      <c r="A131" t="s">
        <v>130</v>
      </c>
      <c r="B131">
        <v>1</v>
      </c>
      <c r="C131">
        <f t="shared" ref="C131:C194" si="6">VLOOKUP(A131,G$1:H$281,2,FALSE)</f>
        <v>1</v>
      </c>
      <c r="D131" t="e">
        <f t="shared" ref="D131:D194" si="7">VLOOKUP(A131,N$1:P$224,3,FALSE)</f>
        <v>#N/A</v>
      </c>
      <c r="E131">
        <f t="shared" ref="E131:E194" si="8">VLOOKUP(A131,J$2:L$204,3,FALSE)</f>
        <v>1</v>
      </c>
      <c r="G131" t="s">
        <v>144</v>
      </c>
      <c r="H131">
        <v>1</v>
      </c>
      <c r="J131" t="s">
        <v>185</v>
      </c>
      <c r="K131" t="s">
        <v>289</v>
      </c>
      <c r="L131">
        <v>1</v>
      </c>
      <c r="N131" t="s">
        <v>175</v>
      </c>
      <c r="O131" t="s">
        <v>289</v>
      </c>
      <c r="P131">
        <v>1</v>
      </c>
    </row>
    <row r="132" spans="1:16">
      <c r="A132" t="s">
        <v>131</v>
      </c>
      <c r="B132">
        <v>0</v>
      </c>
      <c r="C132">
        <f t="shared" si="6"/>
        <v>1</v>
      </c>
      <c r="D132">
        <f t="shared" si="7"/>
        <v>1</v>
      </c>
      <c r="E132">
        <f t="shared" si="8"/>
        <v>1</v>
      </c>
      <c r="G132" t="s">
        <v>145</v>
      </c>
      <c r="H132">
        <v>1</v>
      </c>
      <c r="J132" t="s">
        <v>187</v>
      </c>
      <c r="K132" t="s">
        <v>289</v>
      </c>
      <c r="L132">
        <v>0</v>
      </c>
      <c r="N132" t="s">
        <v>18</v>
      </c>
      <c r="O132" t="s">
        <v>289</v>
      </c>
      <c r="P132">
        <v>1</v>
      </c>
    </row>
    <row r="133" spans="1:16">
      <c r="A133" t="s">
        <v>132</v>
      </c>
      <c r="B133">
        <v>1</v>
      </c>
      <c r="C133">
        <f t="shared" si="6"/>
        <v>0</v>
      </c>
      <c r="D133">
        <f t="shared" si="7"/>
        <v>0</v>
      </c>
      <c r="E133">
        <f t="shared" si="8"/>
        <v>0</v>
      </c>
      <c r="G133" t="s">
        <v>146</v>
      </c>
      <c r="H133">
        <v>1</v>
      </c>
      <c r="J133" t="s">
        <v>188</v>
      </c>
      <c r="K133" t="s">
        <v>289</v>
      </c>
      <c r="L133">
        <v>0</v>
      </c>
      <c r="N133" t="s">
        <v>176</v>
      </c>
      <c r="O133" t="s">
        <v>289</v>
      </c>
      <c r="P133">
        <v>1</v>
      </c>
    </row>
    <row r="134" spans="1:16">
      <c r="A134" t="s">
        <v>133</v>
      </c>
      <c r="B134">
        <v>0</v>
      </c>
      <c r="C134">
        <f t="shared" si="6"/>
        <v>1</v>
      </c>
      <c r="D134">
        <f t="shared" si="7"/>
        <v>1</v>
      </c>
      <c r="E134" t="e">
        <f t="shared" si="8"/>
        <v>#N/A</v>
      </c>
      <c r="G134" t="s">
        <v>147</v>
      </c>
      <c r="H134">
        <v>1</v>
      </c>
      <c r="J134" t="s">
        <v>189</v>
      </c>
      <c r="K134" t="s">
        <v>289</v>
      </c>
      <c r="L134">
        <v>0</v>
      </c>
      <c r="N134" t="s">
        <v>177</v>
      </c>
      <c r="O134" t="s">
        <v>289</v>
      </c>
      <c r="P134">
        <v>1</v>
      </c>
    </row>
    <row r="135" spans="1:16">
      <c r="A135" t="s">
        <v>134</v>
      </c>
      <c r="B135">
        <v>0</v>
      </c>
      <c r="C135">
        <f t="shared" si="6"/>
        <v>1</v>
      </c>
      <c r="D135">
        <f t="shared" si="7"/>
        <v>1</v>
      </c>
      <c r="E135">
        <f t="shared" si="8"/>
        <v>1</v>
      </c>
      <c r="G135" t="s">
        <v>148</v>
      </c>
      <c r="H135">
        <v>1</v>
      </c>
      <c r="J135" t="s">
        <v>190</v>
      </c>
      <c r="K135" t="s">
        <v>289</v>
      </c>
      <c r="L135">
        <v>1</v>
      </c>
      <c r="N135" t="s">
        <v>247</v>
      </c>
      <c r="O135" t="s">
        <v>289</v>
      </c>
      <c r="P135">
        <v>0</v>
      </c>
    </row>
    <row r="136" spans="1:16">
      <c r="A136" t="s">
        <v>135</v>
      </c>
      <c r="B136">
        <v>0</v>
      </c>
      <c r="C136">
        <f t="shared" si="6"/>
        <v>0</v>
      </c>
      <c r="D136">
        <f t="shared" si="7"/>
        <v>0</v>
      </c>
      <c r="E136" t="e">
        <f t="shared" si="8"/>
        <v>#N/A</v>
      </c>
      <c r="G136" t="s">
        <v>149</v>
      </c>
      <c r="H136">
        <v>0</v>
      </c>
      <c r="J136" t="s">
        <v>193</v>
      </c>
      <c r="K136" t="s">
        <v>289</v>
      </c>
      <c r="L136">
        <v>1</v>
      </c>
      <c r="N136" t="s">
        <v>180</v>
      </c>
      <c r="O136" t="s">
        <v>289</v>
      </c>
      <c r="P136">
        <v>0</v>
      </c>
    </row>
    <row r="137" spans="1:16">
      <c r="A137" t="s">
        <v>136</v>
      </c>
      <c r="B137">
        <v>0</v>
      </c>
      <c r="C137">
        <f t="shared" si="6"/>
        <v>0</v>
      </c>
      <c r="D137">
        <f t="shared" si="7"/>
        <v>1</v>
      </c>
      <c r="E137">
        <f t="shared" si="8"/>
        <v>0</v>
      </c>
      <c r="G137" t="s">
        <v>150</v>
      </c>
      <c r="H137">
        <v>0</v>
      </c>
      <c r="J137" t="s">
        <v>194</v>
      </c>
      <c r="K137" t="s">
        <v>289</v>
      </c>
      <c r="L137">
        <v>1</v>
      </c>
      <c r="N137" t="s">
        <v>179</v>
      </c>
      <c r="O137" t="s">
        <v>289</v>
      </c>
      <c r="P137">
        <v>0</v>
      </c>
    </row>
    <row r="138" spans="1:16">
      <c r="A138" t="s">
        <v>137</v>
      </c>
      <c r="B138">
        <v>0</v>
      </c>
      <c r="C138">
        <f t="shared" si="6"/>
        <v>0</v>
      </c>
      <c r="D138">
        <f t="shared" si="7"/>
        <v>1</v>
      </c>
      <c r="E138">
        <f t="shared" si="8"/>
        <v>0</v>
      </c>
      <c r="G138" t="s">
        <v>151</v>
      </c>
      <c r="H138">
        <v>0</v>
      </c>
      <c r="J138" t="s">
        <v>195</v>
      </c>
      <c r="K138" t="s">
        <v>289</v>
      </c>
      <c r="L138">
        <v>1</v>
      </c>
      <c r="N138" t="s">
        <v>181</v>
      </c>
      <c r="O138" t="s">
        <v>289</v>
      </c>
      <c r="P138">
        <v>0</v>
      </c>
    </row>
    <row r="139" spans="1:16">
      <c r="A139" t="s">
        <v>138</v>
      </c>
      <c r="B139">
        <v>0</v>
      </c>
      <c r="C139">
        <f t="shared" si="6"/>
        <v>1</v>
      </c>
      <c r="D139">
        <f t="shared" si="7"/>
        <v>1</v>
      </c>
      <c r="E139">
        <f t="shared" si="8"/>
        <v>1</v>
      </c>
      <c r="G139" t="s">
        <v>152</v>
      </c>
      <c r="H139">
        <v>0</v>
      </c>
      <c r="J139" t="s">
        <v>196</v>
      </c>
      <c r="K139" t="s">
        <v>289</v>
      </c>
      <c r="L139">
        <v>0</v>
      </c>
      <c r="N139" t="s">
        <v>182</v>
      </c>
      <c r="O139" t="s">
        <v>289</v>
      </c>
      <c r="P139">
        <v>1</v>
      </c>
    </row>
    <row r="140" spans="1:16">
      <c r="A140" t="s">
        <v>139</v>
      </c>
      <c r="B140">
        <v>0</v>
      </c>
      <c r="C140">
        <f t="shared" si="6"/>
        <v>0</v>
      </c>
      <c r="D140">
        <f t="shared" si="7"/>
        <v>1</v>
      </c>
      <c r="E140" t="e">
        <f t="shared" si="8"/>
        <v>#N/A</v>
      </c>
      <c r="G140" t="s">
        <v>153</v>
      </c>
      <c r="H140">
        <v>1</v>
      </c>
      <c r="J140" t="s">
        <v>248</v>
      </c>
      <c r="K140" t="s">
        <v>289</v>
      </c>
      <c r="L140">
        <v>1</v>
      </c>
      <c r="N140" t="s">
        <v>183</v>
      </c>
      <c r="O140" t="s">
        <v>289</v>
      </c>
      <c r="P140">
        <v>1</v>
      </c>
    </row>
    <row r="141" spans="1:16">
      <c r="A141" t="s">
        <v>140</v>
      </c>
      <c r="B141">
        <v>1</v>
      </c>
      <c r="C141">
        <f t="shared" si="6"/>
        <v>1</v>
      </c>
      <c r="D141">
        <f t="shared" si="7"/>
        <v>0</v>
      </c>
      <c r="E141">
        <f t="shared" si="8"/>
        <v>1</v>
      </c>
      <c r="G141" t="s">
        <v>154</v>
      </c>
      <c r="H141">
        <v>0</v>
      </c>
      <c r="J141" t="s">
        <v>199</v>
      </c>
      <c r="K141" t="s">
        <v>289</v>
      </c>
      <c r="L141">
        <v>1</v>
      </c>
      <c r="N141" t="s">
        <v>186</v>
      </c>
      <c r="O141" t="s">
        <v>289</v>
      </c>
      <c r="P141">
        <v>1</v>
      </c>
    </row>
    <row r="142" spans="1:16">
      <c r="A142" t="s">
        <v>140</v>
      </c>
      <c r="B142">
        <v>1</v>
      </c>
      <c r="C142">
        <f t="shared" si="6"/>
        <v>1</v>
      </c>
      <c r="D142">
        <f t="shared" si="7"/>
        <v>0</v>
      </c>
      <c r="E142">
        <f t="shared" si="8"/>
        <v>1</v>
      </c>
      <c r="G142" t="s">
        <v>155</v>
      </c>
      <c r="H142">
        <v>0</v>
      </c>
      <c r="J142" t="s">
        <v>200</v>
      </c>
      <c r="K142" t="s">
        <v>289</v>
      </c>
      <c r="L142">
        <v>0</v>
      </c>
      <c r="N142" t="s">
        <v>187</v>
      </c>
      <c r="O142" t="s">
        <v>289</v>
      </c>
      <c r="P142">
        <v>1</v>
      </c>
    </row>
    <row r="143" spans="1:16">
      <c r="A143" t="s">
        <v>141</v>
      </c>
      <c r="B143">
        <v>1</v>
      </c>
      <c r="C143">
        <f t="shared" si="6"/>
        <v>1</v>
      </c>
      <c r="D143">
        <f t="shared" si="7"/>
        <v>1</v>
      </c>
      <c r="E143">
        <f t="shared" si="8"/>
        <v>1</v>
      </c>
      <c r="G143" t="s">
        <v>16</v>
      </c>
      <c r="H143">
        <v>1</v>
      </c>
      <c r="J143" t="s">
        <v>208</v>
      </c>
      <c r="K143" t="s">
        <v>289</v>
      </c>
      <c r="L143">
        <v>1</v>
      </c>
      <c r="N143" t="s">
        <v>188</v>
      </c>
      <c r="O143" t="s">
        <v>289</v>
      </c>
      <c r="P143">
        <v>1</v>
      </c>
    </row>
    <row r="144" spans="1:16">
      <c r="A144" t="s">
        <v>142</v>
      </c>
      <c r="B144">
        <v>1</v>
      </c>
      <c r="C144">
        <f t="shared" si="6"/>
        <v>1</v>
      </c>
      <c r="D144">
        <f t="shared" si="7"/>
        <v>1</v>
      </c>
      <c r="E144">
        <f t="shared" si="8"/>
        <v>1</v>
      </c>
      <c r="G144" t="s">
        <v>156</v>
      </c>
      <c r="H144">
        <v>1</v>
      </c>
      <c r="J144" t="s">
        <v>207</v>
      </c>
      <c r="K144" t="s">
        <v>289</v>
      </c>
      <c r="L144">
        <v>1</v>
      </c>
      <c r="N144" t="s">
        <v>190</v>
      </c>
      <c r="O144" t="s">
        <v>289</v>
      </c>
      <c r="P144">
        <v>1</v>
      </c>
    </row>
    <row r="145" spans="1:16">
      <c r="A145" t="s">
        <v>143</v>
      </c>
      <c r="B145">
        <v>1</v>
      </c>
      <c r="C145">
        <f t="shared" si="6"/>
        <v>1</v>
      </c>
      <c r="D145">
        <f t="shared" si="7"/>
        <v>1</v>
      </c>
      <c r="E145">
        <f t="shared" si="8"/>
        <v>1</v>
      </c>
      <c r="G145" t="s">
        <v>157</v>
      </c>
      <c r="H145">
        <v>0</v>
      </c>
      <c r="J145" t="s">
        <v>206</v>
      </c>
      <c r="K145" t="s">
        <v>289</v>
      </c>
      <c r="L145">
        <v>1</v>
      </c>
      <c r="N145" t="s">
        <v>191</v>
      </c>
      <c r="O145" t="s">
        <v>289</v>
      </c>
      <c r="P145">
        <v>1</v>
      </c>
    </row>
    <row r="146" spans="1:16">
      <c r="A146" t="s">
        <v>144</v>
      </c>
      <c r="B146">
        <v>1</v>
      </c>
      <c r="C146">
        <f t="shared" si="6"/>
        <v>1</v>
      </c>
      <c r="D146">
        <f t="shared" si="7"/>
        <v>1</v>
      </c>
      <c r="E146">
        <f t="shared" si="8"/>
        <v>1</v>
      </c>
      <c r="G146" t="s">
        <v>158</v>
      </c>
      <c r="H146">
        <v>0</v>
      </c>
      <c r="J146" t="s">
        <v>205</v>
      </c>
      <c r="K146" t="s">
        <v>289</v>
      </c>
      <c r="L146">
        <v>1</v>
      </c>
      <c r="N146" t="s">
        <v>192</v>
      </c>
      <c r="O146" t="s">
        <v>289</v>
      </c>
      <c r="P146">
        <v>1</v>
      </c>
    </row>
    <row r="147" spans="1:16">
      <c r="A147" t="s">
        <v>145</v>
      </c>
      <c r="B147">
        <v>1</v>
      </c>
      <c r="C147">
        <f t="shared" si="6"/>
        <v>1</v>
      </c>
      <c r="D147" t="e">
        <f t="shared" si="7"/>
        <v>#N/A</v>
      </c>
      <c r="E147">
        <f t="shared" si="8"/>
        <v>1</v>
      </c>
      <c r="G147" t="s">
        <v>159</v>
      </c>
      <c r="H147">
        <v>0</v>
      </c>
      <c r="J147" t="s">
        <v>203</v>
      </c>
      <c r="K147" t="s">
        <v>289</v>
      </c>
      <c r="L147">
        <v>1</v>
      </c>
      <c r="N147" t="s">
        <v>194</v>
      </c>
      <c r="O147" t="s">
        <v>289</v>
      </c>
      <c r="P147">
        <v>1</v>
      </c>
    </row>
    <row r="148" spans="1:16">
      <c r="A148" t="s">
        <v>146</v>
      </c>
      <c r="B148">
        <v>1</v>
      </c>
      <c r="C148">
        <f t="shared" si="6"/>
        <v>1</v>
      </c>
      <c r="D148">
        <f t="shared" si="7"/>
        <v>1</v>
      </c>
      <c r="E148">
        <f t="shared" si="8"/>
        <v>1</v>
      </c>
      <c r="G148" t="s">
        <v>160</v>
      </c>
      <c r="H148">
        <v>1</v>
      </c>
      <c r="J148" t="s">
        <v>204</v>
      </c>
      <c r="K148" t="s">
        <v>289</v>
      </c>
      <c r="L148">
        <v>1</v>
      </c>
      <c r="N148" t="s">
        <v>195</v>
      </c>
      <c r="O148" t="s">
        <v>289</v>
      </c>
      <c r="P148">
        <v>1</v>
      </c>
    </row>
    <row r="149" spans="1:16">
      <c r="A149" t="s">
        <v>147</v>
      </c>
      <c r="B149">
        <v>1</v>
      </c>
      <c r="C149">
        <f t="shared" si="6"/>
        <v>1</v>
      </c>
      <c r="D149">
        <f t="shared" si="7"/>
        <v>1</v>
      </c>
      <c r="E149">
        <f t="shared" si="8"/>
        <v>1</v>
      </c>
      <c r="G149" t="s">
        <v>161</v>
      </c>
      <c r="H149">
        <v>1</v>
      </c>
      <c r="J149" t="s">
        <v>202</v>
      </c>
      <c r="K149" t="s">
        <v>289</v>
      </c>
      <c r="L149">
        <v>1</v>
      </c>
      <c r="N149" t="s">
        <v>196</v>
      </c>
      <c r="O149" t="s">
        <v>289</v>
      </c>
      <c r="P149">
        <v>0</v>
      </c>
    </row>
    <row r="150" spans="1:16">
      <c r="A150" t="s">
        <v>148</v>
      </c>
      <c r="B150">
        <v>0</v>
      </c>
      <c r="C150">
        <f t="shared" si="6"/>
        <v>1</v>
      </c>
      <c r="D150">
        <f t="shared" si="7"/>
        <v>1</v>
      </c>
      <c r="E150" t="e">
        <f t="shared" si="8"/>
        <v>#N/A</v>
      </c>
      <c r="G150" t="s">
        <v>162</v>
      </c>
      <c r="H150">
        <v>1</v>
      </c>
      <c r="J150" t="s">
        <v>201</v>
      </c>
      <c r="K150" t="s">
        <v>289</v>
      </c>
      <c r="L150">
        <v>1</v>
      </c>
      <c r="N150" t="s">
        <v>197</v>
      </c>
      <c r="O150" t="s">
        <v>289</v>
      </c>
      <c r="P150">
        <v>1</v>
      </c>
    </row>
    <row r="151" spans="1:16">
      <c r="A151" t="s">
        <v>149</v>
      </c>
      <c r="B151">
        <v>0</v>
      </c>
      <c r="C151">
        <f t="shared" si="6"/>
        <v>0</v>
      </c>
      <c r="D151">
        <f t="shared" si="7"/>
        <v>1</v>
      </c>
      <c r="E151" t="e">
        <f t="shared" si="8"/>
        <v>#N/A</v>
      </c>
      <c r="G151" t="s">
        <v>163</v>
      </c>
      <c r="H151">
        <v>1</v>
      </c>
      <c r="J151" t="s">
        <v>21</v>
      </c>
      <c r="K151" t="s">
        <v>289</v>
      </c>
      <c r="L151">
        <v>1</v>
      </c>
      <c r="N151" t="s">
        <v>198</v>
      </c>
      <c r="O151" t="s">
        <v>289</v>
      </c>
      <c r="P151">
        <v>1</v>
      </c>
    </row>
    <row r="152" spans="1:16">
      <c r="A152" t="s">
        <v>150</v>
      </c>
      <c r="B152">
        <v>0</v>
      </c>
      <c r="C152">
        <f t="shared" si="6"/>
        <v>0</v>
      </c>
      <c r="D152">
        <f t="shared" si="7"/>
        <v>1</v>
      </c>
      <c r="E152" t="e">
        <f t="shared" si="8"/>
        <v>#N/A</v>
      </c>
      <c r="G152" t="s">
        <v>246</v>
      </c>
      <c r="H152">
        <v>0</v>
      </c>
      <c r="J152" t="s">
        <v>209</v>
      </c>
      <c r="K152" t="s">
        <v>289</v>
      </c>
      <c r="L152">
        <v>1</v>
      </c>
      <c r="N152" t="s">
        <v>248</v>
      </c>
      <c r="O152" t="s">
        <v>289</v>
      </c>
      <c r="P152">
        <v>1</v>
      </c>
    </row>
    <row r="153" spans="1:16">
      <c r="A153" t="s">
        <v>151</v>
      </c>
      <c r="B153">
        <v>0</v>
      </c>
      <c r="C153">
        <f t="shared" si="6"/>
        <v>0</v>
      </c>
      <c r="D153">
        <f t="shared" si="7"/>
        <v>1</v>
      </c>
      <c r="E153" t="e">
        <f t="shared" si="8"/>
        <v>#N/A</v>
      </c>
      <c r="G153" t="s">
        <v>164</v>
      </c>
      <c r="H153">
        <v>1</v>
      </c>
      <c r="J153" t="s">
        <v>211</v>
      </c>
      <c r="K153" t="s">
        <v>289</v>
      </c>
      <c r="L153">
        <v>1</v>
      </c>
      <c r="N153" t="s">
        <v>20</v>
      </c>
      <c r="O153" t="s">
        <v>289</v>
      </c>
      <c r="P153">
        <v>1</v>
      </c>
    </row>
    <row r="154" spans="1:16">
      <c r="A154" t="s">
        <v>152</v>
      </c>
      <c r="B154">
        <v>0</v>
      </c>
      <c r="C154">
        <f t="shared" si="6"/>
        <v>0</v>
      </c>
      <c r="D154">
        <f t="shared" si="7"/>
        <v>1</v>
      </c>
      <c r="E154" t="e">
        <f t="shared" si="8"/>
        <v>#N/A</v>
      </c>
      <c r="G154" t="s">
        <v>165</v>
      </c>
      <c r="H154">
        <v>1</v>
      </c>
      <c r="J154" t="s">
        <v>212</v>
      </c>
      <c r="K154" t="s">
        <v>289</v>
      </c>
      <c r="L154">
        <v>0</v>
      </c>
      <c r="N154" t="s">
        <v>199</v>
      </c>
      <c r="O154" t="s">
        <v>289</v>
      </c>
      <c r="P154">
        <v>1</v>
      </c>
    </row>
    <row r="155" spans="1:16">
      <c r="A155" t="s">
        <v>153</v>
      </c>
      <c r="B155">
        <v>1</v>
      </c>
      <c r="C155">
        <f t="shared" si="6"/>
        <v>1</v>
      </c>
      <c r="D155" t="e">
        <f t="shared" si="7"/>
        <v>#N/A</v>
      </c>
      <c r="E155">
        <f t="shared" si="8"/>
        <v>1</v>
      </c>
      <c r="G155" t="s">
        <v>166</v>
      </c>
      <c r="H155">
        <v>1</v>
      </c>
      <c r="J155" t="s">
        <v>213</v>
      </c>
      <c r="K155" t="s">
        <v>289</v>
      </c>
      <c r="L155">
        <v>1</v>
      </c>
      <c r="N155" t="s">
        <v>200</v>
      </c>
      <c r="O155" t="s">
        <v>289</v>
      </c>
      <c r="P155">
        <v>1</v>
      </c>
    </row>
    <row r="156" spans="1:16">
      <c r="A156" t="s">
        <v>154</v>
      </c>
      <c r="B156">
        <v>0</v>
      </c>
      <c r="C156">
        <f t="shared" si="6"/>
        <v>0</v>
      </c>
      <c r="D156">
        <f t="shared" si="7"/>
        <v>0</v>
      </c>
      <c r="E156">
        <f t="shared" si="8"/>
        <v>0</v>
      </c>
      <c r="G156" t="s">
        <v>167</v>
      </c>
      <c r="H156">
        <v>1</v>
      </c>
      <c r="J156" t="s">
        <v>214</v>
      </c>
      <c r="K156" t="s">
        <v>289</v>
      </c>
      <c r="L156">
        <v>1</v>
      </c>
      <c r="N156" t="s">
        <v>208</v>
      </c>
      <c r="O156" t="s">
        <v>289</v>
      </c>
      <c r="P156">
        <v>1</v>
      </c>
    </row>
    <row r="157" spans="1:16">
      <c r="A157" t="s">
        <v>155</v>
      </c>
      <c r="B157">
        <v>1</v>
      </c>
      <c r="C157">
        <f t="shared" si="6"/>
        <v>0</v>
      </c>
      <c r="D157">
        <f t="shared" si="7"/>
        <v>0</v>
      </c>
      <c r="E157">
        <f t="shared" si="8"/>
        <v>0</v>
      </c>
      <c r="G157" t="s">
        <v>168</v>
      </c>
      <c r="H157">
        <v>0</v>
      </c>
      <c r="J157" t="s">
        <v>215</v>
      </c>
      <c r="K157" t="s">
        <v>289</v>
      </c>
      <c r="L157">
        <v>1</v>
      </c>
      <c r="N157" t="s">
        <v>206</v>
      </c>
      <c r="O157" t="s">
        <v>289</v>
      </c>
      <c r="P157">
        <v>1</v>
      </c>
    </row>
    <row r="158" spans="1:16">
      <c r="A158" t="s">
        <v>156</v>
      </c>
      <c r="B158">
        <v>1</v>
      </c>
      <c r="C158">
        <f t="shared" si="6"/>
        <v>1</v>
      </c>
      <c r="D158">
        <f t="shared" si="7"/>
        <v>1</v>
      </c>
      <c r="E158">
        <f t="shared" si="8"/>
        <v>1</v>
      </c>
      <c r="G158" t="s">
        <v>17</v>
      </c>
      <c r="H158">
        <v>1</v>
      </c>
      <c r="J158" t="s">
        <v>216</v>
      </c>
      <c r="K158" t="s">
        <v>289</v>
      </c>
      <c r="L158">
        <v>1</v>
      </c>
      <c r="N158" t="s">
        <v>203</v>
      </c>
      <c r="O158" t="s">
        <v>289</v>
      </c>
      <c r="P158">
        <v>1</v>
      </c>
    </row>
    <row r="159" spans="1:16">
      <c r="A159" t="s">
        <v>157</v>
      </c>
      <c r="B159">
        <v>0</v>
      </c>
      <c r="C159">
        <f t="shared" si="6"/>
        <v>0</v>
      </c>
      <c r="D159">
        <f t="shared" si="7"/>
        <v>1</v>
      </c>
      <c r="E159" t="e">
        <f t="shared" si="8"/>
        <v>#N/A</v>
      </c>
      <c r="G159" t="s">
        <v>169</v>
      </c>
      <c r="H159">
        <v>0</v>
      </c>
      <c r="J159" t="s">
        <v>29</v>
      </c>
      <c r="K159" t="s">
        <v>289</v>
      </c>
      <c r="L159">
        <v>1</v>
      </c>
      <c r="N159" t="s">
        <v>204</v>
      </c>
      <c r="O159" t="s">
        <v>289</v>
      </c>
      <c r="P159">
        <v>1</v>
      </c>
    </row>
    <row r="160" spans="1:16">
      <c r="A160" t="s">
        <v>158</v>
      </c>
      <c r="B160">
        <v>0</v>
      </c>
      <c r="C160">
        <f t="shared" si="6"/>
        <v>0</v>
      </c>
      <c r="D160">
        <f t="shared" si="7"/>
        <v>1</v>
      </c>
      <c r="E160" t="e">
        <f t="shared" si="8"/>
        <v>#N/A</v>
      </c>
      <c r="G160" t="s">
        <v>170</v>
      </c>
      <c r="H160">
        <v>1</v>
      </c>
      <c r="J160" t="s">
        <v>217</v>
      </c>
      <c r="K160" t="s">
        <v>289</v>
      </c>
      <c r="L160">
        <v>1</v>
      </c>
      <c r="N160" t="s">
        <v>21</v>
      </c>
      <c r="O160" t="s">
        <v>289</v>
      </c>
      <c r="P160">
        <v>1</v>
      </c>
    </row>
    <row r="161" spans="1:16">
      <c r="A161" t="s">
        <v>159</v>
      </c>
      <c r="B161">
        <v>0</v>
      </c>
      <c r="C161">
        <f t="shared" si="6"/>
        <v>0</v>
      </c>
      <c r="D161">
        <f t="shared" si="7"/>
        <v>1</v>
      </c>
      <c r="E161" t="e">
        <f t="shared" si="8"/>
        <v>#N/A</v>
      </c>
      <c r="G161" t="s">
        <v>171</v>
      </c>
      <c r="H161">
        <v>1</v>
      </c>
      <c r="J161" t="s">
        <v>218</v>
      </c>
      <c r="K161" t="s">
        <v>289</v>
      </c>
      <c r="L161">
        <v>1</v>
      </c>
      <c r="N161" t="s">
        <v>209</v>
      </c>
      <c r="O161" t="s">
        <v>289</v>
      </c>
      <c r="P161">
        <v>1</v>
      </c>
    </row>
    <row r="162" spans="1:16">
      <c r="A162" t="s">
        <v>160</v>
      </c>
      <c r="B162">
        <v>1</v>
      </c>
      <c r="C162">
        <f t="shared" si="6"/>
        <v>1</v>
      </c>
      <c r="D162">
        <f t="shared" si="7"/>
        <v>1</v>
      </c>
      <c r="E162">
        <f t="shared" si="8"/>
        <v>1</v>
      </c>
      <c r="G162" t="s">
        <v>172</v>
      </c>
      <c r="H162">
        <v>1</v>
      </c>
      <c r="J162" t="s">
        <v>219</v>
      </c>
      <c r="K162" t="s">
        <v>289</v>
      </c>
      <c r="L162">
        <v>1</v>
      </c>
      <c r="N162" t="s">
        <v>210</v>
      </c>
      <c r="O162" t="s">
        <v>289</v>
      </c>
      <c r="P162">
        <v>1</v>
      </c>
    </row>
    <row r="163" spans="1:16">
      <c r="A163" t="s">
        <v>161</v>
      </c>
      <c r="B163">
        <v>1</v>
      </c>
      <c r="C163">
        <f t="shared" si="6"/>
        <v>1</v>
      </c>
      <c r="D163">
        <f t="shared" si="7"/>
        <v>1</v>
      </c>
      <c r="E163">
        <f t="shared" si="8"/>
        <v>1</v>
      </c>
      <c r="G163" t="s">
        <v>173</v>
      </c>
      <c r="H163">
        <v>1</v>
      </c>
      <c r="J163" t="s">
        <v>23</v>
      </c>
      <c r="K163" t="s">
        <v>289</v>
      </c>
      <c r="L163">
        <v>1</v>
      </c>
      <c r="N163" t="s">
        <v>211</v>
      </c>
      <c r="O163" t="s">
        <v>289</v>
      </c>
      <c r="P163">
        <v>1</v>
      </c>
    </row>
    <row r="164" spans="1:16">
      <c r="A164" t="s">
        <v>162</v>
      </c>
      <c r="B164">
        <v>1</v>
      </c>
      <c r="C164">
        <f t="shared" si="6"/>
        <v>1</v>
      </c>
      <c r="D164">
        <f t="shared" si="7"/>
        <v>1</v>
      </c>
      <c r="E164">
        <f t="shared" si="8"/>
        <v>1</v>
      </c>
      <c r="G164" t="s">
        <v>174</v>
      </c>
      <c r="H164">
        <v>1</v>
      </c>
      <c r="J164" t="s">
        <v>220</v>
      </c>
      <c r="K164" t="s">
        <v>289</v>
      </c>
      <c r="L164">
        <v>1</v>
      </c>
      <c r="N164" t="s">
        <v>212</v>
      </c>
      <c r="O164" t="s">
        <v>289</v>
      </c>
      <c r="P164">
        <v>0</v>
      </c>
    </row>
    <row r="165" spans="1:16">
      <c r="A165" t="s">
        <v>163</v>
      </c>
      <c r="B165">
        <v>1</v>
      </c>
      <c r="C165">
        <f t="shared" si="6"/>
        <v>1</v>
      </c>
      <c r="D165">
        <f t="shared" si="7"/>
        <v>1</v>
      </c>
      <c r="E165">
        <f t="shared" si="8"/>
        <v>0</v>
      </c>
      <c r="G165" t="s">
        <v>175</v>
      </c>
      <c r="H165">
        <v>1</v>
      </c>
      <c r="J165" t="s">
        <v>221</v>
      </c>
      <c r="K165" t="s">
        <v>289</v>
      </c>
      <c r="L165">
        <v>1</v>
      </c>
      <c r="N165" t="s">
        <v>213</v>
      </c>
      <c r="O165" t="s">
        <v>289</v>
      </c>
      <c r="P165">
        <v>1</v>
      </c>
    </row>
    <row r="166" spans="1:16">
      <c r="A166" t="s">
        <v>164</v>
      </c>
      <c r="B166">
        <v>1</v>
      </c>
      <c r="C166">
        <f t="shared" si="6"/>
        <v>1</v>
      </c>
      <c r="D166">
        <f t="shared" si="7"/>
        <v>1</v>
      </c>
      <c r="E166">
        <f t="shared" si="8"/>
        <v>1</v>
      </c>
      <c r="G166" t="s">
        <v>18</v>
      </c>
      <c r="H166">
        <v>1</v>
      </c>
      <c r="J166" t="s">
        <v>222</v>
      </c>
      <c r="K166" t="s">
        <v>289</v>
      </c>
      <c r="L166">
        <v>1</v>
      </c>
      <c r="N166" t="s">
        <v>214</v>
      </c>
      <c r="O166" t="s">
        <v>289</v>
      </c>
      <c r="P166">
        <v>1</v>
      </c>
    </row>
    <row r="167" spans="1:16">
      <c r="A167" t="s">
        <v>165</v>
      </c>
      <c r="B167">
        <v>1</v>
      </c>
      <c r="C167">
        <f t="shared" si="6"/>
        <v>1</v>
      </c>
      <c r="D167">
        <f t="shared" si="7"/>
        <v>1</v>
      </c>
      <c r="E167">
        <f t="shared" si="8"/>
        <v>1</v>
      </c>
      <c r="G167" t="s">
        <v>176</v>
      </c>
      <c r="H167">
        <v>1</v>
      </c>
      <c r="J167" t="s">
        <v>223</v>
      </c>
      <c r="K167" t="s">
        <v>289</v>
      </c>
      <c r="L167">
        <v>1</v>
      </c>
      <c r="N167" t="s">
        <v>22</v>
      </c>
      <c r="O167" t="s">
        <v>289</v>
      </c>
      <c r="P167">
        <v>1</v>
      </c>
    </row>
    <row r="168" spans="1:16">
      <c r="A168" t="s">
        <v>166</v>
      </c>
      <c r="B168">
        <v>1</v>
      </c>
      <c r="C168">
        <f t="shared" si="6"/>
        <v>1</v>
      </c>
      <c r="D168">
        <f t="shared" si="7"/>
        <v>1</v>
      </c>
      <c r="E168">
        <f t="shared" si="8"/>
        <v>1</v>
      </c>
      <c r="G168" t="s">
        <v>177</v>
      </c>
      <c r="H168">
        <v>1</v>
      </c>
      <c r="J168" t="s">
        <v>224</v>
      </c>
      <c r="K168" t="s">
        <v>289</v>
      </c>
      <c r="L168">
        <v>0</v>
      </c>
      <c r="N168" t="s">
        <v>215</v>
      </c>
      <c r="O168" t="s">
        <v>289</v>
      </c>
      <c r="P168">
        <v>1</v>
      </c>
    </row>
    <row r="169" spans="1:16">
      <c r="A169" t="s">
        <v>167</v>
      </c>
      <c r="B169">
        <v>0</v>
      </c>
      <c r="C169">
        <f t="shared" si="6"/>
        <v>1</v>
      </c>
      <c r="D169">
        <f t="shared" si="7"/>
        <v>1</v>
      </c>
      <c r="E169" t="e">
        <f t="shared" si="8"/>
        <v>#N/A</v>
      </c>
      <c r="G169" t="s">
        <v>247</v>
      </c>
      <c r="H169">
        <v>0</v>
      </c>
      <c r="J169" t="s">
        <v>286</v>
      </c>
      <c r="K169" t="s">
        <v>289</v>
      </c>
      <c r="L169">
        <v>0</v>
      </c>
      <c r="N169" t="s">
        <v>216</v>
      </c>
      <c r="O169" t="s">
        <v>289</v>
      </c>
      <c r="P169">
        <v>1</v>
      </c>
    </row>
    <row r="170" spans="1:16">
      <c r="A170" t="s">
        <v>168</v>
      </c>
      <c r="B170">
        <v>0</v>
      </c>
      <c r="C170">
        <f t="shared" si="6"/>
        <v>0</v>
      </c>
      <c r="D170">
        <f t="shared" si="7"/>
        <v>1</v>
      </c>
      <c r="E170" t="e">
        <f t="shared" si="8"/>
        <v>#N/A</v>
      </c>
      <c r="G170" t="s">
        <v>178</v>
      </c>
      <c r="H170">
        <v>0</v>
      </c>
      <c r="J170" t="s">
        <v>24</v>
      </c>
      <c r="K170" t="s">
        <v>289</v>
      </c>
      <c r="L170">
        <v>0</v>
      </c>
      <c r="N170" t="s">
        <v>29</v>
      </c>
      <c r="O170" t="s">
        <v>289</v>
      </c>
      <c r="P170">
        <v>1</v>
      </c>
    </row>
    <row r="171" spans="1:16">
      <c r="A171" t="s">
        <v>169</v>
      </c>
      <c r="B171">
        <v>1</v>
      </c>
      <c r="C171">
        <f t="shared" si="6"/>
        <v>0</v>
      </c>
      <c r="D171">
        <f t="shared" si="7"/>
        <v>1</v>
      </c>
      <c r="E171">
        <f t="shared" si="8"/>
        <v>0</v>
      </c>
      <c r="G171" t="s">
        <v>180</v>
      </c>
      <c r="H171">
        <v>0</v>
      </c>
      <c r="J171" t="s">
        <v>226</v>
      </c>
      <c r="K171" t="s">
        <v>289</v>
      </c>
      <c r="L171">
        <v>1</v>
      </c>
      <c r="N171" t="s">
        <v>220</v>
      </c>
      <c r="O171" t="s">
        <v>289</v>
      </c>
      <c r="P171">
        <v>1</v>
      </c>
    </row>
    <row r="172" spans="1:16">
      <c r="A172" t="s">
        <v>170</v>
      </c>
      <c r="B172">
        <v>1</v>
      </c>
      <c r="C172">
        <f t="shared" si="6"/>
        <v>1</v>
      </c>
      <c r="D172" t="e">
        <f t="shared" si="7"/>
        <v>#N/A</v>
      </c>
      <c r="E172" t="e">
        <f t="shared" si="8"/>
        <v>#N/A</v>
      </c>
      <c r="G172" t="s">
        <v>179</v>
      </c>
      <c r="H172">
        <v>0</v>
      </c>
      <c r="J172" t="s">
        <v>25</v>
      </c>
      <c r="K172" t="s">
        <v>289</v>
      </c>
      <c r="L172">
        <v>0</v>
      </c>
      <c r="N172" t="s">
        <v>221</v>
      </c>
      <c r="O172" t="s">
        <v>289</v>
      </c>
      <c r="P172">
        <v>1</v>
      </c>
    </row>
    <row r="173" spans="1:16">
      <c r="A173" t="s">
        <v>171</v>
      </c>
      <c r="B173">
        <v>0</v>
      </c>
      <c r="C173">
        <f t="shared" si="6"/>
        <v>1</v>
      </c>
      <c r="D173">
        <f t="shared" si="7"/>
        <v>1</v>
      </c>
      <c r="E173" t="e">
        <f t="shared" si="8"/>
        <v>#N/A</v>
      </c>
      <c r="G173" t="s">
        <v>181</v>
      </c>
      <c r="H173">
        <v>0</v>
      </c>
      <c r="J173" t="s">
        <v>227</v>
      </c>
      <c r="K173" t="s">
        <v>289</v>
      </c>
      <c r="L173">
        <v>1</v>
      </c>
      <c r="N173" t="s">
        <v>222</v>
      </c>
      <c r="O173" t="s">
        <v>289</v>
      </c>
      <c r="P173">
        <v>1</v>
      </c>
    </row>
    <row r="174" spans="1:16">
      <c r="A174" t="s">
        <v>172</v>
      </c>
      <c r="B174">
        <v>1</v>
      </c>
      <c r="C174">
        <f t="shared" si="6"/>
        <v>1</v>
      </c>
      <c r="D174">
        <f t="shared" si="7"/>
        <v>1</v>
      </c>
      <c r="E174">
        <f t="shared" si="8"/>
        <v>1</v>
      </c>
      <c r="G174" t="s">
        <v>182</v>
      </c>
      <c r="H174">
        <v>1</v>
      </c>
      <c r="J174" t="s">
        <v>229</v>
      </c>
      <c r="K174" t="s">
        <v>289</v>
      </c>
      <c r="L174">
        <v>1</v>
      </c>
      <c r="N174" t="s">
        <v>224</v>
      </c>
      <c r="O174" t="s">
        <v>289</v>
      </c>
      <c r="P174">
        <v>1</v>
      </c>
    </row>
    <row r="175" spans="1:16">
      <c r="A175" t="s">
        <v>173</v>
      </c>
      <c r="B175">
        <v>0</v>
      </c>
      <c r="C175">
        <f t="shared" si="6"/>
        <v>1</v>
      </c>
      <c r="D175">
        <f t="shared" si="7"/>
        <v>1</v>
      </c>
      <c r="E175" t="e">
        <f t="shared" si="8"/>
        <v>#N/A</v>
      </c>
      <c r="G175" t="s">
        <v>183</v>
      </c>
      <c r="H175">
        <v>1</v>
      </c>
      <c r="J175" t="s">
        <v>230</v>
      </c>
      <c r="K175" t="s">
        <v>289</v>
      </c>
      <c r="L175">
        <v>1</v>
      </c>
      <c r="N175" t="s">
        <v>286</v>
      </c>
      <c r="O175" t="s">
        <v>289</v>
      </c>
      <c r="P175">
        <v>1</v>
      </c>
    </row>
    <row r="176" spans="1:16">
      <c r="A176" t="s">
        <v>174</v>
      </c>
      <c r="B176">
        <v>0</v>
      </c>
      <c r="C176">
        <f t="shared" si="6"/>
        <v>1</v>
      </c>
      <c r="D176">
        <f t="shared" si="7"/>
        <v>1</v>
      </c>
      <c r="E176" t="e">
        <f t="shared" si="8"/>
        <v>#N/A</v>
      </c>
      <c r="G176" t="s">
        <v>184</v>
      </c>
      <c r="H176">
        <v>1</v>
      </c>
      <c r="J176" t="s">
        <v>232</v>
      </c>
      <c r="K176" t="s">
        <v>289</v>
      </c>
      <c r="L176">
        <v>1</v>
      </c>
      <c r="N176" t="s">
        <v>24</v>
      </c>
      <c r="O176" t="s">
        <v>289</v>
      </c>
      <c r="P176">
        <v>0</v>
      </c>
    </row>
    <row r="177" spans="1:16">
      <c r="A177" t="s">
        <v>175</v>
      </c>
      <c r="B177">
        <v>0</v>
      </c>
      <c r="C177">
        <f t="shared" si="6"/>
        <v>1</v>
      </c>
      <c r="D177">
        <f t="shared" si="7"/>
        <v>1</v>
      </c>
      <c r="E177" t="e">
        <f t="shared" si="8"/>
        <v>#N/A</v>
      </c>
      <c r="G177" t="s">
        <v>185</v>
      </c>
      <c r="H177">
        <v>0</v>
      </c>
      <c r="J177" t="s">
        <v>233</v>
      </c>
      <c r="K177" t="s">
        <v>289</v>
      </c>
      <c r="L177">
        <v>1</v>
      </c>
      <c r="N177" t="s">
        <v>225</v>
      </c>
      <c r="O177" t="s">
        <v>289</v>
      </c>
      <c r="P177">
        <v>1</v>
      </c>
    </row>
    <row r="178" spans="1:16">
      <c r="A178" t="s">
        <v>176</v>
      </c>
      <c r="B178">
        <v>1</v>
      </c>
      <c r="C178">
        <f t="shared" si="6"/>
        <v>1</v>
      </c>
      <c r="D178">
        <f t="shared" si="7"/>
        <v>1</v>
      </c>
      <c r="E178">
        <f t="shared" si="8"/>
        <v>1</v>
      </c>
      <c r="G178" t="s">
        <v>186</v>
      </c>
      <c r="H178">
        <v>0</v>
      </c>
      <c r="J178" t="s">
        <v>236</v>
      </c>
      <c r="K178" t="s">
        <v>289</v>
      </c>
      <c r="L178">
        <v>1</v>
      </c>
      <c r="N178" t="s">
        <v>226</v>
      </c>
      <c r="O178" t="s">
        <v>289</v>
      </c>
      <c r="P178">
        <v>1</v>
      </c>
    </row>
    <row r="179" spans="1:16">
      <c r="A179" t="s">
        <v>177</v>
      </c>
      <c r="B179">
        <v>0</v>
      </c>
      <c r="C179">
        <f t="shared" si="6"/>
        <v>1</v>
      </c>
      <c r="D179">
        <f t="shared" si="7"/>
        <v>1</v>
      </c>
      <c r="E179">
        <f t="shared" si="8"/>
        <v>1</v>
      </c>
      <c r="G179" t="s">
        <v>187</v>
      </c>
      <c r="H179">
        <v>1</v>
      </c>
      <c r="J179" t="s">
        <v>237</v>
      </c>
      <c r="K179" t="s">
        <v>289</v>
      </c>
      <c r="L179">
        <v>1</v>
      </c>
      <c r="N179" t="s">
        <v>25</v>
      </c>
      <c r="O179" t="s">
        <v>289</v>
      </c>
      <c r="P179">
        <v>1</v>
      </c>
    </row>
    <row r="180" spans="1:16">
      <c r="A180" t="s">
        <v>178</v>
      </c>
      <c r="B180">
        <v>1</v>
      </c>
      <c r="C180">
        <f t="shared" si="6"/>
        <v>0</v>
      </c>
      <c r="D180" t="e">
        <f t="shared" si="7"/>
        <v>#N/A</v>
      </c>
      <c r="E180">
        <f t="shared" si="8"/>
        <v>1</v>
      </c>
      <c r="G180" t="s">
        <v>188</v>
      </c>
      <c r="H180">
        <v>1</v>
      </c>
      <c r="J180" t="s">
        <v>27</v>
      </c>
      <c r="K180" t="s">
        <v>289</v>
      </c>
      <c r="L180">
        <v>1</v>
      </c>
      <c r="N180" t="s">
        <v>227</v>
      </c>
      <c r="O180" t="s">
        <v>289</v>
      </c>
      <c r="P180">
        <v>1</v>
      </c>
    </row>
    <row r="181" spans="1:16">
      <c r="A181" t="s">
        <v>179</v>
      </c>
      <c r="B181">
        <v>1</v>
      </c>
      <c r="C181">
        <f t="shared" si="6"/>
        <v>0</v>
      </c>
      <c r="D181">
        <f t="shared" si="7"/>
        <v>0</v>
      </c>
      <c r="E181">
        <f t="shared" si="8"/>
        <v>0</v>
      </c>
      <c r="G181" t="s">
        <v>189</v>
      </c>
      <c r="H181">
        <v>1</v>
      </c>
      <c r="J181" t="s">
        <v>239</v>
      </c>
      <c r="K181" t="s">
        <v>289</v>
      </c>
      <c r="L181">
        <v>0</v>
      </c>
      <c r="N181" t="s">
        <v>228</v>
      </c>
      <c r="O181" t="s">
        <v>289</v>
      </c>
      <c r="P181">
        <v>0</v>
      </c>
    </row>
    <row r="182" spans="1:16">
      <c r="A182" t="s">
        <v>180</v>
      </c>
      <c r="B182">
        <v>0</v>
      </c>
      <c r="C182">
        <f t="shared" si="6"/>
        <v>0</v>
      </c>
      <c r="D182">
        <f t="shared" si="7"/>
        <v>0</v>
      </c>
      <c r="E182">
        <f t="shared" si="8"/>
        <v>0</v>
      </c>
      <c r="G182" t="s">
        <v>190</v>
      </c>
      <c r="H182">
        <v>1</v>
      </c>
      <c r="J182" t="s">
        <v>240</v>
      </c>
      <c r="K182" t="s">
        <v>289</v>
      </c>
      <c r="L182">
        <v>1</v>
      </c>
      <c r="N182" t="s">
        <v>229</v>
      </c>
      <c r="O182" t="s">
        <v>289</v>
      </c>
      <c r="P182">
        <v>1</v>
      </c>
    </row>
    <row r="183" spans="1:16">
      <c r="A183" t="s">
        <v>181</v>
      </c>
      <c r="B183">
        <v>1</v>
      </c>
      <c r="C183">
        <f t="shared" si="6"/>
        <v>0</v>
      </c>
      <c r="D183">
        <f t="shared" si="7"/>
        <v>0</v>
      </c>
      <c r="E183">
        <f t="shared" si="8"/>
        <v>0</v>
      </c>
      <c r="G183" t="s">
        <v>191</v>
      </c>
      <c r="H183">
        <v>0</v>
      </c>
      <c r="J183" t="s">
        <v>241</v>
      </c>
      <c r="K183" t="s">
        <v>289</v>
      </c>
      <c r="L183">
        <v>1</v>
      </c>
      <c r="N183" t="s">
        <v>230</v>
      </c>
      <c r="O183" t="s">
        <v>289</v>
      </c>
      <c r="P183">
        <v>0</v>
      </c>
    </row>
    <row r="184" spans="1:16">
      <c r="A184" t="s">
        <v>182</v>
      </c>
      <c r="B184">
        <v>1</v>
      </c>
      <c r="C184">
        <f t="shared" si="6"/>
        <v>1</v>
      </c>
      <c r="D184">
        <f t="shared" si="7"/>
        <v>1</v>
      </c>
      <c r="E184">
        <f t="shared" si="8"/>
        <v>1</v>
      </c>
      <c r="G184" t="s">
        <v>192</v>
      </c>
      <c r="H184">
        <v>1</v>
      </c>
      <c r="J184" t="s">
        <v>30</v>
      </c>
      <c r="K184" t="s">
        <v>289</v>
      </c>
      <c r="L184">
        <v>1</v>
      </c>
      <c r="N184" t="s">
        <v>231</v>
      </c>
      <c r="O184" t="s">
        <v>289</v>
      </c>
      <c r="P184">
        <v>1</v>
      </c>
    </row>
    <row r="185" spans="1:16">
      <c r="A185" t="s">
        <v>183</v>
      </c>
      <c r="B185">
        <v>1</v>
      </c>
      <c r="C185">
        <f t="shared" si="6"/>
        <v>1</v>
      </c>
      <c r="D185">
        <f t="shared" si="7"/>
        <v>1</v>
      </c>
      <c r="E185">
        <f t="shared" si="8"/>
        <v>1</v>
      </c>
      <c r="G185" t="s">
        <v>193</v>
      </c>
      <c r="H185">
        <v>1</v>
      </c>
      <c r="J185" t="s">
        <v>243</v>
      </c>
      <c r="K185" t="s">
        <v>289</v>
      </c>
      <c r="L185">
        <v>1</v>
      </c>
      <c r="N185" t="s">
        <v>26</v>
      </c>
      <c r="O185" t="s">
        <v>289</v>
      </c>
      <c r="P185">
        <v>1</v>
      </c>
    </row>
    <row r="186" spans="1:16">
      <c r="A186" t="s">
        <v>184</v>
      </c>
      <c r="B186">
        <v>1</v>
      </c>
      <c r="C186">
        <f t="shared" si="6"/>
        <v>1</v>
      </c>
      <c r="D186" t="e">
        <f t="shared" si="7"/>
        <v>#N/A</v>
      </c>
      <c r="E186">
        <f t="shared" si="8"/>
        <v>1</v>
      </c>
      <c r="G186" t="s">
        <v>194</v>
      </c>
      <c r="H186">
        <v>1</v>
      </c>
      <c r="J186" t="s">
        <v>244</v>
      </c>
      <c r="K186" t="s">
        <v>289</v>
      </c>
      <c r="L186">
        <v>1</v>
      </c>
      <c r="N186" t="s">
        <v>233</v>
      </c>
      <c r="O186" t="s">
        <v>289</v>
      </c>
      <c r="P186">
        <v>1</v>
      </c>
    </row>
    <row r="187" spans="1:16">
      <c r="A187" t="s">
        <v>185</v>
      </c>
      <c r="B187">
        <v>1</v>
      </c>
      <c r="C187">
        <f t="shared" si="6"/>
        <v>0</v>
      </c>
      <c r="D187" t="e">
        <f t="shared" si="7"/>
        <v>#N/A</v>
      </c>
      <c r="E187">
        <f t="shared" si="8"/>
        <v>1</v>
      </c>
      <c r="G187" t="s">
        <v>19</v>
      </c>
      <c r="H187">
        <v>1</v>
      </c>
      <c r="J187" t="s">
        <v>245</v>
      </c>
      <c r="K187" t="s">
        <v>289</v>
      </c>
      <c r="L187">
        <v>1</v>
      </c>
      <c r="N187" t="s">
        <v>234</v>
      </c>
      <c r="O187" t="s">
        <v>289</v>
      </c>
      <c r="P187">
        <v>1</v>
      </c>
    </row>
    <row r="188" spans="1:16">
      <c r="A188" t="s">
        <v>186</v>
      </c>
      <c r="B188">
        <v>0</v>
      </c>
      <c r="C188">
        <f t="shared" si="6"/>
        <v>0</v>
      </c>
      <c r="D188">
        <f t="shared" si="7"/>
        <v>1</v>
      </c>
      <c r="E188" t="e">
        <f t="shared" si="8"/>
        <v>#N/A</v>
      </c>
      <c r="G188" t="s">
        <v>195</v>
      </c>
      <c r="H188">
        <v>1</v>
      </c>
      <c r="J188" t="s">
        <v>249</v>
      </c>
      <c r="K188" t="s">
        <v>289</v>
      </c>
      <c r="L188">
        <v>1</v>
      </c>
      <c r="N188" t="s">
        <v>235</v>
      </c>
      <c r="O188" t="s">
        <v>289</v>
      </c>
      <c r="P188">
        <v>1</v>
      </c>
    </row>
    <row r="189" spans="1:16">
      <c r="A189" t="s">
        <v>187</v>
      </c>
      <c r="B189">
        <v>1</v>
      </c>
      <c r="C189">
        <f t="shared" si="6"/>
        <v>1</v>
      </c>
      <c r="D189">
        <f t="shared" si="7"/>
        <v>1</v>
      </c>
      <c r="E189">
        <f t="shared" si="8"/>
        <v>0</v>
      </c>
      <c r="G189" t="s">
        <v>196</v>
      </c>
      <c r="H189">
        <v>0</v>
      </c>
      <c r="J189" t="s">
        <v>252</v>
      </c>
      <c r="K189" t="s">
        <v>289</v>
      </c>
      <c r="L189">
        <v>1</v>
      </c>
      <c r="N189" t="s">
        <v>237</v>
      </c>
      <c r="O189" t="s">
        <v>289</v>
      </c>
      <c r="P189">
        <v>1</v>
      </c>
    </row>
    <row r="190" spans="1:16">
      <c r="A190" t="s">
        <v>188</v>
      </c>
      <c r="B190">
        <v>0</v>
      </c>
      <c r="C190">
        <f t="shared" si="6"/>
        <v>1</v>
      </c>
      <c r="D190">
        <f t="shared" si="7"/>
        <v>1</v>
      </c>
      <c r="E190">
        <f t="shared" si="8"/>
        <v>0</v>
      </c>
      <c r="G190" t="s">
        <v>197</v>
      </c>
      <c r="H190">
        <v>1</v>
      </c>
      <c r="J190" t="s">
        <v>253</v>
      </c>
      <c r="K190" t="s">
        <v>289</v>
      </c>
      <c r="L190">
        <v>1</v>
      </c>
      <c r="N190" t="s">
        <v>238</v>
      </c>
      <c r="O190" t="s">
        <v>289</v>
      </c>
      <c r="P190">
        <v>1</v>
      </c>
    </row>
    <row r="191" spans="1:16">
      <c r="A191" t="s">
        <v>189</v>
      </c>
      <c r="B191">
        <v>1</v>
      </c>
      <c r="C191">
        <f t="shared" si="6"/>
        <v>1</v>
      </c>
      <c r="D191" t="e">
        <f t="shared" si="7"/>
        <v>#N/A</v>
      </c>
      <c r="E191">
        <f t="shared" si="8"/>
        <v>0</v>
      </c>
      <c r="G191" t="s">
        <v>198</v>
      </c>
      <c r="H191">
        <v>1</v>
      </c>
      <c r="J191" t="s">
        <v>254</v>
      </c>
      <c r="K191" t="s">
        <v>289</v>
      </c>
      <c r="L191">
        <v>1</v>
      </c>
      <c r="N191" t="s">
        <v>239</v>
      </c>
      <c r="O191" t="s">
        <v>289</v>
      </c>
      <c r="P191">
        <v>1</v>
      </c>
    </row>
    <row r="192" spans="1:16">
      <c r="A192" t="s">
        <v>190</v>
      </c>
      <c r="B192">
        <v>1</v>
      </c>
      <c r="C192">
        <f t="shared" si="6"/>
        <v>1</v>
      </c>
      <c r="D192">
        <f t="shared" si="7"/>
        <v>1</v>
      </c>
      <c r="E192">
        <f t="shared" si="8"/>
        <v>1</v>
      </c>
      <c r="G192" t="s">
        <v>248</v>
      </c>
      <c r="H192">
        <v>1</v>
      </c>
      <c r="J192" t="s">
        <v>255</v>
      </c>
      <c r="K192" t="s">
        <v>289</v>
      </c>
      <c r="L192">
        <v>1</v>
      </c>
      <c r="N192" t="s">
        <v>241</v>
      </c>
      <c r="O192" t="s">
        <v>289</v>
      </c>
      <c r="P192">
        <v>1</v>
      </c>
    </row>
    <row r="193" spans="1:16">
      <c r="A193" t="s">
        <v>191</v>
      </c>
      <c r="B193">
        <v>0</v>
      </c>
      <c r="C193">
        <f t="shared" si="6"/>
        <v>0</v>
      </c>
      <c r="D193">
        <f t="shared" si="7"/>
        <v>1</v>
      </c>
      <c r="E193" t="e">
        <f t="shared" si="8"/>
        <v>#N/A</v>
      </c>
      <c r="G193" t="s">
        <v>20</v>
      </c>
      <c r="H193">
        <v>1</v>
      </c>
      <c r="J193" t="s">
        <v>278</v>
      </c>
      <c r="K193" t="s">
        <v>289</v>
      </c>
      <c r="L193">
        <v>1</v>
      </c>
      <c r="N193" t="s">
        <v>242</v>
      </c>
      <c r="O193" t="s">
        <v>289</v>
      </c>
      <c r="P193">
        <v>0</v>
      </c>
    </row>
    <row r="194" spans="1:16">
      <c r="A194" t="s">
        <v>192</v>
      </c>
      <c r="B194">
        <v>0</v>
      </c>
      <c r="C194">
        <f t="shared" si="6"/>
        <v>1</v>
      </c>
      <c r="D194">
        <f t="shared" si="7"/>
        <v>1</v>
      </c>
      <c r="E194" t="e">
        <f t="shared" si="8"/>
        <v>#N/A</v>
      </c>
      <c r="G194" t="s">
        <v>199</v>
      </c>
      <c r="H194">
        <v>1</v>
      </c>
      <c r="J194" t="s">
        <v>256</v>
      </c>
      <c r="K194" t="s">
        <v>289</v>
      </c>
      <c r="L194">
        <v>1</v>
      </c>
      <c r="N194" t="s">
        <v>243</v>
      </c>
      <c r="O194" t="s">
        <v>289</v>
      </c>
      <c r="P194">
        <v>1</v>
      </c>
    </row>
    <row r="195" spans="1:16">
      <c r="A195" t="s">
        <v>193</v>
      </c>
      <c r="B195">
        <v>1</v>
      </c>
      <c r="C195">
        <f t="shared" ref="C195:C258" si="9">VLOOKUP(A195,G$1:H$281,2,FALSE)</f>
        <v>1</v>
      </c>
      <c r="D195" t="e">
        <f t="shared" ref="D195:D258" si="10">VLOOKUP(A195,N$1:P$224,3,FALSE)</f>
        <v>#N/A</v>
      </c>
      <c r="E195">
        <f t="shared" ref="E195:E258" si="11">VLOOKUP(A195,J$2:L$204,3,FALSE)</f>
        <v>1</v>
      </c>
      <c r="G195" t="s">
        <v>200</v>
      </c>
      <c r="H195">
        <v>0</v>
      </c>
      <c r="J195" t="s">
        <v>258</v>
      </c>
      <c r="K195" t="s">
        <v>289</v>
      </c>
      <c r="L195">
        <v>0</v>
      </c>
      <c r="N195" t="s">
        <v>244</v>
      </c>
      <c r="O195" t="s">
        <v>289</v>
      </c>
      <c r="P195">
        <v>1</v>
      </c>
    </row>
    <row r="196" spans="1:16">
      <c r="A196" t="s">
        <v>194</v>
      </c>
      <c r="B196">
        <v>0</v>
      </c>
      <c r="C196">
        <f t="shared" si="9"/>
        <v>1</v>
      </c>
      <c r="D196">
        <f t="shared" si="10"/>
        <v>1</v>
      </c>
      <c r="E196">
        <f t="shared" si="11"/>
        <v>1</v>
      </c>
      <c r="G196" t="s">
        <v>208</v>
      </c>
      <c r="H196">
        <v>1</v>
      </c>
      <c r="J196" t="s">
        <v>259</v>
      </c>
      <c r="K196" t="s">
        <v>289</v>
      </c>
      <c r="L196">
        <v>1</v>
      </c>
      <c r="N196" t="s">
        <v>245</v>
      </c>
      <c r="O196" t="s">
        <v>289</v>
      </c>
      <c r="P196">
        <v>1</v>
      </c>
    </row>
    <row r="197" spans="1:16">
      <c r="A197" t="s">
        <v>195</v>
      </c>
      <c r="B197">
        <v>1</v>
      </c>
      <c r="C197">
        <f t="shared" si="9"/>
        <v>1</v>
      </c>
      <c r="D197">
        <f t="shared" si="10"/>
        <v>1</v>
      </c>
      <c r="E197">
        <f t="shared" si="11"/>
        <v>1</v>
      </c>
      <c r="G197" t="s">
        <v>207</v>
      </c>
      <c r="H197">
        <v>1</v>
      </c>
      <c r="J197" t="s">
        <v>260</v>
      </c>
      <c r="K197" t="s">
        <v>289</v>
      </c>
      <c r="L197">
        <v>0</v>
      </c>
      <c r="N197" t="s">
        <v>250</v>
      </c>
      <c r="O197" t="s">
        <v>289</v>
      </c>
      <c r="P197">
        <v>1</v>
      </c>
    </row>
    <row r="198" spans="1:16">
      <c r="A198" t="s">
        <v>196</v>
      </c>
      <c r="B198">
        <v>1</v>
      </c>
      <c r="C198">
        <f t="shared" si="9"/>
        <v>0</v>
      </c>
      <c r="D198">
        <f t="shared" si="10"/>
        <v>0</v>
      </c>
      <c r="E198">
        <f t="shared" si="11"/>
        <v>0</v>
      </c>
      <c r="G198" t="s">
        <v>206</v>
      </c>
      <c r="H198">
        <v>1</v>
      </c>
      <c r="J198" t="s">
        <v>261</v>
      </c>
      <c r="K198" t="s">
        <v>289</v>
      </c>
      <c r="L198">
        <v>1</v>
      </c>
      <c r="N198" t="s">
        <v>252</v>
      </c>
      <c r="O198" t="s">
        <v>289</v>
      </c>
      <c r="P198">
        <v>1</v>
      </c>
    </row>
    <row r="199" spans="1:16">
      <c r="A199" t="s">
        <v>197</v>
      </c>
      <c r="B199">
        <v>0</v>
      </c>
      <c r="C199">
        <f t="shared" si="9"/>
        <v>1</v>
      </c>
      <c r="D199">
        <f t="shared" si="10"/>
        <v>1</v>
      </c>
      <c r="E199" t="e">
        <f t="shared" si="11"/>
        <v>#N/A</v>
      </c>
      <c r="G199" t="s">
        <v>205</v>
      </c>
      <c r="H199">
        <v>1</v>
      </c>
      <c r="J199" t="s">
        <v>262</v>
      </c>
      <c r="K199" t="s">
        <v>289</v>
      </c>
      <c r="L199">
        <v>1</v>
      </c>
      <c r="N199" t="s">
        <v>253</v>
      </c>
      <c r="O199" t="s">
        <v>289</v>
      </c>
      <c r="P199">
        <v>1</v>
      </c>
    </row>
    <row r="200" spans="1:16">
      <c r="A200" t="s">
        <v>198</v>
      </c>
      <c r="B200">
        <v>0</v>
      </c>
      <c r="C200">
        <f t="shared" si="9"/>
        <v>1</v>
      </c>
      <c r="D200">
        <f t="shared" si="10"/>
        <v>1</v>
      </c>
      <c r="E200" t="e">
        <f t="shared" si="11"/>
        <v>#N/A</v>
      </c>
      <c r="G200" t="s">
        <v>203</v>
      </c>
      <c r="H200">
        <v>1</v>
      </c>
      <c r="J200" t="s">
        <v>263</v>
      </c>
      <c r="K200" t="s">
        <v>289</v>
      </c>
      <c r="L200">
        <v>0</v>
      </c>
      <c r="N200" t="s">
        <v>254</v>
      </c>
      <c r="O200" t="s">
        <v>289</v>
      </c>
      <c r="P200">
        <v>1</v>
      </c>
    </row>
    <row r="201" spans="1:16">
      <c r="A201" t="s">
        <v>199</v>
      </c>
      <c r="B201">
        <v>1</v>
      </c>
      <c r="C201">
        <f t="shared" si="9"/>
        <v>1</v>
      </c>
      <c r="D201">
        <f t="shared" si="10"/>
        <v>1</v>
      </c>
      <c r="E201">
        <f t="shared" si="11"/>
        <v>1</v>
      </c>
      <c r="G201" t="s">
        <v>204</v>
      </c>
      <c r="H201">
        <v>1</v>
      </c>
      <c r="J201" t="s">
        <v>266</v>
      </c>
      <c r="K201" t="s">
        <v>289</v>
      </c>
      <c r="L201">
        <v>0</v>
      </c>
      <c r="N201" t="s">
        <v>255</v>
      </c>
      <c r="O201" t="s">
        <v>289</v>
      </c>
      <c r="P201">
        <v>1</v>
      </c>
    </row>
    <row r="202" spans="1:16">
      <c r="A202" t="s">
        <v>200</v>
      </c>
      <c r="B202">
        <v>1</v>
      </c>
      <c r="C202">
        <f t="shared" si="9"/>
        <v>0</v>
      </c>
      <c r="D202">
        <f t="shared" si="10"/>
        <v>1</v>
      </c>
      <c r="E202">
        <f t="shared" si="11"/>
        <v>0</v>
      </c>
      <c r="G202" t="s">
        <v>202</v>
      </c>
      <c r="H202">
        <v>1</v>
      </c>
      <c r="J202" t="s">
        <v>270</v>
      </c>
      <c r="K202" t="s">
        <v>289</v>
      </c>
      <c r="L202">
        <v>1</v>
      </c>
      <c r="N202" t="s">
        <v>256</v>
      </c>
      <c r="O202" t="s">
        <v>289</v>
      </c>
      <c r="P202">
        <v>1</v>
      </c>
    </row>
    <row r="203" spans="1:16">
      <c r="A203" t="s">
        <v>201</v>
      </c>
      <c r="B203">
        <v>1</v>
      </c>
      <c r="C203">
        <f t="shared" si="9"/>
        <v>1</v>
      </c>
      <c r="D203" t="e">
        <f t="shared" si="10"/>
        <v>#N/A</v>
      </c>
      <c r="E203">
        <f t="shared" si="11"/>
        <v>1</v>
      </c>
      <c r="G203" t="s">
        <v>201</v>
      </c>
      <c r="H203">
        <v>1</v>
      </c>
      <c r="J203" t="s">
        <v>31</v>
      </c>
      <c r="K203" t="s">
        <v>289</v>
      </c>
      <c r="L203">
        <v>1</v>
      </c>
      <c r="N203" t="s">
        <v>257</v>
      </c>
      <c r="O203" t="s">
        <v>289</v>
      </c>
      <c r="P203">
        <v>1</v>
      </c>
    </row>
    <row r="204" spans="1:16">
      <c r="A204" t="s">
        <v>202</v>
      </c>
      <c r="B204">
        <v>1</v>
      </c>
      <c r="C204">
        <f t="shared" si="9"/>
        <v>1</v>
      </c>
      <c r="D204" t="e">
        <f t="shared" si="10"/>
        <v>#N/A</v>
      </c>
      <c r="E204">
        <f t="shared" si="11"/>
        <v>1</v>
      </c>
      <c r="G204" t="s">
        <v>21</v>
      </c>
      <c r="H204">
        <v>1</v>
      </c>
      <c r="J204" t="s">
        <v>271</v>
      </c>
      <c r="K204" t="s">
        <v>289</v>
      </c>
      <c r="L204">
        <v>0</v>
      </c>
      <c r="N204" t="s">
        <v>258</v>
      </c>
      <c r="O204" t="s">
        <v>289</v>
      </c>
      <c r="P204">
        <v>1</v>
      </c>
    </row>
    <row r="205" spans="1:16">
      <c r="A205" t="s">
        <v>203</v>
      </c>
      <c r="B205">
        <v>1</v>
      </c>
      <c r="C205">
        <f t="shared" si="9"/>
        <v>1</v>
      </c>
      <c r="D205">
        <f t="shared" si="10"/>
        <v>1</v>
      </c>
      <c r="E205">
        <f t="shared" si="11"/>
        <v>1</v>
      </c>
      <c r="G205" t="s">
        <v>209</v>
      </c>
      <c r="H205">
        <v>1</v>
      </c>
      <c r="N205" t="s">
        <v>259</v>
      </c>
      <c r="O205" t="s">
        <v>289</v>
      </c>
      <c r="P205">
        <v>0</v>
      </c>
    </row>
    <row r="206" spans="1:16">
      <c r="A206" t="s">
        <v>204</v>
      </c>
      <c r="B206">
        <v>1</v>
      </c>
      <c r="C206">
        <f t="shared" si="9"/>
        <v>1</v>
      </c>
      <c r="D206">
        <f t="shared" si="10"/>
        <v>1</v>
      </c>
      <c r="E206">
        <f t="shared" si="11"/>
        <v>1</v>
      </c>
      <c r="G206" t="s">
        <v>210</v>
      </c>
      <c r="H206">
        <v>1</v>
      </c>
      <c r="N206" t="s">
        <v>260</v>
      </c>
      <c r="O206" t="s">
        <v>289</v>
      </c>
      <c r="P206">
        <v>0</v>
      </c>
    </row>
    <row r="207" spans="1:16">
      <c r="A207" t="s">
        <v>205</v>
      </c>
      <c r="B207">
        <v>1</v>
      </c>
      <c r="C207">
        <f t="shared" si="9"/>
        <v>1</v>
      </c>
      <c r="D207" t="e">
        <f t="shared" si="10"/>
        <v>#N/A</v>
      </c>
      <c r="E207">
        <f t="shared" si="11"/>
        <v>1</v>
      </c>
      <c r="G207" t="s">
        <v>211</v>
      </c>
      <c r="H207">
        <v>1</v>
      </c>
      <c r="N207" t="s">
        <v>261</v>
      </c>
      <c r="O207" t="s">
        <v>289</v>
      </c>
      <c r="P207">
        <v>1</v>
      </c>
    </row>
    <row r="208" spans="1:16">
      <c r="A208" t="s">
        <v>206</v>
      </c>
      <c r="B208">
        <v>1</v>
      </c>
      <c r="C208">
        <f t="shared" si="9"/>
        <v>1</v>
      </c>
      <c r="D208">
        <f t="shared" si="10"/>
        <v>1</v>
      </c>
      <c r="E208">
        <f t="shared" si="11"/>
        <v>1</v>
      </c>
      <c r="G208" t="s">
        <v>212</v>
      </c>
      <c r="H208">
        <v>0</v>
      </c>
      <c r="N208" t="s">
        <v>262</v>
      </c>
      <c r="O208" t="s">
        <v>289</v>
      </c>
      <c r="P208">
        <v>1</v>
      </c>
    </row>
    <row r="209" spans="1:16">
      <c r="A209" t="s">
        <v>207</v>
      </c>
      <c r="B209">
        <v>1</v>
      </c>
      <c r="C209">
        <f t="shared" si="9"/>
        <v>1</v>
      </c>
      <c r="D209" t="e">
        <f t="shared" si="10"/>
        <v>#N/A</v>
      </c>
      <c r="E209">
        <f t="shared" si="11"/>
        <v>1</v>
      </c>
      <c r="G209" t="s">
        <v>213</v>
      </c>
      <c r="H209">
        <v>1</v>
      </c>
      <c r="N209" t="s">
        <v>263</v>
      </c>
      <c r="O209" t="s">
        <v>289</v>
      </c>
      <c r="P209">
        <v>1</v>
      </c>
    </row>
    <row r="210" spans="1:16">
      <c r="A210" t="s">
        <v>208</v>
      </c>
      <c r="B210">
        <v>1</v>
      </c>
      <c r="C210">
        <f t="shared" si="9"/>
        <v>1</v>
      </c>
      <c r="D210">
        <f t="shared" si="10"/>
        <v>1</v>
      </c>
      <c r="E210">
        <f t="shared" si="11"/>
        <v>1</v>
      </c>
      <c r="G210" t="s">
        <v>214</v>
      </c>
      <c r="H210">
        <v>1</v>
      </c>
      <c r="N210" t="s">
        <v>264</v>
      </c>
      <c r="O210" t="s">
        <v>289</v>
      </c>
      <c r="P210">
        <v>1</v>
      </c>
    </row>
    <row r="211" spans="1:16">
      <c r="A211" t="s">
        <v>209</v>
      </c>
      <c r="B211">
        <v>1</v>
      </c>
      <c r="C211">
        <f t="shared" si="9"/>
        <v>1</v>
      </c>
      <c r="D211">
        <f t="shared" si="10"/>
        <v>1</v>
      </c>
      <c r="E211">
        <f t="shared" si="11"/>
        <v>1</v>
      </c>
      <c r="G211" t="s">
        <v>22</v>
      </c>
      <c r="H211">
        <v>1</v>
      </c>
      <c r="N211" t="s">
        <v>265</v>
      </c>
      <c r="O211" t="s">
        <v>289</v>
      </c>
      <c r="P211">
        <v>1</v>
      </c>
    </row>
    <row r="212" spans="1:16">
      <c r="A212" t="s">
        <v>210</v>
      </c>
      <c r="B212">
        <v>0</v>
      </c>
      <c r="C212">
        <f t="shared" si="9"/>
        <v>1</v>
      </c>
      <c r="D212">
        <f t="shared" si="10"/>
        <v>1</v>
      </c>
      <c r="E212" t="e">
        <f t="shared" si="11"/>
        <v>#N/A</v>
      </c>
      <c r="G212" t="s">
        <v>215</v>
      </c>
      <c r="H212">
        <v>1</v>
      </c>
      <c r="N212" t="s">
        <v>266</v>
      </c>
      <c r="O212" t="s">
        <v>289</v>
      </c>
      <c r="P212">
        <v>1</v>
      </c>
    </row>
    <row r="213" spans="1:16">
      <c r="A213" t="s">
        <v>211</v>
      </c>
      <c r="B213">
        <v>1</v>
      </c>
      <c r="C213">
        <f t="shared" si="9"/>
        <v>1</v>
      </c>
      <c r="D213">
        <f t="shared" si="10"/>
        <v>1</v>
      </c>
      <c r="E213">
        <f t="shared" si="11"/>
        <v>1</v>
      </c>
      <c r="G213" t="s">
        <v>216</v>
      </c>
      <c r="H213">
        <v>1</v>
      </c>
      <c r="N213" t="s">
        <v>267</v>
      </c>
      <c r="O213" t="s">
        <v>289</v>
      </c>
      <c r="P213">
        <v>1</v>
      </c>
    </row>
    <row r="214" spans="1:16">
      <c r="A214" t="s">
        <v>212</v>
      </c>
      <c r="B214">
        <v>0</v>
      </c>
      <c r="C214">
        <f t="shared" si="9"/>
        <v>0</v>
      </c>
      <c r="D214">
        <f t="shared" si="10"/>
        <v>0</v>
      </c>
      <c r="E214">
        <f t="shared" si="11"/>
        <v>0</v>
      </c>
      <c r="G214" t="s">
        <v>29</v>
      </c>
      <c r="H214">
        <v>1</v>
      </c>
      <c r="N214" t="s">
        <v>268</v>
      </c>
      <c r="O214" t="s">
        <v>289</v>
      </c>
      <c r="P214">
        <v>1</v>
      </c>
    </row>
    <row r="215" spans="1:16">
      <c r="A215" t="s">
        <v>213</v>
      </c>
      <c r="B215">
        <v>1</v>
      </c>
      <c r="C215">
        <f t="shared" si="9"/>
        <v>1</v>
      </c>
      <c r="D215">
        <f t="shared" si="10"/>
        <v>1</v>
      </c>
      <c r="E215">
        <f t="shared" si="11"/>
        <v>1</v>
      </c>
      <c r="G215" t="s">
        <v>217</v>
      </c>
      <c r="H215">
        <v>1</v>
      </c>
      <c r="N215" t="s">
        <v>269</v>
      </c>
      <c r="O215" t="s">
        <v>289</v>
      </c>
      <c r="P215">
        <v>1</v>
      </c>
    </row>
    <row r="216" spans="1:16">
      <c r="A216" t="s">
        <v>214</v>
      </c>
      <c r="B216">
        <v>1</v>
      </c>
      <c r="C216">
        <f t="shared" si="9"/>
        <v>1</v>
      </c>
      <c r="D216">
        <f t="shared" si="10"/>
        <v>1</v>
      </c>
      <c r="E216">
        <f t="shared" si="11"/>
        <v>1</v>
      </c>
      <c r="G216" t="s">
        <v>218</v>
      </c>
      <c r="H216">
        <v>1</v>
      </c>
      <c r="N216" t="s">
        <v>270</v>
      </c>
      <c r="O216" t="s">
        <v>289</v>
      </c>
      <c r="P216">
        <v>1</v>
      </c>
    </row>
    <row r="217" spans="1:16">
      <c r="A217" t="s">
        <v>215</v>
      </c>
      <c r="B217">
        <v>1</v>
      </c>
      <c r="C217">
        <f t="shared" si="9"/>
        <v>1</v>
      </c>
      <c r="D217">
        <f t="shared" si="10"/>
        <v>1</v>
      </c>
      <c r="E217">
        <f t="shared" si="11"/>
        <v>1</v>
      </c>
      <c r="G217" t="s">
        <v>219</v>
      </c>
      <c r="H217">
        <v>1</v>
      </c>
      <c r="N217" t="s">
        <v>31</v>
      </c>
      <c r="O217" t="s">
        <v>289</v>
      </c>
      <c r="P217">
        <v>1</v>
      </c>
    </row>
    <row r="218" spans="1:16">
      <c r="A218" t="s">
        <v>216</v>
      </c>
      <c r="B218">
        <v>1</v>
      </c>
      <c r="C218">
        <f t="shared" si="9"/>
        <v>1</v>
      </c>
      <c r="D218">
        <f t="shared" si="10"/>
        <v>1</v>
      </c>
      <c r="E218">
        <f t="shared" si="11"/>
        <v>1</v>
      </c>
      <c r="G218" t="s">
        <v>23</v>
      </c>
      <c r="H218">
        <v>1</v>
      </c>
      <c r="N218" t="s">
        <v>271</v>
      </c>
      <c r="O218" t="s">
        <v>289</v>
      </c>
      <c r="P218">
        <v>1</v>
      </c>
    </row>
    <row r="219" spans="1:16">
      <c r="A219" t="s">
        <v>217</v>
      </c>
      <c r="B219">
        <v>1</v>
      </c>
      <c r="C219">
        <f t="shared" si="9"/>
        <v>1</v>
      </c>
      <c r="D219" t="e">
        <f t="shared" si="10"/>
        <v>#N/A</v>
      </c>
      <c r="E219">
        <f t="shared" si="11"/>
        <v>1</v>
      </c>
      <c r="G219" t="s">
        <v>220</v>
      </c>
      <c r="H219">
        <v>1</v>
      </c>
      <c r="N219" t="s">
        <v>272</v>
      </c>
      <c r="O219" t="s">
        <v>289</v>
      </c>
      <c r="P219">
        <v>1</v>
      </c>
    </row>
    <row r="220" spans="1:16">
      <c r="A220" t="s">
        <v>218</v>
      </c>
      <c r="B220">
        <v>1</v>
      </c>
      <c r="C220">
        <f t="shared" si="9"/>
        <v>1</v>
      </c>
      <c r="D220" t="e">
        <f t="shared" si="10"/>
        <v>#N/A</v>
      </c>
      <c r="E220">
        <f t="shared" si="11"/>
        <v>1</v>
      </c>
      <c r="G220" t="s">
        <v>221</v>
      </c>
      <c r="H220">
        <v>1</v>
      </c>
      <c r="N220" t="s">
        <v>273</v>
      </c>
      <c r="O220" t="s">
        <v>289</v>
      </c>
      <c r="P220">
        <v>1</v>
      </c>
    </row>
    <row r="221" spans="1:16">
      <c r="A221" t="s">
        <v>219</v>
      </c>
      <c r="B221">
        <v>1</v>
      </c>
      <c r="C221">
        <f t="shared" si="9"/>
        <v>1</v>
      </c>
      <c r="D221" t="e">
        <f t="shared" si="10"/>
        <v>#N/A</v>
      </c>
      <c r="E221">
        <f t="shared" si="11"/>
        <v>1</v>
      </c>
      <c r="G221" t="s">
        <v>222</v>
      </c>
      <c r="H221">
        <v>1</v>
      </c>
      <c r="N221" t="s">
        <v>274</v>
      </c>
      <c r="O221" t="s">
        <v>289</v>
      </c>
      <c r="P221">
        <v>1</v>
      </c>
    </row>
    <row r="222" spans="1:16">
      <c r="A222" t="s">
        <v>220</v>
      </c>
      <c r="B222">
        <v>1</v>
      </c>
      <c r="C222">
        <f t="shared" si="9"/>
        <v>1</v>
      </c>
      <c r="D222">
        <f t="shared" si="10"/>
        <v>1</v>
      </c>
      <c r="E222">
        <f t="shared" si="11"/>
        <v>1</v>
      </c>
      <c r="G222" t="s">
        <v>223</v>
      </c>
      <c r="H222">
        <v>1</v>
      </c>
      <c r="N222" t="s">
        <v>275</v>
      </c>
      <c r="O222" t="s">
        <v>289</v>
      </c>
      <c r="P222">
        <v>1</v>
      </c>
    </row>
    <row r="223" spans="1:16">
      <c r="A223" t="s">
        <v>221</v>
      </c>
      <c r="B223">
        <v>1</v>
      </c>
      <c r="C223">
        <f t="shared" si="9"/>
        <v>1</v>
      </c>
      <c r="D223">
        <f t="shared" si="10"/>
        <v>1</v>
      </c>
      <c r="E223">
        <f t="shared" si="11"/>
        <v>1</v>
      </c>
      <c r="G223" t="s">
        <v>224</v>
      </c>
      <c r="H223">
        <v>0</v>
      </c>
      <c r="N223" t="s">
        <v>276</v>
      </c>
      <c r="O223" t="s">
        <v>289</v>
      </c>
      <c r="P223">
        <v>1</v>
      </c>
    </row>
    <row r="224" spans="1:16">
      <c r="A224" t="s">
        <v>222</v>
      </c>
      <c r="B224">
        <v>1</v>
      </c>
      <c r="C224">
        <f t="shared" si="9"/>
        <v>1</v>
      </c>
      <c r="D224">
        <f t="shared" si="10"/>
        <v>1</v>
      </c>
      <c r="E224">
        <f t="shared" si="11"/>
        <v>1</v>
      </c>
      <c r="G224" t="s">
        <v>286</v>
      </c>
      <c r="H224">
        <v>1</v>
      </c>
      <c r="N224" t="s">
        <v>277</v>
      </c>
      <c r="O224" t="s">
        <v>289</v>
      </c>
      <c r="P224">
        <v>1</v>
      </c>
    </row>
    <row r="225" spans="1:8">
      <c r="A225" t="s">
        <v>223</v>
      </c>
      <c r="B225">
        <v>1</v>
      </c>
      <c r="C225">
        <f t="shared" si="9"/>
        <v>1</v>
      </c>
      <c r="D225" t="e">
        <f t="shared" si="10"/>
        <v>#N/A</v>
      </c>
      <c r="E225">
        <f t="shared" si="11"/>
        <v>1</v>
      </c>
      <c r="G225" t="s">
        <v>24</v>
      </c>
      <c r="H225">
        <v>0</v>
      </c>
    </row>
    <row r="226" spans="1:8">
      <c r="A226" t="s">
        <v>224</v>
      </c>
      <c r="B226">
        <v>0</v>
      </c>
      <c r="C226">
        <f t="shared" si="9"/>
        <v>0</v>
      </c>
      <c r="D226">
        <f t="shared" si="10"/>
        <v>1</v>
      </c>
      <c r="E226">
        <f t="shared" si="11"/>
        <v>0</v>
      </c>
      <c r="G226" t="s">
        <v>225</v>
      </c>
      <c r="H226">
        <v>1</v>
      </c>
    </row>
    <row r="227" spans="1:8">
      <c r="A227" t="s">
        <v>223</v>
      </c>
      <c r="B227">
        <v>1</v>
      </c>
      <c r="C227">
        <f t="shared" si="9"/>
        <v>1</v>
      </c>
      <c r="D227" t="e">
        <f t="shared" si="10"/>
        <v>#N/A</v>
      </c>
      <c r="E227">
        <f t="shared" si="11"/>
        <v>1</v>
      </c>
      <c r="G227" t="s">
        <v>226</v>
      </c>
      <c r="H227">
        <v>1</v>
      </c>
    </row>
    <row r="228" spans="1:8">
      <c r="A228" t="s">
        <v>225</v>
      </c>
      <c r="B228">
        <v>0</v>
      </c>
      <c r="C228">
        <f t="shared" si="9"/>
        <v>1</v>
      </c>
      <c r="D228">
        <f t="shared" si="10"/>
        <v>1</v>
      </c>
      <c r="E228" t="e">
        <f t="shared" si="11"/>
        <v>#N/A</v>
      </c>
      <c r="G228" t="s">
        <v>25</v>
      </c>
      <c r="H228">
        <v>0</v>
      </c>
    </row>
    <row r="229" spans="1:8">
      <c r="A229" t="s">
        <v>226</v>
      </c>
      <c r="B229">
        <v>1</v>
      </c>
      <c r="C229">
        <f t="shared" si="9"/>
        <v>1</v>
      </c>
      <c r="D229">
        <f t="shared" si="10"/>
        <v>1</v>
      </c>
      <c r="E229">
        <f t="shared" si="11"/>
        <v>1</v>
      </c>
      <c r="G229" t="s">
        <v>227</v>
      </c>
      <c r="H229">
        <v>1</v>
      </c>
    </row>
    <row r="230" spans="1:8">
      <c r="A230" t="s">
        <v>227</v>
      </c>
      <c r="B230">
        <v>1</v>
      </c>
      <c r="C230">
        <f t="shared" si="9"/>
        <v>1</v>
      </c>
      <c r="D230">
        <f t="shared" si="10"/>
        <v>1</v>
      </c>
      <c r="E230">
        <f t="shared" si="11"/>
        <v>1</v>
      </c>
      <c r="G230" t="s">
        <v>228</v>
      </c>
      <c r="H230">
        <v>0</v>
      </c>
    </row>
    <row r="231" spans="1:8">
      <c r="A231" t="s">
        <v>228</v>
      </c>
      <c r="B231">
        <v>0</v>
      </c>
      <c r="C231">
        <f t="shared" si="9"/>
        <v>0</v>
      </c>
      <c r="D231">
        <f t="shared" si="10"/>
        <v>0</v>
      </c>
      <c r="E231" t="e">
        <f t="shared" si="11"/>
        <v>#N/A</v>
      </c>
      <c r="G231" t="s">
        <v>229</v>
      </c>
      <c r="H231">
        <v>1</v>
      </c>
    </row>
    <row r="232" spans="1:8">
      <c r="A232" t="s">
        <v>229</v>
      </c>
      <c r="B232">
        <v>1</v>
      </c>
      <c r="C232">
        <f t="shared" si="9"/>
        <v>1</v>
      </c>
      <c r="D232">
        <f t="shared" si="10"/>
        <v>1</v>
      </c>
      <c r="E232">
        <f t="shared" si="11"/>
        <v>1</v>
      </c>
      <c r="G232" t="s">
        <v>230</v>
      </c>
      <c r="H232">
        <v>1</v>
      </c>
    </row>
    <row r="233" spans="1:8">
      <c r="A233" t="s">
        <v>230</v>
      </c>
      <c r="B233">
        <v>1</v>
      </c>
      <c r="C233">
        <f t="shared" si="9"/>
        <v>1</v>
      </c>
      <c r="D233">
        <f t="shared" si="10"/>
        <v>0</v>
      </c>
      <c r="E233">
        <f t="shared" si="11"/>
        <v>1</v>
      </c>
      <c r="G233" t="s">
        <v>231</v>
      </c>
      <c r="H233">
        <v>1</v>
      </c>
    </row>
    <row r="234" spans="1:8">
      <c r="A234" t="s">
        <v>231</v>
      </c>
      <c r="B234">
        <v>0</v>
      </c>
      <c r="C234">
        <f t="shared" si="9"/>
        <v>1</v>
      </c>
      <c r="D234">
        <f t="shared" si="10"/>
        <v>1</v>
      </c>
      <c r="E234" t="e">
        <f t="shared" si="11"/>
        <v>#N/A</v>
      </c>
      <c r="G234" t="s">
        <v>26</v>
      </c>
      <c r="H234">
        <v>1</v>
      </c>
    </row>
    <row r="235" spans="1:8">
      <c r="A235" t="s">
        <v>232</v>
      </c>
      <c r="B235">
        <v>1</v>
      </c>
      <c r="C235">
        <f t="shared" si="9"/>
        <v>1</v>
      </c>
      <c r="D235" t="e">
        <f t="shared" si="10"/>
        <v>#N/A</v>
      </c>
      <c r="E235">
        <f t="shared" si="11"/>
        <v>1</v>
      </c>
      <c r="G235" t="s">
        <v>232</v>
      </c>
      <c r="H235">
        <v>1</v>
      </c>
    </row>
    <row r="236" spans="1:8">
      <c r="A236" t="s">
        <v>233</v>
      </c>
      <c r="B236">
        <v>1</v>
      </c>
      <c r="C236">
        <f t="shared" si="9"/>
        <v>1</v>
      </c>
      <c r="D236">
        <f t="shared" si="10"/>
        <v>1</v>
      </c>
      <c r="E236">
        <f t="shared" si="11"/>
        <v>1</v>
      </c>
      <c r="G236" t="s">
        <v>233</v>
      </c>
      <c r="H236">
        <v>1</v>
      </c>
    </row>
    <row r="237" spans="1:8">
      <c r="A237" t="s">
        <v>234</v>
      </c>
      <c r="B237">
        <v>0</v>
      </c>
      <c r="C237">
        <f t="shared" si="9"/>
        <v>0</v>
      </c>
      <c r="D237">
        <f t="shared" si="10"/>
        <v>1</v>
      </c>
      <c r="E237" t="e">
        <f t="shared" si="11"/>
        <v>#N/A</v>
      </c>
      <c r="G237" t="s">
        <v>234</v>
      </c>
      <c r="H237">
        <v>0</v>
      </c>
    </row>
    <row r="238" spans="1:8">
      <c r="A238" t="s">
        <v>235</v>
      </c>
      <c r="B238">
        <v>0</v>
      </c>
      <c r="C238">
        <f t="shared" si="9"/>
        <v>1</v>
      </c>
      <c r="D238">
        <f t="shared" si="10"/>
        <v>1</v>
      </c>
      <c r="E238" t="e">
        <f t="shared" si="11"/>
        <v>#N/A</v>
      </c>
      <c r="G238" t="s">
        <v>235</v>
      </c>
      <c r="H238">
        <v>1</v>
      </c>
    </row>
    <row r="239" spans="1:8">
      <c r="A239" t="s">
        <v>236</v>
      </c>
      <c r="B239">
        <v>0</v>
      </c>
      <c r="C239">
        <f t="shared" si="9"/>
        <v>1</v>
      </c>
      <c r="D239" t="e">
        <f t="shared" si="10"/>
        <v>#N/A</v>
      </c>
      <c r="E239">
        <f t="shared" si="11"/>
        <v>1</v>
      </c>
      <c r="G239" t="s">
        <v>236</v>
      </c>
      <c r="H239">
        <v>1</v>
      </c>
    </row>
    <row r="240" spans="1:8">
      <c r="A240" t="s">
        <v>237</v>
      </c>
      <c r="B240">
        <v>1</v>
      </c>
      <c r="C240">
        <f t="shared" si="9"/>
        <v>1</v>
      </c>
      <c r="D240">
        <f t="shared" si="10"/>
        <v>1</v>
      </c>
      <c r="E240">
        <f t="shared" si="11"/>
        <v>1</v>
      </c>
      <c r="G240" t="s">
        <v>237</v>
      </c>
      <c r="H240">
        <v>1</v>
      </c>
    </row>
    <row r="241" spans="1:8">
      <c r="A241" t="s">
        <v>238</v>
      </c>
      <c r="B241">
        <v>0</v>
      </c>
      <c r="C241">
        <f t="shared" si="9"/>
        <v>1</v>
      </c>
      <c r="D241">
        <f t="shared" si="10"/>
        <v>1</v>
      </c>
      <c r="E241" t="e">
        <f t="shared" si="11"/>
        <v>#N/A</v>
      </c>
      <c r="G241" t="s">
        <v>238</v>
      </c>
      <c r="H241">
        <v>1</v>
      </c>
    </row>
    <row r="242" spans="1:8">
      <c r="A242" t="s">
        <v>239</v>
      </c>
      <c r="B242">
        <v>0</v>
      </c>
      <c r="C242">
        <f t="shared" si="9"/>
        <v>0</v>
      </c>
      <c r="D242">
        <f t="shared" si="10"/>
        <v>1</v>
      </c>
      <c r="E242">
        <f t="shared" si="11"/>
        <v>0</v>
      </c>
      <c r="G242" t="s">
        <v>27</v>
      </c>
      <c r="H242">
        <v>1</v>
      </c>
    </row>
    <row r="243" spans="1:8">
      <c r="A243" t="s">
        <v>240</v>
      </c>
      <c r="B243">
        <v>1</v>
      </c>
      <c r="C243">
        <f t="shared" si="9"/>
        <v>1</v>
      </c>
      <c r="D243" t="e">
        <f t="shared" si="10"/>
        <v>#N/A</v>
      </c>
      <c r="E243">
        <f t="shared" si="11"/>
        <v>1</v>
      </c>
      <c r="G243" t="s">
        <v>239</v>
      </c>
      <c r="H243">
        <v>0</v>
      </c>
    </row>
    <row r="244" spans="1:8">
      <c r="A244" t="s">
        <v>241</v>
      </c>
      <c r="B244">
        <v>1</v>
      </c>
      <c r="C244">
        <f t="shared" si="9"/>
        <v>1</v>
      </c>
      <c r="D244">
        <f t="shared" si="10"/>
        <v>1</v>
      </c>
      <c r="E244">
        <f t="shared" si="11"/>
        <v>1</v>
      </c>
      <c r="G244" t="s">
        <v>240</v>
      </c>
      <c r="H244">
        <v>1</v>
      </c>
    </row>
    <row r="245" spans="1:8">
      <c r="A245" t="s">
        <v>242</v>
      </c>
      <c r="B245">
        <v>0</v>
      </c>
      <c r="C245">
        <f t="shared" si="9"/>
        <v>0</v>
      </c>
      <c r="D245">
        <f t="shared" si="10"/>
        <v>0</v>
      </c>
      <c r="E245" t="e">
        <f t="shared" si="11"/>
        <v>#N/A</v>
      </c>
      <c r="G245" t="s">
        <v>241</v>
      </c>
      <c r="H245">
        <v>1</v>
      </c>
    </row>
    <row r="246" spans="1:8">
      <c r="A246" t="s">
        <v>243</v>
      </c>
      <c r="B246">
        <v>1</v>
      </c>
      <c r="C246">
        <f t="shared" si="9"/>
        <v>1</v>
      </c>
      <c r="D246">
        <f t="shared" si="10"/>
        <v>1</v>
      </c>
      <c r="E246">
        <f t="shared" si="11"/>
        <v>1</v>
      </c>
      <c r="G246" t="s">
        <v>30</v>
      </c>
      <c r="H246">
        <v>1</v>
      </c>
    </row>
    <row r="247" spans="1:8">
      <c r="A247" t="s">
        <v>244</v>
      </c>
      <c r="B247">
        <v>1</v>
      </c>
      <c r="C247">
        <f t="shared" si="9"/>
        <v>1</v>
      </c>
      <c r="D247">
        <f t="shared" si="10"/>
        <v>1</v>
      </c>
      <c r="E247">
        <f t="shared" si="11"/>
        <v>1</v>
      </c>
      <c r="G247" t="s">
        <v>242</v>
      </c>
      <c r="H247">
        <v>0</v>
      </c>
    </row>
    <row r="248" spans="1:8">
      <c r="A248" t="s">
        <v>245</v>
      </c>
      <c r="B248">
        <v>1</v>
      </c>
      <c r="C248">
        <f t="shared" si="9"/>
        <v>1</v>
      </c>
      <c r="D248">
        <f t="shared" si="10"/>
        <v>1</v>
      </c>
      <c r="E248">
        <f t="shared" si="11"/>
        <v>1</v>
      </c>
      <c r="G248" t="s">
        <v>243</v>
      </c>
      <c r="H248">
        <v>1</v>
      </c>
    </row>
    <row r="249" spans="1:8">
      <c r="A249" t="s">
        <v>246</v>
      </c>
      <c r="B249">
        <v>1</v>
      </c>
      <c r="C249">
        <f t="shared" si="9"/>
        <v>0</v>
      </c>
      <c r="D249">
        <f t="shared" si="10"/>
        <v>0</v>
      </c>
      <c r="E249">
        <f t="shared" si="11"/>
        <v>0</v>
      </c>
      <c r="G249" t="s">
        <v>244</v>
      </c>
      <c r="H249">
        <v>1</v>
      </c>
    </row>
    <row r="250" spans="1:8">
      <c r="A250" t="s">
        <v>247</v>
      </c>
      <c r="B250">
        <v>1</v>
      </c>
      <c r="C250">
        <f t="shared" si="9"/>
        <v>0</v>
      </c>
      <c r="D250">
        <f t="shared" si="10"/>
        <v>0</v>
      </c>
      <c r="E250">
        <f t="shared" si="11"/>
        <v>1</v>
      </c>
      <c r="G250" t="s">
        <v>245</v>
      </c>
      <c r="H250">
        <v>1</v>
      </c>
    </row>
    <row r="251" spans="1:8">
      <c r="A251" t="s">
        <v>248</v>
      </c>
      <c r="B251">
        <v>1</v>
      </c>
      <c r="C251">
        <f t="shared" si="9"/>
        <v>1</v>
      </c>
      <c r="D251">
        <f t="shared" si="10"/>
        <v>1</v>
      </c>
      <c r="E251">
        <f t="shared" si="11"/>
        <v>1</v>
      </c>
      <c r="G251" t="s">
        <v>249</v>
      </c>
      <c r="H251">
        <v>1</v>
      </c>
    </row>
    <row r="252" spans="1:8">
      <c r="A252" t="s">
        <v>249</v>
      </c>
      <c r="B252">
        <v>1</v>
      </c>
      <c r="C252">
        <f t="shared" si="9"/>
        <v>1</v>
      </c>
      <c r="D252" t="e">
        <f t="shared" si="10"/>
        <v>#N/A</v>
      </c>
      <c r="E252">
        <f t="shared" si="11"/>
        <v>1</v>
      </c>
      <c r="G252" t="s">
        <v>250</v>
      </c>
      <c r="H252">
        <v>0</v>
      </c>
    </row>
    <row r="253" spans="1:8">
      <c r="A253" t="s">
        <v>250</v>
      </c>
      <c r="B253">
        <v>0</v>
      </c>
      <c r="C253">
        <f t="shared" si="9"/>
        <v>0</v>
      </c>
      <c r="D253">
        <f t="shared" si="10"/>
        <v>1</v>
      </c>
      <c r="E253" t="e">
        <f t="shared" si="11"/>
        <v>#N/A</v>
      </c>
      <c r="G253" t="s">
        <v>251</v>
      </c>
      <c r="H253">
        <v>1</v>
      </c>
    </row>
    <row r="254" spans="1:8">
      <c r="A254" t="s">
        <v>251</v>
      </c>
      <c r="B254">
        <v>1</v>
      </c>
      <c r="C254">
        <f t="shared" si="9"/>
        <v>1</v>
      </c>
      <c r="D254" t="e">
        <f t="shared" si="10"/>
        <v>#N/A</v>
      </c>
      <c r="E254" t="e">
        <f t="shared" si="11"/>
        <v>#N/A</v>
      </c>
      <c r="G254" t="s">
        <v>252</v>
      </c>
      <c r="H254">
        <v>1</v>
      </c>
    </row>
    <row r="255" spans="1:8">
      <c r="A255" t="s">
        <v>252</v>
      </c>
      <c r="B255">
        <v>1</v>
      </c>
      <c r="C255">
        <f t="shared" si="9"/>
        <v>1</v>
      </c>
      <c r="D255">
        <f t="shared" si="10"/>
        <v>1</v>
      </c>
      <c r="E255">
        <f t="shared" si="11"/>
        <v>1</v>
      </c>
      <c r="G255" t="s">
        <v>253</v>
      </c>
      <c r="H255">
        <v>1</v>
      </c>
    </row>
    <row r="256" spans="1:8">
      <c r="A256" t="s">
        <v>253</v>
      </c>
      <c r="B256">
        <v>1</v>
      </c>
      <c r="C256">
        <f t="shared" si="9"/>
        <v>1</v>
      </c>
      <c r="D256">
        <f t="shared" si="10"/>
        <v>1</v>
      </c>
      <c r="E256">
        <f t="shared" si="11"/>
        <v>1</v>
      </c>
      <c r="G256" t="s">
        <v>254</v>
      </c>
      <c r="H256">
        <v>1</v>
      </c>
    </row>
    <row r="257" spans="1:8">
      <c r="A257" t="s">
        <v>254</v>
      </c>
      <c r="B257">
        <v>1</v>
      </c>
      <c r="C257">
        <f t="shared" si="9"/>
        <v>1</v>
      </c>
      <c r="D257">
        <f t="shared" si="10"/>
        <v>1</v>
      </c>
      <c r="E257">
        <f t="shared" si="11"/>
        <v>1</v>
      </c>
      <c r="G257" t="s">
        <v>255</v>
      </c>
      <c r="H257">
        <v>1</v>
      </c>
    </row>
    <row r="258" spans="1:8">
      <c r="A258" t="s">
        <v>255</v>
      </c>
      <c r="B258">
        <v>1</v>
      </c>
      <c r="C258">
        <f t="shared" si="9"/>
        <v>1</v>
      </c>
      <c r="D258">
        <f t="shared" si="10"/>
        <v>1</v>
      </c>
      <c r="E258">
        <f t="shared" si="11"/>
        <v>1</v>
      </c>
      <c r="G258" t="s">
        <v>278</v>
      </c>
      <c r="H258">
        <v>1</v>
      </c>
    </row>
    <row r="259" spans="1:8">
      <c r="A259" t="s">
        <v>256</v>
      </c>
      <c r="B259">
        <v>1</v>
      </c>
      <c r="C259">
        <f t="shared" ref="C259:C281" si="12">VLOOKUP(A259,G$1:H$281,2,FALSE)</f>
        <v>1</v>
      </c>
      <c r="D259">
        <f t="shared" ref="D259:D281" si="13">VLOOKUP(A259,N$1:P$224,3,FALSE)</f>
        <v>1</v>
      </c>
      <c r="E259">
        <f t="shared" ref="E259:E281" si="14">VLOOKUP(A259,J$2:L$204,3,FALSE)</f>
        <v>1</v>
      </c>
      <c r="G259" t="s">
        <v>256</v>
      </c>
      <c r="H259">
        <v>1</v>
      </c>
    </row>
    <row r="260" spans="1:8">
      <c r="A260" t="s">
        <v>257</v>
      </c>
      <c r="B260">
        <v>0</v>
      </c>
      <c r="C260">
        <f t="shared" si="12"/>
        <v>0</v>
      </c>
      <c r="D260">
        <f t="shared" si="13"/>
        <v>1</v>
      </c>
      <c r="E260" t="e">
        <f t="shared" si="14"/>
        <v>#N/A</v>
      </c>
      <c r="G260" t="s">
        <v>257</v>
      </c>
      <c r="H260">
        <v>0</v>
      </c>
    </row>
    <row r="261" spans="1:8">
      <c r="A261" t="s">
        <v>258</v>
      </c>
      <c r="B261">
        <v>0</v>
      </c>
      <c r="C261">
        <f t="shared" si="12"/>
        <v>1</v>
      </c>
      <c r="D261">
        <f t="shared" si="13"/>
        <v>1</v>
      </c>
      <c r="E261">
        <f t="shared" si="14"/>
        <v>0</v>
      </c>
      <c r="G261" t="s">
        <v>258</v>
      </c>
      <c r="H261">
        <v>1</v>
      </c>
    </row>
    <row r="262" spans="1:8">
      <c r="A262" t="s">
        <v>259</v>
      </c>
      <c r="B262">
        <v>0</v>
      </c>
      <c r="C262">
        <f t="shared" si="12"/>
        <v>1</v>
      </c>
      <c r="D262">
        <f t="shared" si="13"/>
        <v>0</v>
      </c>
      <c r="E262">
        <f t="shared" si="14"/>
        <v>1</v>
      </c>
      <c r="G262" t="s">
        <v>259</v>
      </c>
      <c r="H262">
        <v>1</v>
      </c>
    </row>
    <row r="263" spans="1:8">
      <c r="A263" t="s">
        <v>260</v>
      </c>
      <c r="B263">
        <v>0</v>
      </c>
      <c r="C263">
        <f t="shared" si="12"/>
        <v>0</v>
      </c>
      <c r="D263">
        <f t="shared" si="13"/>
        <v>0</v>
      </c>
      <c r="E263">
        <f t="shared" si="14"/>
        <v>0</v>
      </c>
      <c r="G263" t="s">
        <v>260</v>
      </c>
      <c r="H263">
        <v>0</v>
      </c>
    </row>
    <row r="264" spans="1:8">
      <c r="A264" t="s">
        <v>261</v>
      </c>
      <c r="B264">
        <v>1</v>
      </c>
      <c r="C264">
        <f t="shared" si="12"/>
        <v>1</v>
      </c>
      <c r="D264">
        <f t="shared" si="13"/>
        <v>1</v>
      </c>
      <c r="E264">
        <f t="shared" si="14"/>
        <v>1</v>
      </c>
      <c r="G264" t="s">
        <v>261</v>
      </c>
      <c r="H264">
        <v>1</v>
      </c>
    </row>
    <row r="265" spans="1:8">
      <c r="A265" t="s">
        <v>262</v>
      </c>
      <c r="B265">
        <v>1</v>
      </c>
      <c r="C265">
        <f t="shared" si="12"/>
        <v>1</v>
      </c>
      <c r="D265">
        <f t="shared" si="13"/>
        <v>1</v>
      </c>
      <c r="E265">
        <f t="shared" si="14"/>
        <v>1</v>
      </c>
      <c r="G265" t="s">
        <v>262</v>
      </c>
      <c r="H265">
        <v>1</v>
      </c>
    </row>
    <row r="266" spans="1:8">
      <c r="A266" t="s">
        <v>263</v>
      </c>
      <c r="B266">
        <v>0</v>
      </c>
      <c r="C266">
        <f t="shared" si="12"/>
        <v>0</v>
      </c>
      <c r="D266">
        <f t="shared" si="13"/>
        <v>1</v>
      </c>
      <c r="E266">
        <f t="shared" si="14"/>
        <v>0</v>
      </c>
      <c r="G266" t="s">
        <v>263</v>
      </c>
      <c r="H266">
        <v>0</v>
      </c>
    </row>
    <row r="267" spans="1:8">
      <c r="A267" t="s">
        <v>264</v>
      </c>
      <c r="B267">
        <v>0</v>
      </c>
      <c r="C267">
        <f t="shared" si="12"/>
        <v>0</v>
      </c>
      <c r="D267">
        <f t="shared" si="13"/>
        <v>1</v>
      </c>
      <c r="E267" t="e">
        <f t="shared" si="14"/>
        <v>#N/A</v>
      </c>
      <c r="G267" t="s">
        <v>264</v>
      </c>
      <c r="H267">
        <v>0</v>
      </c>
    </row>
    <row r="268" spans="1:8">
      <c r="A268" t="s">
        <v>265</v>
      </c>
      <c r="B268">
        <v>0</v>
      </c>
      <c r="C268">
        <f t="shared" si="12"/>
        <v>0</v>
      </c>
      <c r="D268">
        <f t="shared" si="13"/>
        <v>1</v>
      </c>
      <c r="E268" t="e">
        <f t="shared" si="14"/>
        <v>#N/A</v>
      </c>
      <c r="G268" t="s">
        <v>265</v>
      </c>
      <c r="H268">
        <v>0</v>
      </c>
    </row>
    <row r="269" spans="1:8">
      <c r="A269" t="s">
        <v>266</v>
      </c>
      <c r="B269">
        <v>0</v>
      </c>
      <c r="C269">
        <f t="shared" si="12"/>
        <v>0</v>
      </c>
      <c r="D269">
        <f t="shared" si="13"/>
        <v>1</v>
      </c>
      <c r="E269">
        <f t="shared" si="14"/>
        <v>0</v>
      </c>
      <c r="G269" t="s">
        <v>266</v>
      </c>
      <c r="H269">
        <v>0</v>
      </c>
    </row>
    <row r="270" spans="1:8">
      <c r="A270" t="s">
        <v>267</v>
      </c>
      <c r="B270">
        <v>0</v>
      </c>
      <c r="C270">
        <f t="shared" si="12"/>
        <v>0</v>
      </c>
      <c r="D270">
        <f t="shared" si="13"/>
        <v>1</v>
      </c>
      <c r="E270" t="e">
        <f t="shared" si="14"/>
        <v>#N/A</v>
      </c>
      <c r="G270" t="s">
        <v>267</v>
      </c>
      <c r="H270">
        <v>0</v>
      </c>
    </row>
    <row r="271" spans="1:8">
      <c r="A271" t="s">
        <v>268</v>
      </c>
      <c r="B271">
        <v>0</v>
      </c>
      <c r="C271">
        <f t="shared" si="12"/>
        <v>0</v>
      </c>
      <c r="D271">
        <f t="shared" si="13"/>
        <v>1</v>
      </c>
      <c r="E271" t="e">
        <f t="shared" si="14"/>
        <v>#N/A</v>
      </c>
      <c r="G271" t="s">
        <v>268</v>
      </c>
      <c r="H271">
        <v>0</v>
      </c>
    </row>
    <row r="272" spans="1:8">
      <c r="A272" t="s">
        <v>269</v>
      </c>
      <c r="B272">
        <v>0</v>
      </c>
      <c r="C272">
        <f t="shared" si="12"/>
        <v>0</v>
      </c>
      <c r="D272">
        <f t="shared" si="13"/>
        <v>1</v>
      </c>
      <c r="E272" t="e">
        <f t="shared" si="14"/>
        <v>#N/A</v>
      </c>
      <c r="G272" t="s">
        <v>269</v>
      </c>
      <c r="H272">
        <v>0</v>
      </c>
    </row>
    <row r="273" spans="1:8">
      <c r="A273" t="s">
        <v>270</v>
      </c>
      <c r="B273">
        <v>0</v>
      </c>
      <c r="C273">
        <f t="shared" si="12"/>
        <v>1</v>
      </c>
      <c r="D273">
        <f t="shared" si="13"/>
        <v>1</v>
      </c>
      <c r="E273">
        <f t="shared" si="14"/>
        <v>1</v>
      </c>
      <c r="G273" t="s">
        <v>270</v>
      </c>
      <c r="H273">
        <v>1</v>
      </c>
    </row>
    <row r="274" spans="1:8">
      <c r="A274" t="s">
        <v>271</v>
      </c>
      <c r="B274">
        <v>1</v>
      </c>
      <c r="C274">
        <f t="shared" si="12"/>
        <v>1</v>
      </c>
      <c r="D274">
        <f t="shared" si="13"/>
        <v>1</v>
      </c>
      <c r="E274">
        <f t="shared" si="14"/>
        <v>0</v>
      </c>
      <c r="G274" t="s">
        <v>31</v>
      </c>
      <c r="H274">
        <v>1</v>
      </c>
    </row>
    <row r="275" spans="1:8">
      <c r="A275" t="s">
        <v>272</v>
      </c>
      <c r="B275">
        <v>0</v>
      </c>
      <c r="C275">
        <f t="shared" si="12"/>
        <v>1</v>
      </c>
      <c r="D275">
        <f t="shared" si="13"/>
        <v>1</v>
      </c>
      <c r="E275" t="e">
        <f t="shared" si="14"/>
        <v>#N/A</v>
      </c>
      <c r="G275" t="s">
        <v>271</v>
      </c>
      <c r="H275">
        <v>1</v>
      </c>
    </row>
    <row r="276" spans="1:8">
      <c r="A276" t="s">
        <v>273</v>
      </c>
      <c r="B276">
        <v>0</v>
      </c>
      <c r="C276">
        <f t="shared" si="12"/>
        <v>1</v>
      </c>
      <c r="D276">
        <f t="shared" si="13"/>
        <v>1</v>
      </c>
      <c r="E276" t="e">
        <f t="shared" si="14"/>
        <v>#N/A</v>
      </c>
      <c r="G276" t="s">
        <v>272</v>
      </c>
      <c r="H276">
        <v>1</v>
      </c>
    </row>
    <row r="277" spans="1:8">
      <c r="A277" t="s">
        <v>274</v>
      </c>
      <c r="B277">
        <v>0</v>
      </c>
      <c r="C277">
        <f t="shared" si="12"/>
        <v>1</v>
      </c>
      <c r="D277">
        <f t="shared" si="13"/>
        <v>1</v>
      </c>
      <c r="E277" t="e">
        <f t="shared" si="14"/>
        <v>#N/A</v>
      </c>
      <c r="G277" t="s">
        <v>273</v>
      </c>
      <c r="H277">
        <v>1</v>
      </c>
    </row>
    <row r="278" spans="1:8">
      <c r="A278" t="s">
        <v>275</v>
      </c>
      <c r="B278">
        <v>0</v>
      </c>
      <c r="C278">
        <f t="shared" si="12"/>
        <v>1</v>
      </c>
      <c r="D278">
        <f t="shared" si="13"/>
        <v>1</v>
      </c>
      <c r="E278" t="e">
        <f t="shared" si="14"/>
        <v>#N/A</v>
      </c>
      <c r="G278" t="s">
        <v>274</v>
      </c>
      <c r="H278">
        <v>1</v>
      </c>
    </row>
    <row r="279" spans="1:8">
      <c r="A279" t="s">
        <v>276</v>
      </c>
      <c r="B279">
        <v>0</v>
      </c>
      <c r="C279">
        <f t="shared" si="12"/>
        <v>1</v>
      </c>
      <c r="D279">
        <f t="shared" si="13"/>
        <v>1</v>
      </c>
      <c r="E279" t="e">
        <f t="shared" si="14"/>
        <v>#N/A</v>
      </c>
      <c r="G279" t="s">
        <v>275</v>
      </c>
      <c r="H279">
        <v>1</v>
      </c>
    </row>
    <row r="280" spans="1:8">
      <c r="A280" t="s">
        <v>277</v>
      </c>
      <c r="B280">
        <v>0</v>
      </c>
      <c r="C280">
        <f t="shared" si="12"/>
        <v>1</v>
      </c>
      <c r="D280">
        <f t="shared" si="13"/>
        <v>1</v>
      </c>
      <c r="E280" t="e">
        <f t="shared" si="14"/>
        <v>#N/A</v>
      </c>
      <c r="G280" t="s">
        <v>276</v>
      </c>
      <c r="H280">
        <v>1</v>
      </c>
    </row>
    <row r="281" spans="1:8">
      <c r="A281" t="s">
        <v>278</v>
      </c>
      <c r="B281">
        <v>1</v>
      </c>
      <c r="C281">
        <f t="shared" si="12"/>
        <v>1</v>
      </c>
      <c r="D281" t="e">
        <f t="shared" si="13"/>
        <v>#N/A</v>
      </c>
      <c r="E281">
        <f t="shared" si="14"/>
        <v>1</v>
      </c>
      <c r="G281" t="s">
        <v>277</v>
      </c>
      <c r="H281">
        <v>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C96A-313A-48B6-8B6A-60CB1011116F}">
  <dimension ref="A1:Z282"/>
  <sheetViews>
    <sheetView topLeftCell="G1" workbookViewId="0">
      <selection activeCell="H1" sqref="H1"/>
    </sheetView>
  </sheetViews>
  <sheetFormatPr defaultRowHeight="14.4"/>
  <cols>
    <col min="1" max="1" width="9.109375" customWidth="1"/>
    <col min="2" max="2" width="7" customWidth="1"/>
    <col min="3" max="3" width="22.109375" bestFit="1" customWidth="1"/>
    <col min="4" max="4" width="26.33203125" customWidth="1"/>
    <col min="5" max="5" width="29.33203125" bestFit="1" customWidth="1"/>
    <col min="6" max="7" width="33.5546875" customWidth="1"/>
    <col min="8" max="8" width="14.6640625" customWidth="1"/>
    <col min="9" max="9" width="59.88671875" bestFit="1" customWidth="1"/>
    <col min="10" max="10" width="59.88671875" customWidth="1"/>
    <col min="20" max="20" width="13.44140625" bestFit="1" customWidth="1"/>
    <col min="21" max="21" width="10.109375" bestFit="1" customWidth="1"/>
    <col min="22" max="22" width="14.109375" bestFit="1" customWidth="1"/>
  </cols>
  <sheetData>
    <row r="1" spans="1:26">
      <c r="A1" s="1" t="s">
        <v>0</v>
      </c>
      <c r="B1" s="1" t="s">
        <v>279</v>
      </c>
      <c r="C1" s="2" t="s">
        <v>280</v>
      </c>
      <c r="D1" s="2" t="s">
        <v>291</v>
      </c>
      <c r="E1" s="2" t="s">
        <v>290</v>
      </c>
      <c r="F1" s="2" t="s">
        <v>293</v>
      </c>
      <c r="G1" s="4" t="s">
        <v>480</v>
      </c>
      <c r="H1" s="2" t="s">
        <v>292</v>
      </c>
      <c r="I1" s="2" t="s">
        <v>294</v>
      </c>
      <c r="J1" s="4" t="s">
        <v>481</v>
      </c>
    </row>
    <row r="2" spans="1:26">
      <c r="A2" t="s">
        <v>1</v>
      </c>
      <c r="B2">
        <v>1</v>
      </c>
      <c r="C2">
        <f>VLOOKUP(A2,T$3:V$282,2,FALSE)</f>
        <v>0</v>
      </c>
      <c r="D2">
        <f>VLOOKUP(A2,T$3:V$282,3,FALSE)</f>
        <v>0.99860364198684604</v>
      </c>
      <c r="E2">
        <f>VLOOKUP(A2,X$3:Z$164,2,FALSE)</f>
        <v>0</v>
      </c>
      <c r="F2">
        <f>VLOOKUP(A2,X$3:Z$164,3,FALSE)</f>
        <v>0.99281328916549605</v>
      </c>
      <c r="G2">
        <f>IF(C2=E2,D2-F2,D2-(1-F2))</f>
        <v>5.7903528213499866E-3</v>
      </c>
      <c r="H2">
        <f>VLOOKUP(A2,P$2:R$231,2,FALSE)</f>
        <v>0</v>
      </c>
      <c r="I2">
        <f>VLOOKUP(A2,P$2:R$231,3,FALSE)</f>
        <v>0.77524733543395996</v>
      </c>
      <c r="J2">
        <f>IF(C2=H2,D2-I2,D2-(1-I2))</f>
        <v>0.22335630655288607</v>
      </c>
      <c r="L2" t="s">
        <v>1</v>
      </c>
      <c r="M2">
        <v>0</v>
      </c>
      <c r="N2">
        <v>0.99281328916549605</v>
      </c>
      <c r="P2" t="s">
        <v>1</v>
      </c>
      <c r="Q2">
        <v>0</v>
      </c>
      <c r="R2">
        <v>0.77524733543395996</v>
      </c>
      <c r="T2" t="s">
        <v>283</v>
      </c>
      <c r="U2" t="s">
        <v>284</v>
      </c>
      <c r="V2" t="s">
        <v>295</v>
      </c>
      <c r="X2" t="s">
        <v>283</v>
      </c>
      <c r="Y2" t="s">
        <v>284</v>
      </c>
      <c r="Z2" t="s">
        <v>295</v>
      </c>
    </row>
    <row r="3" spans="1:26">
      <c r="A3" t="s">
        <v>2</v>
      </c>
      <c r="B3">
        <v>1</v>
      </c>
      <c r="C3">
        <f t="shared" ref="C3:C66" si="0">VLOOKUP(A3,T$3:V$282,2,FALSE)</f>
        <v>0</v>
      </c>
      <c r="D3">
        <f t="shared" ref="D3:D66" si="1">VLOOKUP(A3,T$3:V$282,3,FALSE)</f>
        <v>0.99336868524551303</v>
      </c>
      <c r="E3">
        <f t="shared" ref="E3:E66" si="2">VLOOKUP(A3,X$3:Z$164,2,FALSE)</f>
        <v>0</v>
      </c>
      <c r="F3">
        <f t="shared" ref="F3:F66" si="3">VLOOKUP(A3,X$3:Z$164,3,FALSE)</f>
        <v>0.70656359195709195</v>
      </c>
      <c r="G3">
        <f t="shared" ref="G3:G66" si="4">IF(C3=E3,D3-F3,D3-(1-F3))</f>
        <v>0.28680509328842108</v>
      </c>
      <c r="H3">
        <f t="shared" ref="H3:H66" si="5">VLOOKUP(A3,P$2:R$231,2,FALSE)</f>
        <v>1</v>
      </c>
      <c r="I3">
        <f t="shared" ref="I3:I66" si="6">VLOOKUP(A3,P$2:R$231,3,FALSE)</f>
        <v>0.79290121793746904</v>
      </c>
      <c r="J3">
        <f t="shared" ref="J3:J66" si="7">IF(C3=H3,D3-I3,D3-(1-I3))</f>
        <v>0.78626990318298207</v>
      </c>
      <c r="L3" t="s">
        <v>100</v>
      </c>
      <c r="M3">
        <v>1</v>
      </c>
      <c r="N3">
        <v>0.89733165502548196</v>
      </c>
      <c r="P3" t="s">
        <v>100</v>
      </c>
      <c r="Q3">
        <v>1</v>
      </c>
      <c r="R3">
        <v>0.97026270627975397</v>
      </c>
      <c r="T3" t="s">
        <v>1</v>
      </c>
      <c r="U3">
        <v>0</v>
      </c>
      <c r="V3">
        <v>0.99860364198684604</v>
      </c>
      <c r="X3" t="s">
        <v>1</v>
      </c>
      <c r="Y3">
        <v>0</v>
      </c>
      <c r="Z3">
        <v>0.99281328916549605</v>
      </c>
    </row>
    <row r="4" spans="1:26">
      <c r="A4" t="s">
        <v>3</v>
      </c>
      <c r="B4">
        <v>1</v>
      </c>
      <c r="C4">
        <f t="shared" si="0"/>
        <v>0</v>
      </c>
      <c r="D4">
        <f t="shared" si="1"/>
        <v>0.99925535917282104</v>
      </c>
      <c r="E4">
        <f t="shared" si="2"/>
        <v>1</v>
      </c>
      <c r="F4">
        <f t="shared" si="3"/>
        <v>0.84137982130050604</v>
      </c>
      <c r="G4">
        <f t="shared" si="4"/>
        <v>0.84063518047332708</v>
      </c>
      <c r="H4">
        <f t="shared" si="5"/>
        <v>0</v>
      </c>
      <c r="I4">
        <f t="shared" si="6"/>
        <v>0.99906009435653598</v>
      </c>
      <c r="J4">
        <f t="shared" si="7"/>
        <v>1.9526481628506787E-4</v>
      </c>
      <c r="L4" t="s">
        <v>33</v>
      </c>
      <c r="M4">
        <v>1</v>
      </c>
      <c r="N4">
        <v>0.99989581108093195</v>
      </c>
      <c r="P4" t="s">
        <v>33</v>
      </c>
      <c r="Q4">
        <v>1</v>
      </c>
      <c r="R4">
        <v>0.99616491794586104</v>
      </c>
      <c r="T4" t="s">
        <v>100</v>
      </c>
      <c r="U4">
        <v>1</v>
      </c>
      <c r="V4">
        <v>0.91935390233993497</v>
      </c>
      <c r="X4" t="s">
        <v>100</v>
      </c>
      <c r="Y4">
        <v>1</v>
      </c>
      <c r="Z4">
        <v>0.89733165502548196</v>
      </c>
    </row>
    <row r="5" spans="1:26">
      <c r="A5" t="s">
        <v>4</v>
      </c>
      <c r="B5">
        <v>1</v>
      </c>
      <c r="C5">
        <f t="shared" si="0"/>
        <v>1</v>
      </c>
      <c r="D5">
        <f t="shared" si="1"/>
        <v>0.99765980243682795</v>
      </c>
      <c r="E5">
        <f t="shared" si="2"/>
        <v>1</v>
      </c>
      <c r="F5">
        <f t="shared" si="3"/>
        <v>0.99906545877456598</v>
      </c>
      <c r="G5">
        <f t="shared" si="4"/>
        <v>-1.4056563377380371E-3</v>
      </c>
      <c r="H5">
        <f t="shared" si="5"/>
        <v>1</v>
      </c>
      <c r="I5">
        <f t="shared" si="6"/>
        <v>0.85741209983825595</v>
      </c>
      <c r="J5">
        <f t="shared" si="7"/>
        <v>0.140247702598572</v>
      </c>
      <c r="L5" t="s">
        <v>2</v>
      </c>
      <c r="M5">
        <v>0</v>
      </c>
      <c r="N5">
        <v>0.70656359195709195</v>
      </c>
      <c r="P5" t="s">
        <v>2</v>
      </c>
      <c r="Q5">
        <v>1</v>
      </c>
      <c r="R5">
        <v>0.79290121793746904</v>
      </c>
      <c r="T5" t="s">
        <v>32</v>
      </c>
      <c r="U5">
        <v>0</v>
      </c>
      <c r="V5">
        <v>0.99612718820571899</v>
      </c>
      <c r="X5" t="s">
        <v>33</v>
      </c>
      <c r="Y5">
        <v>1</v>
      </c>
      <c r="Z5">
        <v>0.99989581108093195</v>
      </c>
    </row>
    <row r="6" spans="1:26">
      <c r="A6" t="s">
        <v>5</v>
      </c>
      <c r="B6">
        <v>0</v>
      </c>
      <c r="C6">
        <f t="shared" si="0"/>
        <v>0</v>
      </c>
      <c r="D6">
        <f t="shared" si="1"/>
        <v>0.99978750944137496</v>
      </c>
      <c r="E6" t="e">
        <f t="shared" si="2"/>
        <v>#N/A</v>
      </c>
      <c r="F6" t="e">
        <f t="shared" si="3"/>
        <v>#N/A</v>
      </c>
      <c r="G6" t="e">
        <f t="shared" si="4"/>
        <v>#N/A</v>
      </c>
      <c r="H6">
        <f t="shared" si="5"/>
        <v>0</v>
      </c>
      <c r="I6">
        <f t="shared" si="6"/>
        <v>0.99994575977325395</v>
      </c>
      <c r="J6">
        <f t="shared" si="7"/>
        <v>-1.5825033187899518E-4</v>
      </c>
      <c r="L6" t="s">
        <v>34</v>
      </c>
      <c r="M6">
        <v>1</v>
      </c>
      <c r="N6">
        <v>0.97120821475982599</v>
      </c>
      <c r="P6" t="s">
        <v>34</v>
      </c>
      <c r="Q6">
        <v>1</v>
      </c>
      <c r="R6">
        <v>0.958987176418304</v>
      </c>
      <c r="T6" t="s">
        <v>33</v>
      </c>
      <c r="U6">
        <v>1</v>
      </c>
      <c r="V6">
        <v>0.999913930892944</v>
      </c>
      <c r="X6" t="s">
        <v>2</v>
      </c>
      <c r="Y6">
        <v>0</v>
      </c>
      <c r="Z6">
        <v>0.70656359195709195</v>
      </c>
    </row>
    <row r="7" spans="1:26">
      <c r="A7" t="s">
        <v>6</v>
      </c>
      <c r="B7">
        <v>1</v>
      </c>
      <c r="C7">
        <f t="shared" si="0"/>
        <v>0</v>
      </c>
      <c r="D7">
        <f t="shared" si="1"/>
        <v>0.999725401401519</v>
      </c>
      <c r="E7">
        <f t="shared" si="2"/>
        <v>0</v>
      </c>
      <c r="F7">
        <f t="shared" si="3"/>
        <v>0.99982076883315996</v>
      </c>
      <c r="G7">
        <f t="shared" si="4"/>
        <v>-9.5367431640958067E-5</v>
      </c>
      <c r="H7">
        <f t="shared" si="5"/>
        <v>1</v>
      </c>
      <c r="I7">
        <f t="shared" si="6"/>
        <v>0.89806163311004605</v>
      </c>
      <c r="J7">
        <f t="shared" si="7"/>
        <v>0.89778703451156505</v>
      </c>
      <c r="L7" t="s">
        <v>35</v>
      </c>
      <c r="M7">
        <v>1</v>
      </c>
      <c r="N7">
        <v>0.96303999423980702</v>
      </c>
      <c r="P7" t="s">
        <v>35</v>
      </c>
      <c r="Q7">
        <v>1</v>
      </c>
      <c r="R7">
        <v>0.969354748725891</v>
      </c>
      <c r="T7" t="s">
        <v>2</v>
      </c>
      <c r="U7">
        <v>0</v>
      </c>
      <c r="V7">
        <v>0.99336868524551303</v>
      </c>
      <c r="X7" t="s">
        <v>34</v>
      </c>
      <c r="Y7">
        <v>1</v>
      </c>
      <c r="Z7">
        <v>0.97120821475982599</v>
      </c>
    </row>
    <row r="8" spans="1:26">
      <c r="A8" t="s">
        <v>7</v>
      </c>
      <c r="B8">
        <v>0</v>
      </c>
      <c r="C8">
        <f t="shared" si="0"/>
        <v>0</v>
      </c>
      <c r="D8">
        <f t="shared" si="1"/>
        <v>0.98893749713897705</v>
      </c>
      <c r="E8" t="e">
        <f t="shared" si="2"/>
        <v>#N/A</v>
      </c>
      <c r="F8" t="e">
        <f t="shared" si="3"/>
        <v>#N/A</v>
      </c>
      <c r="G8" t="e">
        <f t="shared" si="4"/>
        <v>#N/A</v>
      </c>
      <c r="H8">
        <f t="shared" si="5"/>
        <v>0</v>
      </c>
      <c r="I8">
        <f t="shared" si="6"/>
        <v>0.99686688184738104</v>
      </c>
      <c r="J8">
        <f t="shared" si="7"/>
        <v>-7.9293847084039859E-3</v>
      </c>
      <c r="L8" t="s">
        <v>3</v>
      </c>
      <c r="M8">
        <v>1</v>
      </c>
      <c r="N8">
        <v>0.84137982130050604</v>
      </c>
      <c r="P8" t="s">
        <v>3</v>
      </c>
      <c r="Q8">
        <v>0</v>
      </c>
      <c r="R8">
        <v>0.99906009435653598</v>
      </c>
      <c r="T8" t="s">
        <v>34</v>
      </c>
      <c r="U8">
        <v>1</v>
      </c>
      <c r="V8">
        <v>0.95787012577056796</v>
      </c>
      <c r="X8" t="s">
        <v>35</v>
      </c>
      <c r="Y8">
        <v>1</v>
      </c>
      <c r="Z8">
        <v>0.96303999423980702</v>
      </c>
    </row>
    <row r="9" spans="1:26">
      <c r="A9" t="s">
        <v>8</v>
      </c>
      <c r="B9">
        <v>1</v>
      </c>
      <c r="C9">
        <f t="shared" si="0"/>
        <v>1</v>
      </c>
      <c r="D9">
        <f t="shared" si="1"/>
        <v>0.96473664045333796</v>
      </c>
      <c r="E9">
        <f t="shared" si="2"/>
        <v>1</v>
      </c>
      <c r="F9">
        <f t="shared" si="3"/>
        <v>0.95535737276077204</v>
      </c>
      <c r="G9">
        <f t="shared" si="4"/>
        <v>9.379267692565918E-3</v>
      </c>
      <c r="H9">
        <f t="shared" si="5"/>
        <v>1</v>
      </c>
      <c r="I9">
        <f t="shared" si="6"/>
        <v>0.956820487976074</v>
      </c>
      <c r="J9">
        <f t="shared" si="7"/>
        <v>7.9161524772639602E-3</v>
      </c>
      <c r="L9" t="s">
        <v>41</v>
      </c>
      <c r="M9">
        <v>0</v>
      </c>
      <c r="N9">
        <v>0.98864680528640703</v>
      </c>
      <c r="P9" t="s">
        <v>36</v>
      </c>
      <c r="Q9">
        <v>1</v>
      </c>
      <c r="R9">
        <v>0.96293914318084695</v>
      </c>
      <c r="T9" t="s">
        <v>35</v>
      </c>
      <c r="U9">
        <v>1</v>
      </c>
      <c r="V9">
        <v>0.97375071048736495</v>
      </c>
      <c r="X9" t="s">
        <v>3</v>
      </c>
      <c r="Y9">
        <v>1</v>
      </c>
      <c r="Z9">
        <v>0.84137982130050604</v>
      </c>
    </row>
    <row r="10" spans="1:26">
      <c r="A10" t="s">
        <v>9</v>
      </c>
      <c r="B10">
        <v>1</v>
      </c>
      <c r="C10">
        <f t="shared" si="0"/>
        <v>1</v>
      </c>
      <c r="D10">
        <f t="shared" si="1"/>
        <v>0.96061158180236805</v>
      </c>
      <c r="E10">
        <f t="shared" si="2"/>
        <v>1</v>
      </c>
      <c r="F10">
        <f t="shared" si="3"/>
        <v>0.97563713788986195</v>
      </c>
      <c r="G10">
        <f t="shared" si="4"/>
        <v>-1.5025556087493896E-2</v>
      </c>
      <c r="H10">
        <f t="shared" si="5"/>
        <v>1</v>
      </c>
      <c r="I10">
        <f t="shared" si="6"/>
        <v>0.96913391351699796</v>
      </c>
      <c r="J10">
        <f t="shared" si="7"/>
        <v>-8.5223317146299049E-3</v>
      </c>
      <c r="L10" t="s">
        <v>42</v>
      </c>
      <c r="M10">
        <v>1</v>
      </c>
      <c r="N10">
        <v>0.94988828897476196</v>
      </c>
      <c r="P10" t="s">
        <v>39</v>
      </c>
      <c r="Q10">
        <v>0</v>
      </c>
      <c r="R10">
        <v>0.99983167648315396</v>
      </c>
      <c r="T10" t="s">
        <v>3</v>
      </c>
      <c r="U10">
        <v>0</v>
      </c>
      <c r="V10">
        <v>0.99925535917282104</v>
      </c>
      <c r="X10" t="s">
        <v>41</v>
      </c>
      <c r="Y10">
        <v>0</v>
      </c>
      <c r="Z10">
        <v>0.98864680528640703</v>
      </c>
    </row>
    <row r="11" spans="1:26">
      <c r="A11" t="s">
        <v>10</v>
      </c>
      <c r="B11">
        <v>1</v>
      </c>
      <c r="C11">
        <f t="shared" si="0"/>
        <v>0</v>
      </c>
      <c r="D11">
        <f t="shared" si="1"/>
        <v>0.99411183595657304</v>
      </c>
      <c r="E11">
        <f t="shared" si="2"/>
        <v>0</v>
      </c>
      <c r="F11">
        <f t="shared" si="3"/>
        <v>0.95331817865371704</v>
      </c>
      <c r="G11">
        <f t="shared" si="4"/>
        <v>4.0793657302856001E-2</v>
      </c>
      <c r="H11">
        <f t="shared" si="5"/>
        <v>1</v>
      </c>
      <c r="I11">
        <f t="shared" si="6"/>
        <v>0.90009766817092896</v>
      </c>
      <c r="J11">
        <f t="shared" si="7"/>
        <v>0.894209504127502</v>
      </c>
      <c r="L11" t="s">
        <v>43</v>
      </c>
      <c r="M11">
        <v>1</v>
      </c>
      <c r="N11">
        <v>0.99746751785278298</v>
      </c>
      <c r="P11" t="s">
        <v>41</v>
      </c>
      <c r="Q11">
        <v>0</v>
      </c>
      <c r="R11">
        <v>0.98723441362380904</v>
      </c>
      <c r="T11" t="s">
        <v>36</v>
      </c>
      <c r="U11">
        <v>1</v>
      </c>
      <c r="V11">
        <v>0.89531898498535101</v>
      </c>
      <c r="X11" t="s">
        <v>42</v>
      </c>
      <c r="Y11">
        <v>1</v>
      </c>
      <c r="Z11">
        <v>0.94988828897476196</v>
      </c>
    </row>
    <row r="12" spans="1:26">
      <c r="A12" t="s">
        <v>11</v>
      </c>
      <c r="B12">
        <v>1</v>
      </c>
      <c r="C12">
        <f t="shared" si="0"/>
        <v>0</v>
      </c>
      <c r="D12">
        <f t="shared" si="1"/>
        <v>0.99931943416595403</v>
      </c>
      <c r="E12">
        <f t="shared" si="2"/>
        <v>1</v>
      </c>
      <c r="F12">
        <f t="shared" si="3"/>
        <v>0.79820007085800104</v>
      </c>
      <c r="G12">
        <f t="shared" si="4"/>
        <v>0.79751950502395508</v>
      </c>
      <c r="H12">
        <f t="shared" si="5"/>
        <v>1</v>
      </c>
      <c r="I12">
        <f t="shared" si="6"/>
        <v>0.951185762882232</v>
      </c>
      <c r="J12">
        <f t="shared" si="7"/>
        <v>0.95050519704818603</v>
      </c>
      <c r="L12" t="s">
        <v>4</v>
      </c>
      <c r="M12">
        <v>1</v>
      </c>
      <c r="N12">
        <v>0.99906545877456598</v>
      </c>
      <c r="P12" t="s">
        <v>42</v>
      </c>
      <c r="Q12">
        <v>1</v>
      </c>
      <c r="R12">
        <v>0.95840352773666304</v>
      </c>
      <c r="T12" t="s">
        <v>37</v>
      </c>
      <c r="U12">
        <v>0</v>
      </c>
      <c r="V12">
        <v>0.99680614471435502</v>
      </c>
      <c r="X12" t="s">
        <v>43</v>
      </c>
      <c r="Y12">
        <v>1</v>
      </c>
      <c r="Z12">
        <v>0.99746751785278298</v>
      </c>
    </row>
    <row r="13" spans="1:26">
      <c r="A13" t="s">
        <v>12</v>
      </c>
      <c r="B13">
        <v>1</v>
      </c>
      <c r="C13">
        <f t="shared" si="0"/>
        <v>1</v>
      </c>
      <c r="D13">
        <f t="shared" si="1"/>
        <v>0.97331297397613503</v>
      </c>
      <c r="E13">
        <f t="shared" si="2"/>
        <v>1</v>
      </c>
      <c r="F13">
        <f t="shared" si="3"/>
        <v>0.97325754165649403</v>
      </c>
      <c r="G13">
        <f t="shared" si="4"/>
        <v>5.5432319641002259E-5</v>
      </c>
      <c r="H13">
        <f t="shared" si="5"/>
        <v>1</v>
      </c>
      <c r="I13">
        <f t="shared" si="6"/>
        <v>0.96894907951354903</v>
      </c>
      <c r="J13">
        <f t="shared" si="7"/>
        <v>4.3638944625860043E-3</v>
      </c>
      <c r="L13" t="s">
        <v>45</v>
      </c>
      <c r="M13">
        <v>1</v>
      </c>
      <c r="N13">
        <v>0.93907564878463701</v>
      </c>
      <c r="P13" t="s">
        <v>43</v>
      </c>
      <c r="Q13">
        <v>1</v>
      </c>
      <c r="R13">
        <v>0.88332945108413696</v>
      </c>
      <c r="T13" t="s">
        <v>38</v>
      </c>
      <c r="U13">
        <v>0</v>
      </c>
      <c r="V13">
        <v>0.99934822320938099</v>
      </c>
      <c r="X13" t="s">
        <v>4</v>
      </c>
      <c r="Y13">
        <v>1</v>
      </c>
      <c r="Z13">
        <v>0.99906545877456598</v>
      </c>
    </row>
    <row r="14" spans="1:26">
      <c r="A14" t="s">
        <v>13</v>
      </c>
      <c r="B14">
        <v>1</v>
      </c>
      <c r="C14">
        <f t="shared" si="0"/>
        <v>1</v>
      </c>
      <c r="D14">
        <f t="shared" si="1"/>
        <v>0.96871435642242398</v>
      </c>
      <c r="E14">
        <f t="shared" si="2"/>
        <v>1</v>
      </c>
      <c r="F14">
        <f t="shared" si="3"/>
        <v>0.96928024291992099</v>
      </c>
      <c r="G14">
        <f t="shared" si="4"/>
        <v>-5.6588649749700348E-4</v>
      </c>
      <c r="H14">
        <f t="shared" si="5"/>
        <v>1</v>
      </c>
      <c r="I14">
        <f t="shared" si="6"/>
        <v>0.96264123916625899</v>
      </c>
      <c r="J14">
        <f t="shared" si="7"/>
        <v>6.0731172561649949E-3</v>
      </c>
      <c r="L14" t="s">
        <v>50</v>
      </c>
      <c r="M14">
        <v>1</v>
      </c>
      <c r="N14">
        <v>0.95925980806350697</v>
      </c>
      <c r="P14" t="s">
        <v>4</v>
      </c>
      <c r="Q14">
        <v>1</v>
      </c>
      <c r="R14">
        <v>0.85741209983825595</v>
      </c>
      <c r="T14" t="s">
        <v>39</v>
      </c>
      <c r="U14">
        <v>0</v>
      </c>
      <c r="V14">
        <v>0.99987006187438898</v>
      </c>
      <c r="X14" t="s">
        <v>45</v>
      </c>
      <c r="Y14">
        <v>1</v>
      </c>
      <c r="Z14">
        <v>0.93907564878463701</v>
      </c>
    </row>
    <row r="15" spans="1:26">
      <c r="A15" t="s">
        <v>14</v>
      </c>
      <c r="B15">
        <v>1</v>
      </c>
      <c r="C15">
        <f t="shared" si="0"/>
        <v>0</v>
      </c>
      <c r="D15">
        <f t="shared" si="1"/>
        <v>0.97913658618927002</v>
      </c>
      <c r="E15" t="e">
        <f t="shared" si="2"/>
        <v>#N/A</v>
      </c>
      <c r="F15" t="e">
        <f t="shared" si="3"/>
        <v>#N/A</v>
      </c>
      <c r="G15" t="e">
        <f t="shared" si="4"/>
        <v>#N/A</v>
      </c>
      <c r="H15">
        <f t="shared" si="5"/>
        <v>0</v>
      </c>
      <c r="I15">
        <f t="shared" si="6"/>
        <v>0.99880862236022905</v>
      </c>
      <c r="J15">
        <f t="shared" si="7"/>
        <v>-1.9672036170959029E-2</v>
      </c>
      <c r="L15" t="s">
        <v>51</v>
      </c>
      <c r="M15">
        <v>1</v>
      </c>
      <c r="N15">
        <v>0.87829226255416804</v>
      </c>
      <c r="P15" t="s">
        <v>45</v>
      </c>
      <c r="Q15">
        <v>1</v>
      </c>
      <c r="R15">
        <v>0.93907564878463701</v>
      </c>
      <c r="T15" t="s">
        <v>40</v>
      </c>
      <c r="U15">
        <v>1</v>
      </c>
      <c r="V15">
        <v>0.96582561731338501</v>
      </c>
      <c r="X15" t="s">
        <v>50</v>
      </c>
      <c r="Y15">
        <v>1</v>
      </c>
      <c r="Z15">
        <v>0.95925980806350697</v>
      </c>
    </row>
    <row r="16" spans="1:26">
      <c r="A16" t="s">
        <v>15</v>
      </c>
      <c r="B16">
        <v>1</v>
      </c>
      <c r="C16">
        <f t="shared" si="0"/>
        <v>1</v>
      </c>
      <c r="D16">
        <f t="shared" si="1"/>
        <v>0.941001117229461</v>
      </c>
      <c r="E16">
        <f t="shared" si="2"/>
        <v>1</v>
      </c>
      <c r="F16">
        <f t="shared" si="3"/>
        <v>0.92329716682434004</v>
      </c>
      <c r="G16">
        <f t="shared" si="4"/>
        <v>1.7703950405120961E-2</v>
      </c>
      <c r="H16">
        <f t="shared" si="5"/>
        <v>1</v>
      </c>
      <c r="I16">
        <f t="shared" si="6"/>
        <v>0.96773278713226296</v>
      </c>
      <c r="J16">
        <f t="shared" si="7"/>
        <v>-2.6731669902801958E-2</v>
      </c>
      <c r="L16" t="s">
        <v>6</v>
      </c>
      <c r="M16">
        <v>0</v>
      </c>
      <c r="N16">
        <v>0.99982076883315996</v>
      </c>
      <c r="P16" t="s">
        <v>50</v>
      </c>
      <c r="Q16">
        <v>1</v>
      </c>
      <c r="R16">
        <v>0.96172690391540505</v>
      </c>
      <c r="T16" t="s">
        <v>41</v>
      </c>
      <c r="U16">
        <v>0</v>
      </c>
      <c r="V16">
        <v>0.88743001222610396</v>
      </c>
      <c r="X16" t="s">
        <v>51</v>
      </c>
      <c r="Y16">
        <v>1</v>
      </c>
      <c r="Z16">
        <v>0.87829226255416804</v>
      </c>
    </row>
    <row r="17" spans="1:26">
      <c r="A17" t="s">
        <v>16</v>
      </c>
      <c r="B17">
        <v>1</v>
      </c>
      <c r="C17">
        <f t="shared" si="0"/>
        <v>1</v>
      </c>
      <c r="D17">
        <f t="shared" si="1"/>
        <v>0.99994993209838801</v>
      </c>
      <c r="E17">
        <f t="shared" si="2"/>
        <v>1</v>
      </c>
      <c r="F17">
        <f t="shared" si="3"/>
        <v>0.99988090991973799</v>
      </c>
      <c r="G17">
        <f t="shared" si="4"/>
        <v>6.9022178650013366E-5</v>
      </c>
      <c r="H17">
        <f t="shared" si="5"/>
        <v>1</v>
      </c>
      <c r="I17">
        <f t="shared" si="6"/>
        <v>0.94228398799896196</v>
      </c>
      <c r="J17">
        <f t="shared" si="7"/>
        <v>5.7665944099426047E-2</v>
      </c>
      <c r="L17" t="s">
        <v>53</v>
      </c>
      <c r="M17">
        <v>1</v>
      </c>
      <c r="N17">
        <v>0.94342696666717496</v>
      </c>
      <c r="P17" t="s">
        <v>5</v>
      </c>
      <c r="Q17">
        <v>0</v>
      </c>
      <c r="R17">
        <v>0.99994575977325395</v>
      </c>
      <c r="T17" t="s">
        <v>42</v>
      </c>
      <c r="U17">
        <v>1</v>
      </c>
      <c r="V17">
        <v>0.949840247631073</v>
      </c>
      <c r="X17" t="s">
        <v>6</v>
      </c>
      <c r="Y17">
        <v>0</v>
      </c>
      <c r="Z17">
        <v>0.99982076883315996</v>
      </c>
    </row>
    <row r="18" spans="1:26">
      <c r="A18" t="s">
        <v>17</v>
      </c>
      <c r="B18">
        <v>1</v>
      </c>
      <c r="C18">
        <f t="shared" si="0"/>
        <v>1</v>
      </c>
      <c r="D18">
        <f t="shared" si="1"/>
        <v>0.96733176708221402</v>
      </c>
      <c r="E18">
        <f t="shared" si="2"/>
        <v>1</v>
      </c>
      <c r="F18">
        <f t="shared" si="3"/>
        <v>0.96886295080184903</v>
      </c>
      <c r="G18">
        <f t="shared" si="4"/>
        <v>-1.5311837196350098E-3</v>
      </c>
      <c r="H18">
        <f t="shared" si="5"/>
        <v>1</v>
      </c>
      <c r="I18">
        <f t="shared" si="6"/>
        <v>0.93879348039626997</v>
      </c>
      <c r="J18">
        <f t="shared" si="7"/>
        <v>2.8538286685944048E-2</v>
      </c>
      <c r="L18" t="s">
        <v>54</v>
      </c>
      <c r="M18">
        <v>1</v>
      </c>
      <c r="N18">
        <v>0.74534279108047397</v>
      </c>
      <c r="P18" t="s">
        <v>51</v>
      </c>
      <c r="Q18">
        <v>1</v>
      </c>
      <c r="R18">
        <v>0.96552795171737604</v>
      </c>
      <c r="T18" t="s">
        <v>43</v>
      </c>
      <c r="U18">
        <v>1</v>
      </c>
      <c r="V18">
        <v>0.99870789051055897</v>
      </c>
      <c r="X18" t="s">
        <v>53</v>
      </c>
      <c r="Y18">
        <v>1</v>
      </c>
      <c r="Z18">
        <v>0.94342696666717496</v>
      </c>
    </row>
    <row r="19" spans="1:26">
      <c r="A19" t="s">
        <v>18</v>
      </c>
      <c r="B19">
        <v>0</v>
      </c>
      <c r="C19">
        <f t="shared" si="0"/>
        <v>1</v>
      </c>
      <c r="D19">
        <f t="shared" si="1"/>
        <v>0.96355855464935303</v>
      </c>
      <c r="E19" t="e">
        <f t="shared" si="2"/>
        <v>#N/A</v>
      </c>
      <c r="F19" t="e">
        <f t="shared" si="3"/>
        <v>#N/A</v>
      </c>
      <c r="G19" t="e">
        <f t="shared" si="4"/>
        <v>#N/A</v>
      </c>
      <c r="H19">
        <f t="shared" si="5"/>
        <v>1</v>
      </c>
      <c r="I19">
        <f t="shared" si="6"/>
        <v>0.96908867359161299</v>
      </c>
      <c r="J19">
        <f t="shared" si="7"/>
        <v>-5.530118942259965E-3</v>
      </c>
      <c r="L19" t="s">
        <v>56</v>
      </c>
      <c r="M19">
        <v>1</v>
      </c>
      <c r="N19">
        <v>0.95302325487136796</v>
      </c>
      <c r="P19" t="s">
        <v>6</v>
      </c>
      <c r="Q19">
        <v>1</v>
      </c>
      <c r="R19">
        <v>0.89806163311004605</v>
      </c>
      <c r="T19" t="s">
        <v>4</v>
      </c>
      <c r="U19">
        <v>1</v>
      </c>
      <c r="V19">
        <v>0.99765980243682795</v>
      </c>
      <c r="X19" t="s">
        <v>54</v>
      </c>
      <c r="Y19">
        <v>1</v>
      </c>
      <c r="Z19">
        <v>0.74534279108047397</v>
      </c>
    </row>
    <row r="20" spans="1:26">
      <c r="A20" t="s">
        <v>19</v>
      </c>
      <c r="B20">
        <v>0</v>
      </c>
      <c r="C20">
        <f t="shared" si="0"/>
        <v>1</v>
      </c>
      <c r="D20">
        <f t="shared" si="1"/>
        <v>0.96612030267715399</v>
      </c>
      <c r="E20" t="e">
        <f t="shared" si="2"/>
        <v>#N/A</v>
      </c>
      <c r="F20" t="e">
        <f t="shared" si="3"/>
        <v>#N/A</v>
      </c>
      <c r="G20" t="e">
        <f t="shared" si="4"/>
        <v>#N/A</v>
      </c>
      <c r="H20">
        <f t="shared" si="5"/>
        <v>1</v>
      </c>
      <c r="I20">
        <f t="shared" si="6"/>
        <v>0.95900803804397505</v>
      </c>
      <c r="J20">
        <f t="shared" si="7"/>
        <v>7.112264633178933E-3</v>
      </c>
      <c r="L20" t="s">
        <v>57</v>
      </c>
      <c r="M20">
        <v>1</v>
      </c>
      <c r="N20">
        <v>0.94752818346023504</v>
      </c>
      <c r="P20" t="s">
        <v>53</v>
      </c>
      <c r="Q20">
        <v>1</v>
      </c>
      <c r="R20">
        <v>0.96683996915817205</v>
      </c>
      <c r="T20" t="s">
        <v>44</v>
      </c>
      <c r="U20">
        <v>0</v>
      </c>
      <c r="V20">
        <v>0.98701733350753695</v>
      </c>
      <c r="X20" t="s">
        <v>56</v>
      </c>
      <c r="Y20">
        <v>1</v>
      </c>
      <c r="Z20">
        <v>0.95302325487136796</v>
      </c>
    </row>
    <row r="21" spans="1:26">
      <c r="A21" t="s">
        <v>20</v>
      </c>
      <c r="B21">
        <v>0</v>
      </c>
      <c r="C21">
        <f t="shared" si="0"/>
        <v>1</v>
      </c>
      <c r="D21">
        <f t="shared" si="1"/>
        <v>0.95977616310119596</v>
      </c>
      <c r="E21" t="e">
        <f t="shared" si="2"/>
        <v>#N/A</v>
      </c>
      <c r="F21" t="e">
        <f t="shared" si="3"/>
        <v>#N/A</v>
      </c>
      <c r="G21" t="e">
        <f t="shared" si="4"/>
        <v>#N/A</v>
      </c>
      <c r="H21">
        <f t="shared" si="5"/>
        <v>1</v>
      </c>
      <c r="I21">
        <f t="shared" si="6"/>
        <v>0.94970107078552202</v>
      </c>
      <c r="J21">
        <f t="shared" si="7"/>
        <v>1.0075092315673939E-2</v>
      </c>
      <c r="L21" t="s">
        <v>58</v>
      </c>
      <c r="M21">
        <v>1</v>
      </c>
      <c r="N21">
        <v>0.952592432498931</v>
      </c>
      <c r="P21" t="s">
        <v>54</v>
      </c>
      <c r="Q21">
        <v>1</v>
      </c>
      <c r="R21">
        <v>0.678475201129913</v>
      </c>
      <c r="T21" t="s">
        <v>45</v>
      </c>
      <c r="U21">
        <v>1</v>
      </c>
      <c r="V21">
        <v>0.991144239902496</v>
      </c>
      <c r="X21" t="s">
        <v>57</v>
      </c>
      <c r="Y21">
        <v>1</v>
      </c>
      <c r="Z21">
        <v>0.94752818346023504</v>
      </c>
    </row>
    <row r="22" spans="1:26">
      <c r="A22" t="s">
        <v>21</v>
      </c>
      <c r="B22">
        <v>1</v>
      </c>
      <c r="C22">
        <f t="shared" si="0"/>
        <v>1</v>
      </c>
      <c r="D22">
        <f t="shared" si="1"/>
        <v>0.95305478572845403</v>
      </c>
      <c r="E22">
        <f t="shared" si="2"/>
        <v>1</v>
      </c>
      <c r="F22">
        <f t="shared" si="3"/>
        <v>0.97036731243133501</v>
      </c>
      <c r="G22">
        <f t="shared" si="4"/>
        <v>-1.731252670288097E-2</v>
      </c>
      <c r="H22">
        <f t="shared" si="5"/>
        <v>1</v>
      </c>
      <c r="I22">
        <f t="shared" si="6"/>
        <v>0.96703922748565596</v>
      </c>
      <c r="J22">
        <f t="shared" si="7"/>
        <v>-1.3984441757201926E-2</v>
      </c>
      <c r="L22" t="s">
        <v>59</v>
      </c>
      <c r="M22">
        <v>1</v>
      </c>
      <c r="N22">
        <v>0.96831357479095403</v>
      </c>
      <c r="P22" t="s">
        <v>55</v>
      </c>
      <c r="Q22">
        <v>0</v>
      </c>
      <c r="R22">
        <v>0.999289751052856</v>
      </c>
      <c r="T22" t="s">
        <v>46</v>
      </c>
      <c r="U22">
        <v>0</v>
      </c>
      <c r="V22">
        <v>0.915838003158569</v>
      </c>
      <c r="X22" t="s">
        <v>58</v>
      </c>
      <c r="Y22">
        <v>1</v>
      </c>
      <c r="Z22">
        <v>0.952592432498931</v>
      </c>
    </row>
    <row r="23" spans="1:26">
      <c r="A23" t="s">
        <v>22</v>
      </c>
      <c r="B23">
        <v>0</v>
      </c>
      <c r="C23">
        <f t="shared" si="0"/>
        <v>1</v>
      </c>
      <c r="D23">
        <f t="shared" si="1"/>
        <v>0.971851587295532</v>
      </c>
      <c r="E23" t="e">
        <f t="shared" si="2"/>
        <v>#N/A</v>
      </c>
      <c r="F23" t="e">
        <f t="shared" si="3"/>
        <v>#N/A</v>
      </c>
      <c r="G23" t="e">
        <f t="shared" si="4"/>
        <v>#N/A</v>
      </c>
      <c r="H23">
        <f t="shared" si="5"/>
        <v>1</v>
      </c>
      <c r="I23">
        <f t="shared" si="6"/>
        <v>0.97288674116134599</v>
      </c>
      <c r="J23">
        <f t="shared" si="7"/>
        <v>-1.0351538658139869E-3</v>
      </c>
      <c r="L23" t="s">
        <v>8</v>
      </c>
      <c r="M23">
        <v>1</v>
      </c>
      <c r="N23">
        <v>0.95535737276077204</v>
      </c>
      <c r="P23" t="s">
        <v>7</v>
      </c>
      <c r="Q23">
        <v>0</v>
      </c>
      <c r="R23">
        <v>0.99686688184738104</v>
      </c>
      <c r="T23" t="s">
        <v>47</v>
      </c>
      <c r="U23">
        <v>1</v>
      </c>
      <c r="V23">
        <v>0.88193398714065496</v>
      </c>
      <c r="X23" t="s">
        <v>59</v>
      </c>
      <c r="Y23">
        <v>1</v>
      </c>
      <c r="Z23">
        <v>0.96831357479095403</v>
      </c>
    </row>
    <row r="24" spans="1:26">
      <c r="A24" t="s">
        <v>23</v>
      </c>
      <c r="B24">
        <v>1</v>
      </c>
      <c r="C24">
        <f t="shared" si="0"/>
        <v>1</v>
      </c>
      <c r="D24">
        <f t="shared" si="1"/>
        <v>0.972847580909729</v>
      </c>
      <c r="E24">
        <f t="shared" si="2"/>
        <v>1</v>
      </c>
      <c r="F24">
        <f t="shared" si="3"/>
        <v>0.97208076715469305</v>
      </c>
      <c r="G24">
        <f t="shared" si="4"/>
        <v>7.668137550359555E-4</v>
      </c>
      <c r="H24">
        <f t="shared" si="5"/>
        <v>1</v>
      </c>
      <c r="I24">
        <f t="shared" si="6"/>
        <v>0.97352027893066395</v>
      </c>
      <c r="J24">
        <f t="shared" si="7"/>
        <v>-6.7269802093494757E-4</v>
      </c>
      <c r="L24" t="s">
        <v>60</v>
      </c>
      <c r="M24">
        <v>1</v>
      </c>
      <c r="N24">
        <v>0.94982248544692904</v>
      </c>
      <c r="P24" t="s">
        <v>56</v>
      </c>
      <c r="Q24">
        <v>1</v>
      </c>
      <c r="R24">
        <v>0.97040760517120295</v>
      </c>
      <c r="T24" t="s">
        <v>48</v>
      </c>
      <c r="U24">
        <v>1</v>
      </c>
      <c r="V24">
        <v>0.80632096529006902</v>
      </c>
      <c r="X24" t="s">
        <v>8</v>
      </c>
      <c r="Y24">
        <v>1</v>
      </c>
      <c r="Z24">
        <v>0.95535737276077204</v>
      </c>
    </row>
    <row r="25" spans="1:26">
      <c r="A25" t="s">
        <v>24</v>
      </c>
      <c r="B25">
        <v>1</v>
      </c>
      <c r="C25">
        <f t="shared" si="0"/>
        <v>0</v>
      </c>
      <c r="D25">
        <f t="shared" si="1"/>
        <v>0.996615350246429</v>
      </c>
      <c r="E25" t="e">
        <f t="shared" si="2"/>
        <v>#N/A</v>
      </c>
      <c r="F25" t="e">
        <f t="shared" si="3"/>
        <v>#N/A</v>
      </c>
      <c r="G25" t="e">
        <f t="shared" si="4"/>
        <v>#N/A</v>
      </c>
      <c r="H25">
        <f t="shared" si="5"/>
        <v>1</v>
      </c>
      <c r="I25">
        <f t="shared" si="6"/>
        <v>0.71712768077850297</v>
      </c>
      <c r="J25">
        <f t="shared" si="7"/>
        <v>0.71374303102493197</v>
      </c>
      <c r="L25" t="s">
        <v>9</v>
      </c>
      <c r="M25">
        <v>1</v>
      </c>
      <c r="N25">
        <v>0.97563713788986195</v>
      </c>
      <c r="P25" t="s">
        <v>57</v>
      </c>
      <c r="Q25">
        <v>1</v>
      </c>
      <c r="R25">
        <v>0.96988880634307795</v>
      </c>
      <c r="T25" t="s">
        <v>49</v>
      </c>
      <c r="U25">
        <v>1</v>
      </c>
      <c r="V25">
        <v>0.69610267877578702</v>
      </c>
      <c r="X25" t="s">
        <v>60</v>
      </c>
      <c r="Y25">
        <v>1</v>
      </c>
      <c r="Z25">
        <v>0.94982248544692904</v>
      </c>
    </row>
    <row r="26" spans="1:26">
      <c r="A26" t="s">
        <v>25</v>
      </c>
      <c r="B26">
        <v>0</v>
      </c>
      <c r="C26">
        <f t="shared" si="0"/>
        <v>0</v>
      </c>
      <c r="D26">
        <f t="shared" si="1"/>
        <v>0.99942719936370805</v>
      </c>
      <c r="E26" t="e">
        <f t="shared" si="2"/>
        <v>#N/A</v>
      </c>
      <c r="F26" t="e">
        <f t="shared" si="3"/>
        <v>#N/A</v>
      </c>
      <c r="G26" t="e">
        <f t="shared" si="4"/>
        <v>#N/A</v>
      </c>
      <c r="H26">
        <f t="shared" si="5"/>
        <v>0</v>
      </c>
      <c r="I26">
        <f t="shared" si="6"/>
        <v>0.94119834899902299</v>
      </c>
      <c r="J26">
        <f t="shared" si="7"/>
        <v>5.8228850364685059E-2</v>
      </c>
      <c r="L26" t="s">
        <v>63</v>
      </c>
      <c r="M26">
        <v>1</v>
      </c>
      <c r="N26">
        <v>0.96727710962295499</v>
      </c>
      <c r="P26" t="s">
        <v>58</v>
      </c>
      <c r="Q26">
        <v>1</v>
      </c>
      <c r="R26">
        <v>0.96979004144668501</v>
      </c>
      <c r="T26" t="s">
        <v>50</v>
      </c>
      <c r="U26">
        <v>1</v>
      </c>
      <c r="V26">
        <v>0.91955548524856501</v>
      </c>
      <c r="X26" t="s">
        <v>9</v>
      </c>
      <c r="Y26">
        <v>1</v>
      </c>
      <c r="Z26">
        <v>0.97563713788986195</v>
      </c>
    </row>
    <row r="27" spans="1:26">
      <c r="A27" t="s">
        <v>26</v>
      </c>
      <c r="B27">
        <v>0</v>
      </c>
      <c r="C27">
        <f t="shared" si="0"/>
        <v>1</v>
      </c>
      <c r="D27">
        <f t="shared" si="1"/>
        <v>0.824057936668396</v>
      </c>
      <c r="E27" t="e">
        <f t="shared" si="2"/>
        <v>#N/A</v>
      </c>
      <c r="F27" t="e">
        <f t="shared" si="3"/>
        <v>#N/A</v>
      </c>
      <c r="G27" t="e">
        <f t="shared" si="4"/>
        <v>#N/A</v>
      </c>
      <c r="H27">
        <f t="shared" si="5"/>
        <v>1</v>
      </c>
      <c r="I27">
        <f t="shared" si="6"/>
        <v>0.95592021942138605</v>
      </c>
      <c r="J27">
        <f t="shared" si="7"/>
        <v>-0.13186228275299006</v>
      </c>
      <c r="L27" t="s">
        <v>64</v>
      </c>
      <c r="M27">
        <v>1</v>
      </c>
      <c r="N27">
        <v>0.95683586597442605</v>
      </c>
      <c r="P27" t="s">
        <v>59</v>
      </c>
      <c r="Q27">
        <v>1</v>
      </c>
      <c r="R27">
        <v>0.97077751159667902</v>
      </c>
      <c r="T27" t="s">
        <v>5</v>
      </c>
      <c r="U27">
        <v>0</v>
      </c>
      <c r="V27">
        <v>0.99978750944137496</v>
      </c>
      <c r="X27" t="s">
        <v>63</v>
      </c>
      <c r="Y27">
        <v>1</v>
      </c>
      <c r="Z27">
        <v>0.96727710962295499</v>
      </c>
    </row>
    <row r="28" spans="1:26">
      <c r="A28" t="s">
        <v>27</v>
      </c>
      <c r="B28">
        <v>1</v>
      </c>
      <c r="C28">
        <f t="shared" si="0"/>
        <v>1</v>
      </c>
      <c r="D28">
        <f t="shared" si="1"/>
        <v>0.93843621015548695</v>
      </c>
      <c r="E28">
        <f t="shared" si="2"/>
        <v>1</v>
      </c>
      <c r="F28">
        <f t="shared" si="3"/>
        <v>0.96817654371261597</v>
      </c>
      <c r="G28">
        <f t="shared" si="4"/>
        <v>-2.9740333557129017E-2</v>
      </c>
      <c r="H28">
        <f t="shared" si="5"/>
        <v>1</v>
      </c>
      <c r="I28">
        <f t="shared" si="6"/>
        <v>0.96817654371261597</v>
      </c>
      <c r="J28">
        <f t="shared" si="7"/>
        <v>-2.9740333557129017E-2</v>
      </c>
      <c r="L28" t="s">
        <v>65</v>
      </c>
      <c r="M28">
        <v>1</v>
      </c>
      <c r="N28">
        <v>0.96983295679092396</v>
      </c>
      <c r="P28" t="s">
        <v>8</v>
      </c>
      <c r="Q28">
        <v>1</v>
      </c>
      <c r="R28">
        <v>0.956820487976074</v>
      </c>
      <c r="T28" t="s">
        <v>51</v>
      </c>
      <c r="U28">
        <v>1</v>
      </c>
      <c r="V28">
        <v>0.63989055156707697</v>
      </c>
      <c r="X28" t="s">
        <v>64</v>
      </c>
      <c r="Y28">
        <v>1</v>
      </c>
      <c r="Z28">
        <v>0.95683586597442605</v>
      </c>
    </row>
    <row r="29" spans="1:26">
      <c r="A29" t="s">
        <v>28</v>
      </c>
      <c r="B29">
        <v>1</v>
      </c>
      <c r="C29">
        <f t="shared" si="0"/>
        <v>1</v>
      </c>
      <c r="D29">
        <f t="shared" si="1"/>
        <v>0.97002732753753595</v>
      </c>
      <c r="E29">
        <f t="shared" si="2"/>
        <v>1</v>
      </c>
      <c r="F29">
        <f t="shared" si="3"/>
        <v>0.96603494882583596</v>
      </c>
      <c r="G29">
        <f t="shared" si="4"/>
        <v>3.9923787116999954E-3</v>
      </c>
      <c r="H29">
        <f t="shared" si="5"/>
        <v>1</v>
      </c>
      <c r="I29">
        <f t="shared" si="6"/>
        <v>0.96159362792968694</v>
      </c>
      <c r="J29">
        <f t="shared" si="7"/>
        <v>8.4336996078490101E-3</v>
      </c>
      <c r="L29" t="s">
        <v>66</v>
      </c>
      <c r="M29">
        <v>1</v>
      </c>
      <c r="N29">
        <v>0.96921038627624501</v>
      </c>
      <c r="P29" t="s">
        <v>60</v>
      </c>
      <c r="Q29">
        <v>1</v>
      </c>
      <c r="R29">
        <v>0.96957904100418002</v>
      </c>
      <c r="T29" t="s">
        <v>6</v>
      </c>
      <c r="U29">
        <v>0</v>
      </c>
      <c r="V29">
        <v>0.999725401401519</v>
      </c>
      <c r="X29" t="s">
        <v>65</v>
      </c>
      <c r="Y29">
        <v>1</v>
      </c>
      <c r="Z29">
        <v>0.96983295679092396</v>
      </c>
    </row>
    <row r="30" spans="1:26">
      <c r="A30" t="s">
        <v>29</v>
      </c>
      <c r="B30">
        <v>0</v>
      </c>
      <c r="C30">
        <f t="shared" si="0"/>
        <v>1</v>
      </c>
      <c r="D30">
        <f t="shared" si="1"/>
        <v>0.854686498641967</v>
      </c>
      <c r="E30">
        <f t="shared" si="2"/>
        <v>1</v>
      </c>
      <c r="F30">
        <f t="shared" si="3"/>
        <v>0.86233043670654297</v>
      </c>
      <c r="G30">
        <f t="shared" si="4"/>
        <v>-7.6439380645759725E-3</v>
      </c>
      <c r="H30">
        <f t="shared" si="5"/>
        <v>1</v>
      </c>
      <c r="I30">
        <f t="shared" si="6"/>
        <v>0.95266640186309803</v>
      </c>
      <c r="J30">
        <f t="shared" si="7"/>
        <v>-9.7979903221131037E-2</v>
      </c>
      <c r="L30" t="s">
        <v>68</v>
      </c>
      <c r="M30">
        <v>1</v>
      </c>
      <c r="N30">
        <v>0.96976208686828602</v>
      </c>
      <c r="P30" t="s">
        <v>61</v>
      </c>
      <c r="Q30">
        <v>1</v>
      </c>
      <c r="R30">
        <v>0.97193402051925604</v>
      </c>
      <c r="T30" t="s">
        <v>52</v>
      </c>
      <c r="U30">
        <v>1</v>
      </c>
      <c r="V30">
        <v>0.90659230947494496</v>
      </c>
      <c r="X30" t="s">
        <v>66</v>
      </c>
      <c r="Y30">
        <v>1</v>
      </c>
      <c r="Z30">
        <v>0.96921038627624501</v>
      </c>
    </row>
    <row r="31" spans="1:26">
      <c r="A31" t="s">
        <v>30</v>
      </c>
      <c r="B31">
        <v>1</v>
      </c>
      <c r="C31">
        <f t="shared" si="0"/>
        <v>1</v>
      </c>
      <c r="D31">
        <f t="shared" si="1"/>
        <v>0.93843621015548695</v>
      </c>
      <c r="E31">
        <f t="shared" si="2"/>
        <v>1</v>
      </c>
      <c r="F31">
        <f t="shared" si="3"/>
        <v>0.96817654371261597</v>
      </c>
      <c r="G31">
        <f t="shared" si="4"/>
        <v>-2.9740333557129017E-2</v>
      </c>
      <c r="H31">
        <f t="shared" si="5"/>
        <v>1</v>
      </c>
      <c r="I31">
        <f t="shared" si="6"/>
        <v>0.96817654371261597</v>
      </c>
      <c r="J31">
        <f t="shared" si="7"/>
        <v>-2.9740333557129017E-2</v>
      </c>
      <c r="L31" t="s">
        <v>69</v>
      </c>
      <c r="M31">
        <v>1</v>
      </c>
      <c r="N31">
        <v>0.97231996059417702</v>
      </c>
      <c r="P31" t="s">
        <v>62</v>
      </c>
      <c r="Q31">
        <v>1</v>
      </c>
      <c r="R31">
        <v>0.97306638956069902</v>
      </c>
      <c r="T31" t="s">
        <v>53</v>
      </c>
      <c r="U31">
        <v>1</v>
      </c>
      <c r="V31">
        <v>0.97296112775802601</v>
      </c>
      <c r="X31" t="s">
        <v>68</v>
      </c>
      <c r="Y31">
        <v>1</v>
      </c>
      <c r="Z31">
        <v>0.96976208686828602</v>
      </c>
    </row>
    <row r="32" spans="1:26">
      <c r="A32" t="s">
        <v>31</v>
      </c>
      <c r="B32">
        <v>1</v>
      </c>
      <c r="C32">
        <f t="shared" si="0"/>
        <v>1</v>
      </c>
      <c r="D32">
        <f t="shared" si="1"/>
        <v>0.92462259531021096</v>
      </c>
      <c r="E32">
        <f t="shared" si="2"/>
        <v>1</v>
      </c>
      <c r="F32">
        <f t="shared" si="3"/>
        <v>0.96822047233581499</v>
      </c>
      <c r="G32">
        <f t="shared" si="4"/>
        <v>-4.3597877025604026E-2</v>
      </c>
      <c r="H32">
        <f t="shared" si="5"/>
        <v>1</v>
      </c>
      <c r="I32">
        <f t="shared" si="6"/>
        <v>0.96950006484985296</v>
      </c>
      <c r="J32">
        <f t="shared" si="7"/>
        <v>-4.4877469539642001E-2</v>
      </c>
      <c r="L32" t="s">
        <v>70</v>
      </c>
      <c r="M32">
        <v>0</v>
      </c>
      <c r="N32">
        <v>0.99446326494216897</v>
      </c>
      <c r="P32" t="s">
        <v>9</v>
      </c>
      <c r="Q32">
        <v>1</v>
      </c>
      <c r="R32">
        <v>0.96913391351699796</v>
      </c>
      <c r="T32" t="s">
        <v>54</v>
      </c>
      <c r="U32">
        <v>0</v>
      </c>
      <c r="V32">
        <v>0.99930965900421098</v>
      </c>
      <c r="X32" t="s">
        <v>69</v>
      </c>
      <c r="Y32">
        <v>1</v>
      </c>
      <c r="Z32">
        <v>0.97231996059417702</v>
      </c>
    </row>
    <row r="33" spans="1:26">
      <c r="A33" t="s">
        <v>32</v>
      </c>
      <c r="B33">
        <v>0</v>
      </c>
      <c r="C33">
        <f t="shared" si="0"/>
        <v>0</v>
      </c>
      <c r="D33">
        <f t="shared" si="1"/>
        <v>0.99612718820571899</v>
      </c>
      <c r="E33" t="e">
        <f t="shared" si="2"/>
        <v>#N/A</v>
      </c>
      <c r="F33" t="e">
        <f t="shared" si="3"/>
        <v>#N/A</v>
      </c>
      <c r="G33" t="e">
        <f t="shared" si="4"/>
        <v>#N/A</v>
      </c>
      <c r="H33" t="e">
        <f t="shared" si="5"/>
        <v>#N/A</v>
      </c>
      <c r="I33" t="e">
        <f t="shared" si="6"/>
        <v>#N/A</v>
      </c>
      <c r="J33" t="e">
        <f t="shared" si="7"/>
        <v>#N/A</v>
      </c>
      <c r="L33" t="s">
        <v>72</v>
      </c>
      <c r="M33">
        <v>1</v>
      </c>
      <c r="N33">
        <v>0.96019840240478505</v>
      </c>
      <c r="P33" t="s">
        <v>63</v>
      </c>
      <c r="Q33">
        <v>1</v>
      </c>
      <c r="R33">
        <v>0.97142672538757302</v>
      </c>
      <c r="T33" t="s">
        <v>55</v>
      </c>
      <c r="U33">
        <v>0</v>
      </c>
      <c r="V33">
        <v>0.99994266033172596</v>
      </c>
      <c r="X33" t="s">
        <v>70</v>
      </c>
      <c r="Y33">
        <v>0</v>
      </c>
      <c r="Z33">
        <v>0.99446326494216897</v>
      </c>
    </row>
    <row r="34" spans="1:26">
      <c r="A34" t="s">
        <v>33</v>
      </c>
      <c r="B34">
        <v>1</v>
      </c>
      <c r="C34">
        <f t="shared" si="0"/>
        <v>1</v>
      </c>
      <c r="D34">
        <f t="shared" si="1"/>
        <v>0.999913930892944</v>
      </c>
      <c r="E34">
        <f t="shared" si="2"/>
        <v>1</v>
      </c>
      <c r="F34">
        <f t="shared" si="3"/>
        <v>0.99989581108093195</v>
      </c>
      <c r="G34">
        <f t="shared" si="4"/>
        <v>1.8119812012051817E-5</v>
      </c>
      <c r="H34">
        <f t="shared" si="5"/>
        <v>1</v>
      </c>
      <c r="I34">
        <f t="shared" si="6"/>
        <v>0.99616491794586104</v>
      </c>
      <c r="J34">
        <f t="shared" si="7"/>
        <v>3.7490129470829636E-3</v>
      </c>
      <c r="L34" t="s">
        <v>10</v>
      </c>
      <c r="M34">
        <v>0</v>
      </c>
      <c r="N34">
        <v>0.95331817865371704</v>
      </c>
      <c r="P34" t="s">
        <v>64</v>
      </c>
      <c r="Q34">
        <v>1</v>
      </c>
      <c r="R34">
        <v>0.96913796663284302</v>
      </c>
      <c r="T34" t="s">
        <v>7</v>
      </c>
      <c r="U34">
        <v>0</v>
      </c>
      <c r="V34">
        <v>0.98893749713897705</v>
      </c>
      <c r="X34" t="s">
        <v>72</v>
      </c>
      <c r="Y34">
        <v>1</v>
      </c>
      <c r="Z34">
        <v>0.96019840240478505</v>
      </c>
    </row>
    <row r="35" spans="1:26">
      <c r="A35" t="s">
        <v>34</v>
      </c>
      <c r="B35">
        <v>1</v>
      </c>
      <c r="C35">
        <f t="shared" si="0"/>
        <v>1</v>
      </c>
      <c r="D35">
        <f t="shared" si="1"/>
        <v>0.95787012577056796</v>
      </c>
      <c r="E35">
        <f t="shared" si="2"/>
        <v>1</v>
      </c>
      <c r="F35">
        <f t="shared" si="3"/>
        <v>0.97120821475982599</v>
      </c>
      <c r="G35">
        <f t="shared" si="4"/>
        <v>-1.3338088989258035E-2</v>
      </c>
      <c r="H35">
        <f t="shared" si="5"/>
        <v>1</v>
      </c>
      <c r="I35">
        <f t="shared" si="6"/>
        <v>0.958987176418304</v>
      </c>
      <c r="J35">
        <f t="shared" si="7"/>
        <v>-1.1170506477360398E-3</v>
      </c>
      <c r="L35" t="s">
        <v>11</v>
      </c>
      <c r="M35">
        <v>1</v>
      </c>
      <c r="N35">
        <v>0.79820007085800104</v>
      </c>
      <c r="P35" t="s">
        <v>65</v>
      </c>
      <c r="Q35">
        <v>1</v>
      </c>
      <c r="R35">
        <v>0.97028684616088801</v>
      </c>
      <c r="T35" t="s">
        <v>56</v>
      </c>
      <c r="U35">
        <v>1</v>
      </c>
      <c r="V35">
        <v>0.97237420082092196</v>
      </c>
      <c r="X35" t="s">
        <v>10</v>
      </c>
      <c r="Y35">
        <v>0</v>
      </c>
      <c r="Z35">
        <v>0.95331817865371704</v>
      </c>
    </row>
    <row r="36" spans="1:26">
      <c r="A36" t="s">
        <v>35</v>
      </c>
      <c r="B36">
        <v>1</v>
      </c>
      <c r="C36">
        <f t="shared" si="0"/>
        <v>1</v>
      </c>
      <c r="D36">
        <f t="shared" si="1"/>
        <v>0.97375071048736495</v>
      </c>
      <c r="E36">
        <f t="shared" si="2"/>
        <v>1</v>
      </c>
      <c r="F36">
        <f t="shared" si="3"/>
        <v>0.96303999423980702</v>
      </c>
      <c r="G36">
        <f t="shared" si="4"/>
        <v>1.0710716247557928E-2</v>
      </c>
      <c r="H36">
        <f t="shared" si="5"/>
        <v>1</v>
      </c>
      <c r="I36">
        <f t="shared" si="6"/>
        <v>0.969354748725891</v>
      </c>
      <c r="J36">
        <f t="shared" si="7"/>
        <v>4.3959617614739432E-3</v>
      </c>
      <c r="L36" t="s">
        <v>78</v>
      </c>
      <c r="M36">
        <v>0</v>
      </c>
      <c r="N36">
        <v>0.99604994058608998</v>
      </c>
      <c r="P36" t="s">
        <v>66</v>
      </c>
      <c r="Q36">
        <v>1</v>
      </c>
      <c r="R36">
        <v>0.97309923171997004</v>
      </c>
      <c r="T36" t="s">
        <v>57</v>
      </c>
      <c r="U36">
        <v>1</v>
      </c>
      <c r="V36">
        <v>0.96440011262893599</v>
      </c>
      <c r="X36" t="s">
        <v>11</v>
      </c>
      <c r="Y36">
        <v>1</v>
      </c>
      <c r="Z36">
        <v>0.79820007085800104</v>
      </c>
    </row>
    <row r="37" spans="1:26">
      <c r="A37" t="s">
        <v>36</v>
      </c>
      <c r="B37">
        <v>0</v>
      </c>
      <c r="C37">
        <f t="shared" si="0"/>
        <v>1</v>
      </c>
      <c r="D37">
        <f t="shared" si="1"/>
        <v>0.89531898498535101</v>
      </c>
      <c r="E37" t="e">
        <f t="shared" si="2"/>
        <v>#N/A</v>
      </c>
      <c r="F37" t="e">
        <f t="shared" si="3"/>
        <v>#N/A</v>
      </c>
      <c r="G37" t="e">
        <f t="shared" si="4"/>
        <v>#N/A</v>
      </c>
      <c r="H37">
        <f t="shared" si="5"/>
        <v>1</v>
      </c>
      <c r="I37">
        <f t="shared" si="6"/>
        <v>0.96293914318084695</v>
      </c>
      <c r="J37">
        <f t="shared" si="7"/>
        <v>-6.7620158195495939E-2</v>
      </c>
      <c r="L37" t="s">
        <v>79</v>
      </c>
      <c r="M37">
        <v>1</v>
      </c>
      <c r="N37">
        <v>0.95487028360366799</v>
      </c>
      <c r="P37" t="s">
        <v>67</v>
      </c>
      <c r="Q37">
        <v>1</v>
      </c>
      <c r="R37">
        <v>0.97018349170684803</v>
      </c>
      <c r="T37" t="s">
        <v>58</v>
      </c>
      <c r="U37">
        <v>1</v>
      </c>
      <c r="V37">
        <v>0.95483160018920898</v>
      </c>
      <c r="X37" t="s">
        <v>78</v>
      </c>
      <c r="Y37">
        <v>0</v>
      </c>
      <c r="Z37">
        <v>0.99604994058608998</v>
      </c>
    </row>
    <row r="38" spans="1:26">
      <c r="A38" t="s">
        <v>37</v>
      </c>
      <c r="B38">
        <v>0</v>
      </c>
      <c r="C38">
        <f t="shared" si="0"/>
        <v>0</v>
      </c>
      <c r="D38">
        <f t="shared" si="1"/>
        <v>0.99680614471435502</v>
      </c>
      <c r="E38" t="e">
        <f t="shared" si="2"/>
        <v>#N/A</v>
      </c>
      <c r="F38" t="e">
        <f t="shared" si="3"/>
        <v>#N/A</v>
      </c>
      <c r="G38" t="e">
        <f t="shared" si="4"/>
        <v>#N/A</v>
      </c>
      <c r="H38" t="e">
        <f t="shared" si="5"/>
        <v>#N/A</v>
      </c>
      <c r="I38" t="e">
        <f t="shared" si="6"/>
        <v>#N/A</v>
      </c>
      <c r="J38" t="e">
        <f t="shared" si="7"/>
        <v>#N/A</v>
      </c>
      <c r="L38" t="s">
        <v>80</v>
      </c>
      <c r="M38">
        <v>1</v>
      </c>
      <c r="N38">
        <v>0.96173495054244995</v>
      </c>
      <c r="P38" t="s">
        <v>68</v>
      </c>
      <c r="Q38">
        <v>1</v>
      </c>
      <c r="R38">
        <v>0.97240912914276101</v>
      </c>
      <c r="T38" t="s">
        <v>59</v>
      </c>
      <c r="U38">
        <v>1</v>
      </c>
      <c r="V38">
        <v>0.94983571767806996</v>
      </c>
      <c r="X38" t="s">
        <v>79</v>
      </c>
      <c r="Y38">
        <v>1</v>
      </c>
      <c r="Z38">
        <v>0.95487028360366799</v>
      </c>
    </row>
    <row r="39" spans="1:26">
      <c r="A39" t="s">
        <v>38</v>
      </c>
      <c r="B39">
        <v>0</v>
      </c>
      <c r="C39">
        <f t="shared" si="0"/>
        <v>0</v>
      </c>
      <c r="D39">
        <f t="shared" si="1"/>
        <v>0.99934822320938099</v>
      </c>
      <c r="E39" t="e">
        <f t="shared" si="2"/>
        <v>#N/A</v>
      </c>
      <c r="F39" t="e">
        <f t="shared" si="3"/>
        <v>#N/A</v>
      </c>
      <c r="G39" t="e">
        <f t="shared" si="4"/>
        <v>#N/A</v>
      </c>
      <c r="H39" t="e">
        <f t="shared" si="5"/>
        <v>#N/A</v>
      </c>
      <c r="I39" t="e">
        <f t="shared" si="6"/>
        <v>#N/A</v>
      </c>
      <c r="J39" t="e">
        <f t="shared" si="7"/>
        <v>#N/A</v>
      </c>
      <c r="L39" t="s">
        <v>83</v>
      </c>
      <c r="M39">
        <v>1</v>
      </c>
      <c r="N39">
        <v>0.96082639694213801</v>
      </c>
      <c r="P39" t="s">
        <v>69</v>
      </c>
      <c r="Q39">
        <v>1</v>
      </c>
      <c r="R39">
        <v>0.96509492397308305</v>
      </c>
      <c r="T39" t="s">
        <v>8</v>
      </c>
      <c r="U39">
        <v>1</v>
      </c>
      <c r="V39">
        <v>0.96473664045333796</v>
      </c>
      <c r="X39" t="s">
        <v>80</v>
      </c>
      <c r="Y39">
        <v>1</v>
      </c>
      <c r="Z39">
        <v>0.96173495054244995</v>
      </c>
    </row>
    <row r="40" spans="1:26">
      <c r="A40" t="s">
        <v>39</v>
      </c>
      <c r="B40">
        <v>0</v>
      </c>
      <c r="C40">
        <f t="shared" si="0"/>
        <v>0</v>
      </c>
      <c r="D40">
        <f t="shared" si="1"/>
        <v>0.99987006187438898</v>
      </c>
      <c r="E40" t="e">
        <f t="shared" si="2"/>
        <v>#N/A</v>
      </c>
      <c r="F40" t="e">
        <f t="shared" si="3"/>
        <v>#N/A</v>
      </c>
      <c r="G40" t="e">
        <f t="shared" si="4"/>
        <v>#N/A</v>
      </c>
      <c r="H40">
        <f t="shared" si="5"/>
        <v>0</v>
      </c>
      <c r="I40">
        <f t="shared" si="6"/>
        <v>0.99983167648315396</v>
      </c>
      <c r="J40">
        <f t="shared" si="7"/>
        <v>3.8385391235018496E-5</v>
      </c>
      <c r="L40" t="s">
        <v>89</v>
      </c>
      <c r="M40">
        <v>1</v>
      </c>
      <c r="N40">
        <v>0.968048214912414</v>
      </c>
      <c r="P40" t="s">
        <v>70</v>
      </c>
      <c r="Q40">
        <v>1</v>
      </c>
      <c r="R40">
        <v>0.91583156585693304</v>
      </c>
      <c r="T40" t="s">
        <v>60</v>
      </c>
      <c r="U40">
        <v>1</v>
      </c>
      <c r="V40">
        <v>0.96952921152114802</v>
      </c>
      <c r="X40" t="s">
        <v>83</v>
      </c>
      <c r="Y40">
        <v>1</v>
      </c>
      <c r="Z40">
        <v>0.96082639694213801</v>
      </c>
    </row>
    <row r="41" spans="1:26">
      <c r="A41" t="s">
        <v>40</v>
      </c>
      <c r="B41">
        <v>0</v>
      </c>
      <c r="C41">
        <f t="shared" si="0"/>
        <v>1</v>
      </c>
      <c r="D41">
        <f t="shared" si="1"/>
        <v>0.96582561731338501</v>
      </c>
      <c r="E41" t="e">
        <f t="shared" si="2"/>
        <v>#N/A</v>
      </c>
      <c r="F41" t="e">
        <f t="shared" si="3"/>
        <v>#N/A</v>
      </c>
      <c r="G41" t="e">
        <f t="shared" si="4"/>
        <v>#N/A</v>
      </c>
      <c r="H41" t="e">
        <f t="shared" si="5"/>
        <v>#N/A</v>
      </c>
      <c r="I41" t="e">
        <f t="shared" si="6"/>
        <v>#N/A</v>
      </c>
      <c r="J41" t="e">
        <f t="shared" si="7"/>
        <v>#N/A</v>
      </c>
      <c r="L41" t="s">
        <v>87</v>
      </c>
      <c r="M41">
        <v>1</v>
      </c>
      <c r="N41">
        <v>0.96818351745605402</v>
      </c>
      <c r="P41" t="s">
        <v>71</v>
      </c>
      <c r="Q41">
        <v>0</v>
      </c>
      <c r="R41">
        <v>0.99615460634231501</v>
      </c>
      <c r="T41" t="s">
        <v>61</v>
      </c>
      <c r="U41">
        <v>1</v>
      </c>
      <c r="V41">
        <v>0.97027415037155096</v>
      </c>
      <c r="X41" t="s">
        <v>89</v>
      </c>
      <c r="Y41">
        <v>1</v>
      </c>
      <c r="Z41">
        <v>0.968048214912414</v>
      </c>
    </row>
    <row r="42" spans="1:26">
      <c r="A42" t="s">
        <v>41</v>
      </c>
      <c r="B42">
        <v>1</v>
      </c>
      <c r="C42">
        <f t="shared" si="0"/>
        <v>0</v>
      </c>
      <c r="D42">
        <f t="shared" si="1"/>
        <v>0.88743001222610396</v>
      </c>
      <c r="E42">
        <f t="shared" si="2"/>
        <v>0</v>
      </c>
      <c r="F42">
        <f t="shared" si="3"/>
        <v>0.98864680528640703</v>
      </c>
      <c r="G42">
        <f t="shared" si="4"/>
        <v>-0.10121679306030307</v>
      </c>
      <c r="H42">
        <f t="shared" si="5"/>
        <v>0</v>
      </c>
      <c r="I42">
        <f t="shared" si="6"/>
        <v>0.98723441362380904</v>
      </c>
      <c r="J42">
        <f t="shared" si="7"/>
        <v>-9.9804401397705078E-2</v>
      </c>
      <c r="L42" t="s">
        <v>88</v>
      </c>
      <c r="M42">
        <v>1</v>
      </c>
      <c r="N42">
        <v>0.96720248460769598</v>
      </c>
      <c r="P42" t="s">
        <v>72</v>
      </c>
      <c r="Q42">
        <v>1</v>
      </c>
      <c r="R42">
        <v>0.94501167535781805</v>
      </c>
      <c r="T42" t="s">
        <v>62</v>
      </c>
      <c r="U42">
        <v>1</v>
      </c>
      <c r="V42">
        <v>0.96954721212386996</v>
      </c>
      <c r="X42" t="s">
        <v>87</v>
      </c>
      <c r="Y42">
        <v>1</v>
      </c>
      <c r="Z42">
        <v>0.96818351745605402</v>
      </c>
    </row>
    <row r="43" spans="1:26">
      <c r="A43" t="s">
        <v>42</v>
      </c>
      <c r="B43">
        <v>1</v>
      </c>
      <c r="C43">
        <f t="shared" si="0"/>
        <v>1</v>
      </c>
      <c r="D43">
        <f t="shared" si="1"/>
        <v>0.949840247631073</v>
      </c>
      <c r="E43">
        <f t="shared" si="2"/>
        <v>1</v>
      </c>
      <c r="F43">
        <f t="shared" si="3"/>
        <v>0.94988828897476196</v>
      </c>
      <c r="G43">
        <f t="shared" si="4"/>
        <v>-4.8041343688964844E-5</v>
      </c>
      <c r="H43">
        <f t="shared" si="5"/>
        <v>1</v>
      </c>
      <c r="I43">
        <f t="shared" si="6"/>
        <v>0.95840352773666304</v>
      </c>
      <c r="J43">
        <f t="shared" si="7"/>
        <v>-8.5632801055900432E-3</v>
      </c>
      <c r="L43" t="s">
        <v>91</v>
      </c>
      <c r="M43">
        <v>1</v>
      </c>
      <c r="N43">
        <v>0.96106415987014704</v>
      </c>
      <c r="P43" t="s">
        <v>73</v>
      </c>
      <c r="Q43">
        <v>1</v>
      </c>
      <c r="R43">
        <v>0.90818876028060902</v>
      </c>
      <c r="T43" t="s">
        <v>9</v>
      </c>
      <c r="U43">
        <v>1</v>
      </c>
      <c r="V43">
        <v>0.96061158180236805</v>
      </c>
      <c r="X43" t="s">
        <v>88</v>
      </c>
      <c r="Y43">
        <v>1</v>
      </c>
      <c r="Z43">
        <v>0.96720248460769598</v>
      </c>
    </row>
    <row r="44" spans="1:26">
      <c r="A44" t="s">
        <v>43</v>
      </c>
      <c r="B44">
        <v>1</v>
      </c>
      <c r="C44">
        <f t="shared" si="0"/>
        <v>1</v>
      </c>
      <c r="D44">
        <f t="shared" si="1"/>
        <v>0.99870789051055897</v>
      </c>
      <c r="E44">
        <f t="shared" si="2"/>
        <v>1</v>
      </c>
      <c r="F44">
        <f t="shared" si="3"/>
        <v>0.99746751785278298</v>
      </c>
      <c r="G44">
        <f t="shared" si="4"/>
        <v>1.2403726577759899E-3</v>
      </c>
      <c r="H44">
        <f t="shared" si="5"/>
        <v>1</v>
      </c>
      <c r="I44">
        <f t="shared" si="6"/>
        <v>0.88332945108413696</v>
      </c>
      <c r="J44">
        <f t="shared" si="7"/>
        <v>0.11537843942642201</v>
      </c>
      <c r="L44" t="s">
        <v>95</v>
      </c>
      <c r="M44">
        <v>1</v>
      </c>
      <c r="N44">
        <v>0.96392095088958696</v>
      </c>
      <c r="P44" t="s">
        <v>74</v>
      </c>
      <c r="Q44">
        <v>0</v>
      </c>
      <c r="R44">
        <v>0.82033854722976596</v>
      </c>
      <c r="T44" t="s">
        <v>63</v>
      </c>
      <c r="U44">
        <v>1</v>
      </c>
      <c r="V44">
        <v>0.96988856792449896</v>
      </c>
      <c r="X44" t="s">
        <v>91</v>
      </c>
      <c r="Y44">
        <v>1</v>
      </c>
      <c r="Z44">
        <v>0.96106415987014704</v>
      </c>
    </row>
    <row r="45" spans="1:26">
      <c r="A45" t="s">
        <v>44</v>
      </c>
      <c r="B45">
        <v>0</v>
      </c>
      <c r="C45">
        <f t="shared" si="0"/>
        <v>0</v>
      </c>
      <c r="D45">
        <f t="shared" si="1"/>
        <v>0.98701733350753695</v>
      </c>
      <c r="E45" t="e">
        <f t="shared" si="2"/>
        <v>#N/A</v>
      </c>
      <c r="F45" t="e">
        <f t="shared" si="3"/>
        <v>#N/A</v>
      </c>
      <c r="G45" t="e">
        <f t="shared" si="4"/>
        <v>#N/A</v>
      </c>
      <c r="H45" t="e">
        <f t="shared" si="5"/>
        <v>#N/A</v>
      </c>
      <c r="I45" t="e">
        <f t="shared" si="6"/>
        <v>#N/A</v>
      </c>
      <c r="J45" t="e">
        <f t="shared" si="7"/>
        <v>#N/A</v>
      </c>
      <c r="L45" t="s">
        <v>94</v>
      </c>
      <c r="M45">
        <v>1</v>
      </c>
      <c r="N45">
        <v>0.99957960844039895</v>
      </c>
      <c r="P45" t="s">
        <v>10</v>
      </c>
      <c r="Q45">
        <v>1</v>
      </c>
      <c r="R45">
        <v>0.90009766817092896</v>
      </c>
      <c r="T45" t="s">
        <v>64</v>
      </c>
      <c r="U45">
        <v>1</v>
      </c>
      <c r="V45">
        <v>0.97312998771667403</v>
      </c>
      <c r="X45" t="s">
        <v>95</v>
      </c>
      <c r="Y45">
        <v>1</v>
      </c>
      <c r="Z45">
        <v>0.96392095088958696</v>
      </c>
    </row>
    <row r="46" spans="1:26">
      <c r="A46" t="s">
        <v>45</v>
      </c>
      <c r="B46">
        <v>1</v>
      </c>
      <c r="C46">
        <f t="shared" si="0"/>
        <v>1</v>
      </c>
      <c r="D46">
        <f t="shared" si="1"/>
        <v>0.991144239902496</v>
      </c>
      <c r="E46">
        <f t="shared" si="2"/>
        <v>1</v>
      </c>
      <c r="F46">
        <f t="shared" si="3"/>
        <v>0.93907564878463701</v>
      </c>
      <c r="G46">
        <f t="shared" si="4"/>
        <v>5.2068591117858998E-2</v>
      </c>
      <c r="H46">
        <f t="shared" si="5"/>
        <v>1</v>
      </c>
      <c r="I46">
        <f t="shared" si="6"/>
        <v>0.93907564878463701</v>
      </c>
      <c r="J46">
        <f t="shared" si="7"/>
        <v>5.2068591117858998E-2</v>
      </c>
      <c r="L46" t="s">
        <v>98</v>
      </c>
      <c r="M46">
        <v>1</v>
      </c>
      <c r="N46">
        <v>0.96516156196594205</v>
      </c>
      <c r="P46" t="s">
        <v>75</v>
      </c>
      <c r="Q46">
        <v>0</v>
      </c>
      <c r="R46">
        <v>0.99973195791244496</v>
      </c>
      <c r="T46" t="s">
        <v>65</v>
      </c>
      <c r="U46">
        <v>1</v>
      </c>
      <c r="V46">
        <v>0.97181510925292902</v>
      </c>
      <c r="X46" t="s">
        <v>94</v>
      </c>
      <c r="Y46">
        <v>1</v>
      </c>
      <c r="Z46">
        <v>0.99957960844039895</v>
      </c>
    </row>
    <row r="47" spans="1:26">
      <c r="A47" t="s">
        <v>46</v>
      </c>
      <c r="B47">
        <v>0</v>
      </c>
      <c r="C47">
        <f t="shared" si="0"/>
        <v>0</v>
      </c>
      <c r="D47">
        <f t="shared" si="1"/>
        <v>0.915838003158569</v>
      </c>
      <c r="E47" t="e">
        <f t="shared" si="2"/>
        <v>#N/A</v>
      </c>
      <c r="F47" t="e">
        <f t="shared" si="3"/>
        <v>#N/A</v>
      </c>
      <c r="G47" t="e">
        <f t="shared" si="4"/>
        <v>#N/A</v>
      </c>
      <c r="H47" t="e">
        <f t="shared" si="5"/>
        <v>#N/A</v>
      </c>
      <c r="I47" t="e">
        <f t="shared" si="6"/>
        <v>#N/A</v>
      </c>
      <c r="J47" t="e">
        <f t="shared" si="7"/>
        <v>#N/A</v>
      </c>
      <c r="L47" t="s">
        <v>12</v>
      </c>
      <c r="M47">
        <v>1</v>
      </c>
      <c r="N47">
        <v>0.97325754165649403</v>
      </c>
      <c r="P47" t="s">
        <v>11</v>
      </c>
      <c r="Q47">
        <v>1</v>
      </c>
      <c r="R47">
        <v>0.951185762882232</v>
      </c>
      <c r="T47" t="s">
        <v>66</v>
      </c>
      <c r="U47">
        <v>1</v>
      </c>
      <c r="V47">
        <v>0.97192353010177601</v>
      </c>
      <c r="X47" t="s">
        <v>98</v>
      </c>
      <c r="Y47">
        <v>1</v>
      </c>
      <c r="Z47">
        <v>0.96516156196594205</v>
      </c>
    </row>
    <row r="48" spans="1:26">
      <c r="A48" t="s">
        <v>47</v>
      </c>
      <c r="B48">
        <v>0</v>
      </c>
      <c r="C48">
        <f t="shared" si="0"/>
        <v>1</v>
      </c>
      <c r="D48">
        <f t="shared" si="1"/>
        <v>0.88193398714065496</v>
      </c>
      <c r="E48" t="e">
        <f t="shared" si="2"/>
        <v>#N/A</v>
      </c>
      <c r="F48" t="e">
        <f t="shared" si="3"/>
        <v>#N/A</v>
      </c>
      <c r="G48" t="e">
        <f t="shared" si="4"/>
        <v>#N/A</v>
      </c>
      <c r="H48" t="e">
        <f t="shared" si="5"/>
        <v>#N/A</v>
      </c>
      <c r="I48" t="e">
        <f t="shared" si="6"/>
        <v>#N/A</v>
      </c>
      <c r="J48" t="e">
        <f t="shared" si="7"/>
        <v>#N/A</v>
      </c>
      <c r="L48" t="s">
        <v>99</v>
      </c>
      <c r="M48">
        <v>1</v>
      </c>
      <c r="N48">
        <v>0.74865019321441595</v>
      </c>
      <c r="P48" t="s">
        <v>77</v>
      </c>
      <c r="Q48">
        <v>0</v>
      </c>
      <c r="R48">
        <v>0.99739754199981601</v>
      </c>
      <c r="T48" t="s">
        <v>67</v>
      </c>
      <c r="U48">
        <v>1</v>
      </c>
      <c r="V48">
        <v>0.972731173038482</v>
      </c>
      <c r="X48" t="s">
        <v>12</v>
      </c>
      <c r="Y48">
        <v>1</v>
      </c>
      <c r="Z48">
        <v>0.97325754165649403</v>
      </c>
    </row>
    <row r="49" spans="1:26">
      <c r="A49" t="s">
        <v>48</v>
      </c>
      <c r="B49">
        <v>0</v>
      </c>
      <c r="C49">
        <f t="shared" si="0"/>
        <v>1</v>
      </c>
      <c r="D49">
        <f t="shared" si="1"/>
        <v>0.80632096529006902</v>
      </c>
      <c r="E49" t="e">
        <f t="shared" si="2"/>
        <v>#N/A</v>
      </c>
      <c r="F49" t="e">
        <f t="shared" si="3"/>
        <v>#N/A</v>
      </c>
      <c r="G49" t="e">
        <f t="shared" si="4"/>
        <v>#N/A</v>
      </c>
      <c r="H49" t="e">
        <f t="shared" si="5"/>
        <v>#N/A</v>
      </c>
      <c r="I49" t="e">
        <f t="shared" si="6"/>
        <v>#N/A</v>
      </c>
      <c r="J49" t="e">
        <f t="shared" si="7"/>
        <v>#N/A</v>
      </c>
      <c r="L49" t="s">
        <v>101</v>
      </c>
      <c r="M49">
        <v>0</v>
      </c>
      <c r="N49">
        <v>0.99804544448852495</v>
      </c>
      <c r="P49" t="s">
        <v>78</v>
      </c>
      <c r="Q49">
        <v>0</v>
      </c>
      <c r="R49">
        <v>0.99604994058608998</v>
      </c>
      <c r="T49" t="s">
        <v>68</v>
      </c>
      <c r="U49">
        <v>1</v>
      </c>
      <c r="V49">
        <v>0.97285276651382402</v>
      </c>
      <c r="X49" t="s">
        <v>99</v>
      </c>
      <c r="Y49">
        <v>1</v>
      </c>
      <c r="Z49">
        <v>0.74865019321441595</v>
      </c>
    </row>
    <row r="50" spans="1:26">
      <c r="A50" t="s">
        <v>49</v>
      </c>
      <c r="B50">
        <v>0</v>
      </c>
      <c r="C50">
        <f t="shared" si="0"/>
        <v>1</v>
      </c>
      <c r="D50">
        <f t="shared" si="1"/>
        <v>0.69610267877578702</v>
      </c>
      <c r="E50" t="e">
        <f t="shared" si="2"/>
        <v>#N/A</v>
      </c>
      <c r="F50" t="e">
        <f t="shared" si="3"/>
        <v>#N/A</v>
      </c>
      <c r="G50" t="e">
        <f t="shared" si="4"/>
        <v>#N/A</v>
      </c>
      <c r="H50" t="e">
        <f t="shared" si="5"/>
        <v>#N/A</v>
      </c>
      <c r="I50" t="e">
        <f t="shared" si="6"/>
        <v>#N/A</v>
      </c>
      <c r="J50" t="e">
        <f t="shared" si="7"/>
        <v>#N/A</v>
      </c>
      <c r="L50" t="s">
        <v>102</v>
      </c>
      <c r="M50">
        <v>1</v>
      </c>
      <c r="N50">
        <v>0.94843161106109597</v>
      </c>
      <c r="P50" t="s">
        <v>79</v>
      </c>
      <c r="Q50">
        <v>1</v>
      </c>
      <c r="R50">
        <v>0.96435123682022095</v>
      </c>
      <c r="T50" t="s">
        <v>69</v>
      </c>
      <c r="U50">
        <v>1</v>
      </c>
      <c r="V50">
        <v>0.97310030460357599</v>
      </c>
      <c r="X50" t="s">
        <v>101</v>
      </c>
      <c r="Y50">
        <v>0</v>
      </c>
      <c r="Z50">
        <v>0.99804544448852495</v>
      </c>
    </row>
    <row r="51" spans="1:26">
      <c r="A51" t="s">
        <v>50</v>
      </c>
      <c r="B51">
        <v>1</v>
      </c>
      <c r="C51">
        <f t="shared" si="0"/>
        <v>1</v>
      </c>
      <c r="D51">
        <f t="shared" si="1"/>
        <v>0.91955548524856501</v>
      </c>
      <c r="E51">
        <f t="shared" si="2"/>
        <v>1</v>
      </c>
      <c r="F51">
        <f t="shared" si="3"/>
        <v>0.95925980806350697</v>
      </c>
      <c r="G51">
        <f t="shared" si="4"/>
        <v>-3.9704322814941961E-2</v>
      </c>
      <c r="H51">
        <f t="shared" si="5"/>
        <v>1</v>
      </c>
      <c r="I51">
        <f t="shared" si="6"/>
        <v>0.96172690391540505</v>
      </c>
      <c r="J51">
        <f t="shared" si="7"/>
        <v>-4.2171418666840044E-2</v>
      </c>
      <c r="L51" t="s">
        <v>104</v>
      </c>
      <c r="M51">
        <v>0</v>
      </c>
      <c r="N51">
        <v>0.99817252159118597</v>
      </c>
      <c r="P51" t="s">
        <v>80</v>
      </c>
      <c r="Q51">
        <v>1</v>
      </c>
      <c r="R51">
        <v>0.96575993299484197</v>
      </c>
      <c r="T51" t="s">
        <v>70</v>
      </c>
      <c r="U51">
        <v>0</v>
      </c>
      <c r="V51">
        <v>0.98998498916625899</v>
      </c>
      <c r="X51" t="s">
        <v>102</v>
      </c>
      <c r="Y51">
        <v>1</v>
      </c>
      <c r="Z51">
        <v>0.94843161106109597</v>
      </c>
    </row>
    <row r="52" spans="1:26">
      <c r="A52" t="s">
        <v>51</v>
      </c>
      <c r="B52">
        <v>1</v>
      </c>
      <c r="C52">
        <f t="shared" si="0"/>
        <v>1</v>
      </c>
      <c r="D52">
        <f t="shared" si="1"/>
        <v>0.63989055156707697</v>
      </c>
      <c r="E52">
        <f t="shared" si="2"/>
        <v>1</v>
      </c>
      <c r="F52">
        <f t="shared" si="3"/>
        <v>0.87829226255416804</v>
      </c>
      <c r="G52">
        <f t="shared" si="4"/>
        <v>-0.23840171098709106</v>
      </c>
      <c r="H52">
        <f t="shared" si="5"/>
        <v>1</v>
      </c>
      <c r="I52">
        <f t="shared" si="6"/>
        <v>0.96552795171737604</v>
      </c>
      <c r="J52">
        <f t="shared" si="7"/>
        <v>-0.32563740015029907</v>
      </c>
      <c r="L52" t="s">
        <v>105</v>
      </c>
      <c r="M52">
        <v>0</v>
      </c>
      <c r="N52">
        <v>0.96605187654495195</v>
      </c>
      <c r="P52" t="s">
        <v>81</v>
      </c>
      <c r="Q52">
        <v>1</v>
      </c>
      <c r="R52">
        <v>0.96869421005249001</v>
      </c>
      <c r="T52" t="s">
        <v>71</v>
      </c>
      <c r="U52">
        <v>0</v>
      </c>
      <c r="V52">
        <v>0.98942250013351396</v>
      </c>
      <c r="X52" t="s">
        <v>104</v>
      </c>
      <c r="Y52">
        <v>0</v>
      </c>
      <c r="Z52">
        <v>0.99817252159118597</v>
      </c>
    </row>
    <row r="53" spans="1:26">
      <c r="A53" t="s">
        <v>52</v>
      </c>
      <c r="B53">
        <v>0</v>
      </c>
      <c r="C53">
        <f t="shared" si="0"/>
        <v>1</v>
      </c>
      <c r="D53">
        <f t="shared" si="1"/>
        <v>0.90659230947494496</v>
      </c>
      <c r="E53" t="e">
        <f t="shared" si="2"/>
        <v>#N/A</v>
      </c>
      <c r="F53" t="e">
        <f t="shared" si="3"/>
        <v>#N/A</v>
      </c>
      <c r="G53" t="e">
        <f t="shared" si="4"/>
        <v>#N/A</v>
      </c>
      <c r="H53" t="e">
        <f t="shared" si="5"/>
        <v>#N/A</v>
      </c>
      <c r="I53" t="e">
        <f t="shared" si="6"/>
        <v>#N/A</v>
      </c>
      <c r="J53" t="e">
        <f t="shared" si="7"/>
        <v>#N/A</v>
      </c>
      <c r="L53" t="s">
        <v>117</v>
      </c>
      <c r="M53">
        <v>1</v>
      </c>
      <c r="N53">
        <v>0.95631480216979903</v>
      </c>
      <c r="P53" t="s">
        <v>82</v>
      </c>
      <c r="Q53">
        <v>0</v>
      </c>
      <c r="R53">
        <v>0.98394066095352095</v>
      </c>
      <c r="T53" t="s">
        <v>72</v>
      </c>
      <c r="U53">
        <v>1</v>
      </c>
      <c r="V53">
        <v>0.96579861640930098</v>
      </c>
      <c r="X53" t="s">
        <v>105</v>
      </c>
      <c r="Y53">
        <v>0</v>
      </c>
      <c r="Z53">
        <v>0.96605187654495195</v>
      </c>
    </row>
    <row r="54" spans="1:26">
      <c r="A54" t="s">
        <v>53</v>
      </c>
      <c r="B54">
        <v>1</v>
      </c>
      <c r="C54">
        <f t="shared" si="0"/>
        <v>1</v>
      </c>
      <c r="D54">
        <f t="shared" si="1"/>
        <v>0.97296112775802601</v>
      </c>
      <c r="E54">
        <f t="shared" si="2"/>
        <v>1</v>
      </c>
      <c r="F54">
        <f t="shared" si="3"/>
        <v>0.94342696666717496</v>
      </c>
      <c r="G54">
        <f t="shared" si="4"/>
        <v>2.9534161090851052E-2</v>
      </c>
      <c r="H54">
        <f t="shared" si="5"/>
        <v>1</v>
      </c>
      <c r="I54">
        <f t="shared" si="6"/>
        <v>0.96683996915817205</v>
      </c>
      <c r="J54">
        <f t="shared" si="7"/>
        <v>6.1211585998539597E-3</v>
      </c>
      <c r="L54" t="s">
        <v>13</v>
      </c>
      <c r="M54">
        <v>1</v>
      </c>
      <c r="N54">
        <v>0.96928024291992099</v>
      </c>
      <c r="P54" t="s">
        <v>83</v>
      </c>
      <c r="Q54">
        <v>1</v>
      </c>
      <c r="R54">
        <v>0.96476727724075295</v>
      </c>
      <c r="T54" t="s">
        <v>73</v>
      </c>
      <c r="U54">
        <v>1</v>
      </c>
      <c r="V54">
        <v>0.73276793956756503</v>
      </c>
      <c r="X54" t="s">
        <v>117</v>
      </c>
      <c r="Y54">
        <v>1</v>
      </c>
      <c r="Z54">
        <v>0.95631480216979903</v>
      </c>
    </row>
    <row r="55" spans="1:26">
      <c r="A55" t="s">
        <v>54</v>
      </c>
      <c r="B55">
        <v>1</v>
      </c>
      <c r="C55">
        <f t="shared" si="0"/>
        <v>0</v>
      </c>
      <c r="D55">
        <f t="shared" si="1"/>
        <v>0.99930965900421098</v>
      </c>
      <c r="E55">
        <f t="shared" si="2"/>
        <v>1</v>
      </c>
      <c r="F55">
        <f t="shared" si="3"/>
        <v>0.74534279108047397</v>
      </c>
      <c r="G55">
        <f t="shared" si="4"/>
        <v>0.74465245008468495</v>
      </c>
      <c r="H55">
        <f t="shared" si="5"/>
        <v>1</v>
      </c>
      <c r="I55">
        <f t="shared" si="6"/>
        <v>0.678475201129913</v>
      </c>
      <c r="J55">
        <f t="shared" si="7"/>
        <v>0.67778486013412398</v>
      </c>
      <c r="L55" t="s">
        <v>118</v>
      </c>
      <c r="M55">
        <v>1</v>
      </c>
      <c r="N55">
        <v>0.99920839071273804</v>
      </c>
      <c r="P55" t="s">
        <v>85</v>
      </c>
      <c r="Q55">
        <v>1</v>
      </c>
      <c r="R55">
        <v>0.99984848499298096</v>
      </c>
      <c r="T55" t="s">
        <v>74</v>
      </c>
      <c r="U55">
        <v>1</v>
      </c>
      <c r="V55">
        <v>0.77162849903106601</v>
      </c>
      <c r="X55" t="s">
        <v>13</v>
      </c>
      <c r="Y55">
        <v>1</v>
      </c>
      <c r="Z55">
        <v>0.96928024291992099</v>
      </c>
    </row>
    <row r="56" spans="1:26">
      <c r="A56" t="s">
        <v>55</v>
      </c>
      <c r="B56">
        <v>0</v>
      </c>
      <c r="C56">
        <f t="shared" si="0"/>
        <v>0</v>
      </c>
      <c r="D56">
        <f t="shared" si="1"/>
        <v>0.99994266033172596</v>
      </c>
      <c r="E56" t="e">
        <f t="shared" si="2"/>
        <v>#N/A</v>
      </c>
      <c r="F56" t="e">
        <f t="shared" si="3"/>
        <v>#N/A</v>
      </c>
      <c r="G56" t="e">
        <f t="shared" si="4"/>
        <v>#N/A</v>
      </c>
      <c r="H56">
        <f t="shared" si="5"/>
        <v>0</v>
      </c>
      <c r="I56">
        <f t="shared" si="6"/>
        <v>0.999289751052856</v>
      </c>
      <c r="J56">
        <f t="shared" si="7"/>
        <v>6.5290927886996197E-4</v>
      </c>
      <c r="L56" t="s">
        <v>119</v>
      </c>
      <c r="M56">
        <v>0</v>
      </c>
      <c r="N56">
        <v>0.99966073036193803</v>
      </c>
      <c r="P56" t="s">
        <v>89</v>
      </c>
      <c r="Q56">
        <v>1</v>
      </c>
      <c r="R56">
        <v>0.97063755989074696</v>
      </c>
      <c r="T56" t="s">
        <v>10</v>
      </c>
      <c r="U56">
        <v>0</v>
      </c>
      <c r="V56">
        <v>0.99411183595657304</v>
      </c>
      <c r="X56" t="s">
        <v>118</v>
      </c>
      <c r="Y56">
        <v>1</v>
      </c>
      <c r="Z56">
        <v>0.99920839071273804</v>
      </c>
    </row>
    <row r="57" spans="1:26">
      <c r="A57" t="s">
        <v>56</v>
      </c>
      <c r="B57">
        <v>1</v>
      </c>
      <c r="C57">
        <f t="shared" si="0"/>
        <v>1</v>
      </c>
      <c r="D57">
        <f t="shared" si="1"/>
        <v>0.97237420082092196</v>
      </c>
      <c r="E57">
        <f t="shared" si="2"/>
        <v>1</v>
      </c>
      <c r="F57">
        <f t="shared" si="3"/>
        <v>0.95302325487136796</v>
      </c>
      <c r="G57">
        <f t="shared" si="4"/>
        <v>1.9350945949553999E-2</v>
      </c>
      <c r="H57">
        <f t="shared" si="5"/>
        <v>1</v>
      </c>
      <c r="I57">
        <f t="shared" si="6"/>
        <v>0.97040760517120295</v>
      </c>
      <c r="J57">
        <f t="shared" si="7"/>
        <v>1.9665956497190162E-3</v>
      </c>
      <c r="L57" t="s">
        <v>120</v>
      </c>
      <c r="M57">
        <v>0</v>
      </c>
      <c r="N57">
        <v>0.99504011869430498</v>
      </c>
      <c r="P57" t="s">
        <v>90</v>
      </c>
      <c r="Q57">
        <v>0</v>
      </c>
      <c r="R57">
        <v>0.98155117034912098</v>
      </c>
      <c r="T57" t="s">
        <v>75</v>
      </c>
      <c r="U57">
        <v>0</v>
      </c>
      <c r="V57">
        <v>0.99975496530532804</v>
      </c>
      <c r="X57" t="s">
        <v>119</v>
      </c>
      <c r="Y57">
        <v>0</v>
      </c>
      <c r="Z57">
        <v>0.99966073036193803</v>
      </c>
    </row>
    <row r="58" spans="1:26">
      <c r="A58" t="s">
        <v>57</v>
      </c>
      <c r="B58">
        <v>1</v>
      </c>
      <c r="C58">
        <f t="shared" si="0"/>
        <v>1</v>
      </c>
      <c r="D58">
        <f t="shared" si="1"/>
        <v>0.96440011262893599</v>
      </c>
      <c r="E58">
        <f t="shared" si="2"/>
        <v>1</v>
      </c>
      <c r="F58">
        <f t="shared" si="3"/>
        <v>0.94752818346023504</v>
      </c>
      <c r="G58">
        <f t="shared" si="4"/>
        <v>1.687192916870095E-2</v>
      </c>
      <c r="H58">
        <f t="shared" si="5"/>
        <v>1</v>
      </c>
      <c r="I58">
        <f t="shared" si="6"/>
        <v>0.96988880634307795</v>
      </c>
      <c r="J58">
        <f t="shared" si="7"/>
        <v>-5.4886937141419567E-3</v>
      </c>
      <c r="L58" t="s">
        <v>121</v>
      </c>
      <c r="M58">
        <v>0</v>
      </c>
      <c r="N58">
        <v>0.99906653165817205</v>
      </c>
      <c r="P58" t="s">
        <v>87</v>
      </c>
      <c r="Q58">
        <v>1</v>
      </c>
      <c r="R58">
        <v>0.97018831968307495</v>
      </c>
      <c r="T58" t="s">
        <v>76</v>
      </c>
      <c r="U58">
        <v>0</v>
      </c>
      <c r="V58">
        <v>0.99076557159423795</v>
      </c>
      <c r="X58" t="s">
        <v>120</v>
      </c>
      <c r="Y58">
        <v>0</v>
      </c>
      <c r="Z58">
        <v>0.99504011869430498</v>
      </c>
    </row>
    <row r="59" spans="1:26">
      <c r="A59" t="s">
        <v>58</v>
      </c>
      <c r="B59">
        <v>1</v>
      </c>
      <c r="C59">
        <f t="shared" si="0"/>
        <v>1</v>
      </c>
      <c r="D59">
        <f t="shared" si="1"/>
        <v>0.95483160018920898</v>
      </c>
      <c r="E59">
        <f t="shared" si="2"/>
        <v>1</v>
      </c>
      <c r="F59">
        <f t="shared" si="3"/>
        <v>0.952592432498931</v>
      </c>
      <c r="G59">
        <f t="shared" si="4"/>
        <v>2.2391676902779878E-3</v>
      </c>
      <c r="H59">
        <f t="shared" si="5"/>
        <v>1</v>
      </c>
      <c r="I59">
        <f t="shared" si="6"/>
        <v>0.96979004144668501</v>
      </c>
      <c r="J59">
        <f t="shared" si="7"/>
        <v>-1.4958441257476029E-2</v>
      </c>
      <c r="L59" t="s">
        <v>122</v>
      </c>
      <c r="M59">
        <v>1</v>
      </c>
      <c r="N59">
        <v>0.93264621496200495</v>
      </c>
      <c r="P59" t="s">
        <v>88</v>
      </c>
      <c r="Q59">
        <v>1</v>
      </c>
      <c r="R59">
        <v>0.93472266197204501</v>
      </c>
      <c r="T59" t="s">
        <v>11</v>
      </c>
      <c r="U59">
        <v>0</v>
      </c>
      <c r="V59">
        <v>0.99931943416595403</v>
      </c>
      <c r="X59" t="s">
        <v>121</v>
      </c>
      <c r="Y59">
        <v>0</v>
      </c>
      <c r="Z59">
        <v>0.99906653165817205</v>
      </c>
    </row>
    <row r="60" spans="1:26">
      <c r="A60" t="s">
        <v>59</v>
      </c>
      <c r="B60">
        <v>1</v>
      </c>
      <c r="C60">
        <f t="shared" si="0"/>
        <v>1</v>
      </c>
      <c r="D60">
        <f t="shared" si="1"/>
        <v>0.94983571767806996</v>
      </c>
      <c r="E60">
        <f t="shared" si="2"/>
        <v>1</v>
      </c>
      <c r="F60">
        <f t="shared" si="3"/>
        <v>0.96831357479095403</v>
      </c>
      <c r="G60">
        <f t="shared" si="4"/>
        <v>-1.8477857112884077E-2</v>
      </c>
      <c r="H60">
        <f t="shared" si="5"/>
        <v>1</v>
      </c>
      <c r="I60">
        <f t="shared" si="6"/>
        <v>0.97077751159667902</v>
      </c>
      <c r="J60">
        <f t="shared" si="7"/>
        <v>-2.0941793918609064E-2</v>
      </c>
      <c r="L60" t="s">
        <v>123</v>
      </c>
      <c r="M60">
        <v>0</v>
      </c>
      <c r="N60">
        <v>0.91960364580154397</v>
      </c>
      <c r="P60" t="s">
        <v>91</v>
      </c>
      <c r="Q60">
        <v>1</v>
      </c>
      <c r="R60">
        <v>0.96360737085342396</v>
      </c>
      <c r="T60" t="s">
        <v>77</v>
      </c>
      <c r="U60">
        <v>0</v>
      </c>
      <c r="V60">
        <v>0.99923217296600297</v>
      </c>
      <c r="X60" t="s">
        <v>122</v>
      </c>
      <c r="Y60">
        <v>1</v>
      </c>
      <c r="Z60">
        <v>0.93264621496200495</v>
      </c>
    </row>
    <row r="61" spans="1:26">
      <c r="A61" t="s">
        <v>60</v>
      </c>
      <c r="B61">
        <v>1</v>
      </c>
      <c r="C61">
        <f t="shared" si="0"/>
        <v>1</v>
      </c>
      <c r="D61">
        <f t="shared" si="1"/>
        <v>0.96952921152114802</v>
      </c>
      <c r="E61">
        <f t="shared" si="2"/>
        <v>1</v>
      </c>
      <c r="F61">
        <f t="shared" si="3"/>
        <v>0.94982248544692904</v>
      </c>
      <c r="G61">
        <f t="shared" si="4"/>
        <v>1.9706726074218972E-2</v>
      </c>
      <c r="H61">
        <f t="shared" si="5"/>
        <v>1</v>
      </c>
      <c r="I61">
        <f t="shared" si="6"/>
        <v>0.96957904100418002</v>
      </c>
      <c r="J61">
        <f t="shared" si="7"/>
        <v>-4.9829483032004518E-5</v>
      </c>
      <c r="L61" t="s">
        <v>124</v>
      </c>
      <c r="M61">
        <v>1</v>
      </c>
      <c r="N61">
        <v>0.93263232707977295</v>
      </c>
      <c r="P61" t="s">
        <v>95</v>
      </c>
      <c r="Q61">
        <v>1</v>
      </c>
      <c r="R61">
        <v>0.96244710683822599</v>
      </c>
      <c r="T61" t="s">
        <v>78</v>
      </c>
      <c r="U61">
        <v>0</v>
      </c>
      <c r="V61">
        <v>0.989127337932586</v>
      </c>
      <c r="X61" t="s">
        <v>123</v>
      </c>
      <c r="Y61">
        <v>0</v>
      </c>
      <c r="Z61">
        <v>0.91960364580154397</v>
      </c>
    </row>
    <row r="62" spans="1:26">
      <c r="A62" t="s">
        <v>61</v>
      </c>
      <c r="B62">
        <v>1</v>
      </c>
      <c r="C62">
        <f t="shared" si="0"/>
        <v>1</v>
      </c>
      <c r="D62">
        <f t="shared" si="1"/>
        <v>0.97027415037155096</v>
      </c>
      <c r="E62" t="e">
        <f t="shared" si="2"/>
        <v>#N/A</v>
      </c>
      <c r="F62" t="e">
        <f t="shared" si="3"/>
        <v>#N/A</v>
      </c>
      <c r="G62" t="e">
        <f t="shared" si="4"/>
        <v>#N/A</v>
      </c>
      <c r="H62">
        <f t="shared" si="5"/>
        <v>1</v>
      </c>
      <c r="I62">
        <f t="shared" si="6"/>
        <v>0.97193402051925604</v>
      </c>
      <c r="J62">
        <f t="shared" si="7"/>
        <v>-1.6598701477050781E-3</v>
      </c>
      <c r="L62" t="s">
        <v>125</v>
      </c>
      <c r="M62">
        <v>1</v>
      </c>
      <c r="N62">
        <v>0.73036390542983998</v>
      </c>
      <c r="P62" t="s">
        <v>92</v>
      </c>
      <c r="Q62">
        <v>0</v>
      </c>
      <c r="R62">
        <v>0.98606604337692205</v>
      </c>
      <c r="T62" t="s">
        <v>79</v>
      </c>
      <c r="U62">
        <v>1</v>
      </c>
      <c r="V62">
        <v>0.97185653448104803</v>
      </c>
      <c r="X62" t="s">
        <v>124</v>
      </c>
      <c r="Y62">
        <v>1</v>
      </c>
      <c r="Z62">
        <v>0.93263232707977295</v>
      </c>
    </row>
    <row r="63" spans="1:26">
      <c r="A63" t="s">
        <v>62</v>
      </c>
      <c r="B63">
        <v>1</v>
      </c>
      <c r="C63">
        <f t="shared" si="0"/>
        <v>1</v>
      </c>
      <c r="D63">
        <f t="shared" si="1"/>
        <v>0.96954721212386996</v>
      </c>
      <c r="E63" t="e">
        <f t="shared" si="2"/>
        <v>#N/A</v>
      </c>
      <c r="F63" t="e">
        <f t="shared" si="3"/>
        <v>#N/A</v>
      </c>
      <c r="G63" t="e">
        <f t="shared" si="4"/>
        <v>#N/A</v>
      </c>
      <c r="H63">
        <f t="shared" si="5"/>
        <v>1</v>
      </c>
      <c r="I63">
        <f t="shared" si="6"/>
        <v>0.97306638956069902</v>
      </c>
      <c r="J63">
        <f t="shared" si="7"/>
        <v>-3.5191774368290574E-3</v>
      </c>
      <c r="L63" t="s">
        <v>126</v>
      </c>
      <c r="M63">
        <v>1</v>
      </c>
      <c r="N63">
        <v>0.93236625194549505</v>
      </c>
      <c r="P63" t="s">
        <v>94</v>
      </c>
      <c r="Q63">
        <v>0</v>
      </c>
      <c r="R63">
        <v>0.99343621730804399</v>
      </c>
      <c r="T63" t="s">
        <v>80</v>
      </c>
      <c r="U63">
        <v>1</v>
      </c>
      <c r="V63">
        <v>0.97097742557525601</v>
      </c>
      <c r="X63" t="s">
        <v>125</v>
      </c>
      <c r="Y63">
        <v>1</v>
      </c>
      <c r="Z63">
        <v>0.73036390542983998</v>
      </c>
    </row>
    <row r="64" spans="1:26">
      <c r="A64" t="s">
        <v>63</v>
      </c>
      <c r="B64">
        <v>1</v>
      </c>
      <c r="C64">
        <f t="shared" si="0"/>
        <v>1</v>
      </c>
      <c r="D64">
        <f t="shared" si="1"/>
        <v>0.96988856792449896</v>
      </c>
      <c r="E64">
        <f t="shared" si="2"/>
        <v>1</v>
      </c>
      <c r="F64">
        <f t="shared" si="3"/>
        <v>0.96727710962295499</v>
      </c>
      <c r="G64">
        <f t="shared" si="4"/>
        <v>2.6114583015439674E-3</v>
      </c>
      <c r="H64">
        <f t="shared" si="5"/>
        <v>1</v>
      </c>
      <c r="I64">
        <f t="shared" si="6"/>
        <v>0.97142672538757302</v>
      </c>
      <c r="J64">
        <f t="shared" si="7"/>
        <v>-1.5381574630740635E-3</v>
      </c>
      <c r="L64" t="s">
        <v>127</v>
      </c>
      <c r="M64">
        <v>1</v>
      </c>
      <c r="N64">
        <v>0.93263232707977295</v>
      </c>
      <c r="P64" t="s">
        <v>98</v>
      </c>
      <c r="Q64">
        <v>1</v>
      </c>
      <c r="R64">
        <v>0.96720236539840698</v>
      </c>
      <c r="T64" t="s">
        <v>81</v>
      </c>
      <c r="U64">
        <v>1</v>
      </c>
      <c r="V64">
        <v>0.97379690408706598</v>
      </c>
      <c r="X64" t="s">
        <v>126</v>
      </c>
      <c r="Y64">
        <v>1</v>
      </c>
      <c r="Z64">
        <v>0.93236625194549505</v>
      </c>
    </row>
    <row r="65" spans="1:26">
      <c r="A65" t="s">
        <v>64</v>
      </c>
      <c r="B65">
        <v>1</v>
      </c>
      <c r="C65">
        <f t="shared" si="0"/>
        <v>1</v>
      </c>
      <c r="D65">
        <f t="shared" si="1"/>
        <v>0.97312998771667403</v>
      </c>
      <c r="E65">
        <f t="shared" si="2"/>
        <v>1</v>
      </c>
      <c r="F65">
        <f t="shared" si="3"/>
        <v>0.95683586597442605</v>
      </c>
      <c r="G65">
        <f t="shared" si="4"/>
        <v>1.629412174224798E-2</v>
      </c>
      <c r="H65">
        <f t="shared" si="5"/>
        <v>1</v>
      </c>
      <c r="I65">
        <f t="shared" si="6"/>
        <v>0.96913796663284302</v>
      </c>
      <c r="J65">
        <f t="shared" si="7"/>
        <v>3.99202108383101E-3</v>
      </c>
      <c r="L65" t="s">
        <v>128</v>
      </c>
      <c r="M65">
        <v>1</v>
      </c>
      <c r="N65">
        <v>0.87023514509201005</v>
      </c>
      <c r="P65" t="s">
        <v>12</v>
      </c>
      <c r="Q65">
        <v>1</v>
      </c>
      <c r="R65">
        <v>0.96894907951354903</v>
      </c>
      <c r="T65" t="s">
        <v>82</v>
      </c>
      <c r="U65">
        <v>0</v>
      </c>
      <c r="V65">
        <v>0.95214867591857899</v>
      </c>
      <c r="X65" t="s">
        <v>127</v>
      </c>
      <c r="Y65">
        <v>1</v>
      </c>
      <c r="Z65">
        <v>0.93263232707977295</v>
      </c>
    </row>
    <row r="66" spans="1:26">
      <c r="A66" t="s">
        <v>65</v>
      </c>
      <c r="B66">
        <v>1</v>
      </c>
      <c r="C66">
        <f t="shared" si="0"/>
        <v>1</v>
      </c>
      <c r="D66">
        <f t="shared" si="1"/>
        <v>0.97181510925292902</v>
      </c>
      <c r="E66">
        <f t="shared" si="2"/>
        <v>1</v>
      </c>
      <c r="F66">
        <f t="shared" si="3"/>
        <v>0.96983295679092396</v>
      </c>
      <c r="G66">
        <f t="shared" si="4"/>
        <v>1.9821524620050601E-3</v>
      </c>
      <c r="H66">
        <f t="shared" si="5"/>
        <v>1</v>
      </c>
      <c r="I66">
        <f t="shared" si="6"/>
        <v>0.97028684616088801</v>
      </c>
      <c r="J66">
        <f t="shared" si="7"/>
        <v>1.5282630920410156E-3</v>
      </c>
      <c r="L66" t="s">
        <v>129</v>
      </c>
      <c r="M66">
        <v>0</v>
      </c>
      <c r="N66">
        <v>0.99985802173614502</v>
      </c>
      <c r="P66" t="s">
        <v>99</v>
      </c>
      <c r="Q66">
        <v>1</v>
      </c>
      <c r="R66">
        <v>0.84761625528335505</v>
      </c>
      <c r="T66" t="s">
        <v>83</v>
      </c>
      <c r="U66">
        <v>0</v>
      </c>
      <c r="V66">
        <v>0.98154032230377197</v>
      </c>
      <c r="X66" t="s">
        <v>128</v>
      </c>
      <c r="Y66">
        <v>1</v>
      </c>
      <c r="Z66">
        <v>0.87023514509201005</v>
      </c>
    </row>
    <row r="67" spans="1:26">
      <c r="A67" t="s">
        <v>66</v>
      </c>
      <c r="B67">
        <v>1</v>
      </c>
      <c r="C67">
        <f t="shared" ref="C67:C130" si="8">VLOOKUP(A67,T$3:V$282,2,FALSE)</f>
        <v>1</v>
      </c>
      <c r="D67">
        <f t="shared" ref="D67:D130" si="9">VLOOKUP(A67,T$3:V$282,3,FALSE)</f>
        <v>0.97192353010177601</v>
      </c>
      <c r="E67">
        <f t="shared" ref="E67:E130" si="10">VLOOKUP(A67,X$3:Z$164,2,FALSE)</f>
        <v>1</v>
      </c>
      <c r="F67">
        <f t="shared" ref="F67:F130" si="11">VLOOKUP(A67,X$3:Z$164,3,FALSE)</f>
        <v>0.96921038627624501</v>
      </c>
      <c r="G67">
        <f t="shared" ref="G67:G130" si="12">IF(C67=E67,D67-F67,D67-(1-F67))</f>
        <v>2.7131438255310059E-3</v>
      </c>
      <c r="H67">
        <f t="shared" ref="H67:H130" si="13">VLOOKUP(A67,P$2:R$231,2,FALSE)</f>
        <v>1</v>
      </c>
      <c r="I67">
        <f t="shared" ref="I67:I130" si="14">VLOOKUP(A67,P$2:R$231,3,FALSE)</f>
        <v>0.97309923171997004</v>
      </c>
      <c r="J67">
        <f t="shared" ref="J67:J130" si="15">IF(C67=H67,D67-I67,D67-(1-I67))</f>
        <v>-1.175701618194025E-3</v>
      </c>
      <c r="L67" t="s">
        <v>130</v>
      </c>
      <c r="M67">
        <v>1</v>
      </c>
      <c r="N67">
        <v>0.95712977647781305</v>
      </c>
      <c r="P67" t="s">
        <v>101</v>
      </c>
      <c r="Q67">
        <v>0</v>
      </c>
      <c r="R67">
        <v>0.99456328153610196</v>
      </c>
      <c r="T67" t="s">
        <v>84</v>
      </c>
      <c r="U67">
        <v>1</v>
      </c>
      <c r="V67">
        <v>0.97331815958023005</v>
      </c>
      <c r="X67" t="s">
        <v>129</v>
      </c>
      <c r="Y67">
        <v>0</v>
      </c>
      <c r="Z67">
        <v>0.99985802173614502</v>
      </c>
    </row>
    <row r="68" spans="1:26">
      <c r="A68" t="s">
        <v>67</v>
      </c>
      <c r="B68">
        <v>1</v>
      </c>
      <c r="C68">
        <f t="shared" si="8"/>
        <v>1</v>
      </c>
      <c r="D68">
        <f t="shared" si="9"/>
        <v>0.972731173038482</v>
      </c>
      <c r="E68" t="e">
        <f t="shared" si="10"/>
        <v>#N/A</v>
      </c>
      <c r="F68" t="e">
        <f t="shared" si="11"/>
        <v>#N/A</v>
      </c>
      <c r="G68" t="e">
        <f t="shared" si="12"/>
        <v>#N/A</v>
      </c>
      <c r="H68">
        <f t="shared" si="13"/>
        <v>1</v>
      </c>
      <c r="I68">
        <f t="shared" si="14"/>
        <v>0.97018349170684803</v>
      </c>
      <c r="J68">
        <f t="shared" si="15"/>
        <v>2.5476813316339664E-3</v>
      </c>
      <c r="L68" t="s">
        <v>131</v>
      </c>
      <c r="M68">
        <v>1</v>
      </c>
      <c r="N68">
        <v>0.97011977434158303</v>
      </c>
      <c r="P68" t="s">
        <v>102</v>
      </c>
      <c r="Q68">
        <v>1</v>
      </c>
      <c r="R68">
        <v>0.92322713136672896</v>
      </c>
      <c r="T68" t="s">
        <v>85</v>
      </c>
      <c r="U68">
        <v>1</v>
      </c>
      <c r="V68">
        <v>0.99988961219787598</v>
      </c>
      <c r="X68" t="s">
        <v>130</v>
      </c>
      <c r="Y68">
        <v>1</v>
      </c>
      <c r="Z68">
        <v>0.95712977647781305</v>
      </c>
    </row>
    <row r="69" spans="1:26">
      <c r="A69" t="s">
        <v>68</v>
      </c>
      <c r="B69">
        <v>1</v>
      </c>
      <c r="C69">
        <f t="shared" si="8"/>
        <v>1</v>
      </c>
      <c r="D69">
        <f t="shared" si="9"/>
        <v>0.97285276651382402</v>
      </c>
      <c r="E69">
        <f t="shared" si="10"/>
        <v>1</v>
      </c>
      <c r="F69">
        <f t="shared" si="11"/>
        <v>0.96976208686828602</v>
      </c>
      <c r="G69">
        <f t="shared" si="12"/>
        <v>3.090679645537997E-3</v>
      </c>
      <c r="H69">
        <f t="shared" si="13"/>
        <v>1</v>
      </c>
      <c r="I69">
        <f t="shared" si="14"/>
        <v>0.97240912914276101</v>
      </c>
      <c r="J69">
        <f t="shared" si="15"/>
        <v>4.4363737106301038E-4</v>
      </c>
      <c r="L69" t="s">
        <v>132</v>
      </c>
      <c r="M69">
        <v>0</v>
      </c>
      <c r="N69">
        <v>0.73519021272659302</v>
      </c>
      <c r="P69" t="s">
        <v>104</v>
      </c>
      <c r="Q69">
        <v>0</v>
      </c>
      <c r="R69">
        <v>0.99645918607711703</v>
      </c>
      <c r="T69" t="s">
        <v>86</v>
      </c>
      <c r="U69">
        <v>1</v>
      </c>
      <c r="V69">
        <v>0.93023651838302601</v>
      </c>
      <c r="X69" t="s">
        <v>131</v>
      </c>
      <c r="Y69">
        <v>1</v>
      </c>
      <c r="Z69">
        <v>0.97011977434158303</v>
      </c>
    </row>
    <row r="70" spans="1:26">
      <c r="A70" t="s">
        <v>69</v>
      </c>
      <c r="B70">
        <v>1</v>
      </c>
      <c r="C70">
        <f t="shared" si="8"/>
        <v>1</v>
      </c>
      <c r="D70">
        <f t="shared" si="9"/>
        <v>0.97310030460357599</v>
      </c>
      <c r="E70">
        <f t="shared" si="10"/>
        <v>1</v>
      </c>
      <c r="F70">
        <f t="shared" si="11"/>
        <v>0.97231996059417702</v>
      </c>
      <c r="G70">
        <f t="shared" si="12"/>
        <v>7.8034400939896997E-4</v>
      </c>
      <c r="H70">
        <f t="shared" si="13"/>
        <v>1</v>
      </c>
      <c r="I70">
        <f t="shared" si="14"/>
        <v>0.96509492397308305</v>
      </c>
      <c r="J70">
        <f t="shared" si="15"/>
        <v>8.005380630492942E-3</v>
      </c>
      <c r="L70" t="s">
        <v>15</v>
      </c>
      <c r="M70">
        <v>1</v>
      </c>
      <c r="N70">
        <v>0.92329716682434004</v>
      </c>
      <c r="P70" t="s">
        <v>105</v>
      </c>
      <c r="Q70">
        <v>1</v>
      </c>
      <c r="R70">
        <v>0.96638005971908503</v>
      </c>
      <c r="T70" t="s">
        <v>89</v>
      </c>
      <c r="U70">
        <v>1</v>
      </c>
      <c r="V70">
        <v>0.96723461151123002</v>
      </c>
      <c r="X70" t="s">
        <v>132</v>
      </c>
      <c r="Y70">
        <v>0</v>
      </c>
      <c r="Z70">
        <v>0.73519021272659302</v>
      </c>
    </row>
    <row r="71" spans="1:26">
      <c r="A71" t="s">
        <v>70</v>
      </c>
      <c r="B71">
        <v>1</v>
      </c>
      <c r="C71">
        <f t="shared" si="8"/>
        <v>0</v>
      </c>
      <c r="D71">
        <f t="shared" si="9"/>
        <v>0.98998498916625899</v>
      </c>
      <c r="E71">
        <f t="shared" si="10"/>
        <v>0</v>
      </c>
      <c r="F71">
        <f t="shared" si="11"/>
        <v>0.99446326494216897</v>
      </c>
      <c r="G71">
        <f t="shared" si="12"/>
        <v>-4.4782757759099789E-3</v>
      </c>
      <c r="H71">
        <f t="shared" si="13"/>
        <v>1</v>
      </c>
      <c r="I71">
        <f t="shared" si="14"/>
        <v>0.91583156585693304</v>
      </c>
      <c r="J71">
        <f t="shared" si="15"/>
        <v>0.90581655502319203</v>
      </c>
      <c r="L71" t="s">
        <v>138</v>
      </c>
      <c r="M71">
        <v>1</v>
      </c>
      <c r="N71">
        <v>0.96683895587921098</v>
      </c>
      <c r="P71" t="s">
        <v>106</v>
      </c>
      <c r="Q71">
        <v>1</v>
      </c>
      <c r="R71">
        <v>0.96388727426528897</v>
      </c>
      <c r="T71" t="s">
        <v>90</v>
      </c>
      <c r="U71">
        <v>0</v>
      </c>
      <c r="V71">
        <v>0.99985349178314198</v>
      </c>
      <c r="X71" t="s">
        <v>15</v>
      </c>
      <c r="Y71">
        <v>1</v>
      </c>
      <c r="Z71">
        <v>0.92329716682434004</v>
      </c>
    </row>
    <row r="72" spans="1:26">
      <c r="A72" t="s">
        <v>71</v>
      </c>
      <c r="B72">
        <v>0</v>
      </c>
      <c r="C72">
        <f t="shared" si="8"/>
        <v>0</v>
      </c>
      <c r="D72">
        <f t="shared" si="9"/>
        <v>0.98942250013351396</v>
      </c>
      <c r="E72" t="e">
        <f t="shared" si="10"/>
        <v>#N/A</v>
      </c>
      <c r="F72" t="e">
        <f t="shared" si="11"/>
        <v>#N/A</v>
      </c>
      <c r="G72" t="e">
        <f t="shared" si="12"/>
        <v>#N/A</v>
      </c>
      <c r="H72">
        <f t="shared" si="13"/>
        <v>0</v>
      </c>
      <c r="I72">
        <f t="shared" si="14"/>
        <v>0.99615460634231501</v>
      </c>
      <c r="J72">
        <f t="shared" si="15"/>
        <v>-6.7321062088010475E-3</v>
      </c>
      <c r="L72" t="s">
        <v>140</v>
      </c>
      <c r="M72">
        <v>1</v>
      </c>
      <c r="N72">
        <v>0.96680361032485895</v>
      </c>
      <c r="P72" t="s">
        <v>108</v>
      </c>
      <c r="Q72">
        <v>1</v>
      </c>
      <c r="R72">
        <v>0.955322325229644</v>
      </c>
      <c r="T72" t="s">
        <v>87</v>
      </c>
      <c r="U72">
        <v>1</v>
      </c>
      <c r="V72">
        <v>0.97220999002456598</v>
      </c>
      <c r="X72" t="s">
        <v>138</v>
      </c>
      <c r="Y72">
        <v>1</v>
      </c>
      <c r="Z72">
        <v>0.96683895587921098</v>
      </c>
    </row>
    <row r="73" spans="1:26">
      <c r="A73" t="s">
        <v>72</v>
      </c>
      <c r="B73">
        <v>1</v>
      </c>
      <c r="C73">
        <f t="shared" si="8"/>
        <v>1</v>
      </c>
      <c r="D73">
        <f t="shared" si="9"/>
        <v>0.96579861640930098</v>
      </c>
      <c r="E73">
        <f t="shared" si="10"/>
        <v>1</v>
      </c>
      <c r="F73">
        <f t="shared" si="11"/>
        <v>0.96019840240478505</v>
      </c>
      <c r="G73">
        <f t="shared" si="12"/>
        <v>5.6002140045159354E-3</v>
      </c>
      <c r="H73">
        <f t="shared" si="13"/>
        <v>1</v>
      </c>
      <c r="I73">
        <f t="shared" si="14"/>
        <v>0.94501167535781805</v>
      </c>
      <c r="J73">
        <f t="shared" si="15"/>
        <v>2.0786941051482932E-2</v>
      </c>
      <c r="L73" t="s">
        <v>28</v>
      </c>
      <c r="M73">
        <v>1</v>
      </c>
      <c r="N73">
        <v>0.96603494882583596</v>
      </c>
      <c r="P73" t="s">
        <v>109</v>
      </c>
      <c r="Q73">
        <v>1</v>
      </c>
      <c r="R73">
        <v>0.968627989292144</v>
      </c>
      <c r="T73" t="s">
        <v>88</v>
      </c>
      <c r="U73">
        <v>1</v>
      </c>
      <c r="V73">
        <v>0.97231298685073797</v>
      </c>
      <c r="X73" t="s">
        <v>140</v>
      </c>
      <c r="Y73">
        <v>1</v>
      </c>
      <c r="Z73">
        <v>0.96680361032485895</v>
      </c>
    </row>
    <row r="74" spans="1:26">
      <c r="A74" t="s">
        <v>73</v>
      </c>
      <c r="B74">
        <v>0</v>
      </c>
      <c r="C74">
        <f t="shared" si="8"/>
        <v>1</v>
      </c>
      <c r="D74">
        <f t="shared" si="9"/>
        <v>0.73276793956756503</v>
      </c>
      <c r="E74" t="e">
        <f t="shared" si="10"/>
        <v>#N/A</v>
      </c>
      <c r="F74" t="e">
        <f t="shared" si="11"/>
        <v>#N/A</v>
      </c>
      <c r="G74" t="e">
        <f t="shared" si="12"/>
        <v>#N/A</v>
      </c>
      <c r="H74">
        <f t="shared" si="13"/>
        <v>1</v>
      </c>
      <c r="I74">
        <f t="shared" si="14"/>
        <v>0.90818876028060902</v>
      </c>
      <c r="J74">
        <f t="shared" si="15"/>
        <v>-0.17542082071304399</v>
      </c>
      <c r="L74" t="s">
        <v>141</v>
      </c>
      <c r="M74">
        <v>1</v>
      </c>
      <c r="N74">
        <v>0.91445517539978005</v>
      </c>
      <c r="P74" t="s">
        <v>113</v>
      </c>
      <c r="Q74">
        <v>1</v>
      </c>
      <c r="R74">
        <v>0.95439022779464699</v>
      </c>
      <c r="T74" t="s">
        <v>91</v>
      </c>
      <c r="U74">
        <v>1</v>
      </c>
      <c r="V74">
        <v>0.95340561866760198</v>
      </c>
      <c r="X74" t="s">
        <v>28</v>
      </c>
      <c r="Y74">
        <v>1</v>
      </c>
      <c r="Z74">
        <v>0.96603494882583596</v>
      </c>
    </row>
    <row r="75" spans="1:26">
      <c r="A75" t="s">
        <v>74</v>
      </c>
      <c r="B75">
        <v>0</v>
      </c>
      <c r="C75">
        <f t="shared" si="8"/>
        <v>1</v>
      </c>
      <c r="D75">
        <f t="shared" si="9"/>
        <v>0.77162849903106601</v>
      </c>
      <c r="E75" t="e">
        <f t="shared" si="10"/>
        <v>#N/A</v>
      </c>
      <c r="F75" t="e">
        <f t="shared" si="11"/>
        <v>#N/A</v>
      </c>
      <c r="G75" t="e">
        <f t="shared" si="12"/>
        <v>#N/A</v>
      </c>
      <c r="H75">
        <f t="shared" si="13"/>
        <v>0</v>
      </c>
      <c r="I75">
        <f t="shared" si="14"/>
        <v>0.82033854722976596</v>
      </c>
      <c r="J75">
        <f t="shared" si="15"/>
        <v>0.59196704626083196</v>
      </c>
      <c r="L75" t="s">
        <v>142</v>
      </c>
      <c r="M75">
        <v>1</v>
      </c>
      <c r="N75">
        <v>0.91404563188552801</v>
      </c>
      <c r="P75" t="s">
        <v>114</v>
      </c>
      <c r="Q75">
        <v>1</v>
      </c>
      <c r="R75">
        <v>0.96896880865097001</v>
      </c>
      <c r="T75" t="s">
        <v>95</v>
      </c>
      <c r="U75">
        <v>1</v>
      </c>
      <c r="V75">
        <v>0.96831202507018999</v>
      </c>
      <c r="X75" t="s">
        <v>141</v>
      </c>
      <c r="Y75">
        <v>1</v>
      </c>
      <c r="Z75">
        <v>0.91445517539978005</v>
      </c>
    </row>
    <row r="76" spans="1:26">
      <c r="A76" t="s">
        <v>75</v>
      </c>
      <c r="B76">
        <v>0</v>
      </c>
      <c r="C76">
        <f t="shared" si="8"/>
        <v>0</v>
      </c>
      <c r="D76">
        <f t="shared" si="9"/>
        <v>0.99975496530532804</v>
      </c>
      <c r="E76" t="e">
        <f t="shared" si="10"/>
        <v>#N/A</v>
      </c>
      <c r="F76" t="e">
        <f t="shared" si="11"/>
        <v>#N/A</v>
      </c>
      <c r="G76" t="e">
        <f t="shared" si="12"/>
        <v>#N/A</v>
      </c>
      <c r="H76">
        <f t="shared" si="13"/>
        <v>0</v>
      </c>
      <c r="I76">
        <f t="shared" si="14"/>
        <v>0.99973195791244496</v>
      </c>
      <c r="J76">
        <f t="shared" si="15"/>
        <v>2.3007392883078737E-5</v>
      </c>
      <c r="L76" t="s">
        <v>143</v>
      </c>
      <c r="M76">
        <v>1</v>
      </c>
      <c r="N76">
        <v>0.95860129594802801</v>
      </c>
      <c r="P76" t="s">
        <v>115</v>
      </c>
      <c r="Q76">
        <v>1</v>
      </c>
      <c r="R76">
        <v>0.96489256620407104</v>
      </c>
      <c r="T76" t="s">
        <v>92</v>
      </c>
      <c r="U76">
        <v>0</v>
      </c>
      <c r="V76">
        <v>0.98705714941024703</v>
      </c>
      <c r="X76" t="s">
        <v>142</v>
      </c>
      <c r="Y76">
        <v>1</v>
      </c>
      <c r="Z76">
        <v>0.91404563188552801</v>
      </c>
    </row>
    <row r="77" spans="1:26">
      <c r="A77" t="s">
        <v>76</v>
      </c>
      <c r="B77">
        <v>0</v>
      </c>
      <c r="C77">
        <f t="shared" si="8"/>
        <v>0</v>
      </c>
      <c r="D77">
        <f t="shared" si="9"/>
        <v>0.99076557159423795</v>
      </c>
      <c r="E77" t="e">
        <f t="shared" si="10"/>
        <v>#N/A</v>
      </c>
      <c r="F77" t="e">
        <f t="shared" si="11"/>
        <v>#N/A</v>
      </c>
      <c r="G77" t="e">
        <f t="shared" si="12"/>
        <v>#N/A</v>
      </c>
      <c r="H77" t="e">
        <f t="shared" si="13"/>
        <v>#N/A</v>
      </c>
      <c r="I77" t="e">
        <f t="shared" si="14"/>
        <v>#N/A</v>
      </c>
      <c r="J77" t="e">
        <f t="shared" si="15"/>
        <v>#N/A</v>
      </c>
      <c r="L77" t="s">
        <v>144</v>
      </c>
      <c r="M77">
        <v>1</v>
      </c>
      <c r="N77">
        <v>0.96586608886718694</v>
      </c>
      <c r="P77" t="s">
        <v>116</v>
      </c>
      <c r="Q77">
        <v>1</v>
      </c>
      <c r="R77">
        <v>0.94681000709533603</v>
      </c>
      <c r="T77" t="s">
        <v>93</v>
      </c>
      <c r="U77">
        <v>0</v>
      </c>
      <c r="V77">
        <v>0.99696642160415605</v>
      </c>
      <c r="X77" t="s">
        <v>143</v>
      </c>
      <c r="Y77">
        <v>1</v>
      </c>
      <c r="Z77">
        <v>0.95860129594802801</v>
      </c>
    </row>
    <row r="78" spans="1:26">
      <c r="A78" t="s">
        <v>77</v>
      </c>
      <c r="B78">
        <v>0</v>
      </c>
      <c r="C78">
        <f t="shared" si="8"/>
        <v>0</v>
      </c>
      <c r="D78">
        <f t="shared" si="9"/>
        <v>0.99923217296600297</v>
      </c>
      <c r="E78" t="e">
        <f t="shared" si="10"/>
        <v>#N/A</v>
      </c>
      <c r="F78" t="e">
        <f t="shared" si="11"/>
        <v>#N/A</v>
      </c>
      <c r="G78" t="e">
        <f t="shared" si="12"/>
        <v>#N/A</v>
      </c>
      <c r="H78">
        <f t="shared" si="13"/>
        <v>0</v>
      </c>
      <c r="I78">
        <f t="shared" si="14"/>
        <v>0.99739754199981601</v>
      </c>
      <c r="J78">
        <f t="shared" si="15"/>
        <v>1.8346309661869675E-3</v>
      </c>
      <c r="L78" t="s">
        <v>145</v>
      </c>
      <c r="M78">
        <v>1</v>
      </c>
      <c r="N78">
        <v>0.95402050018310502</v>
      </c>
      <c r="P78" t="s">
        <v>117</v>
      </c>
      <c r="Q78">
        <v>1</v>
      </c>
      <c r="R78">
        <v>0.95190030336380005</v>
      </c>
      <c r="T78" t="s">
        <v>94</v>
      </c>
      <c r="U78">
        <v>1</v>
      </c>
      <c r="V78">
        <v>0.99987494945526101</v>
      </c>
      <c r="X78" t="s">
        <v>144</v>
      </c>
      <c r="Y78">
        <v>1</v>
      </c>
      <c r="Z78">
        <v>0.96586608886718694</v>
      </c>
    </row>
    <row r="79" spans="1:26">
      <c r="A79" t="s">
        <v>78</v>
      </c>
      <c r="B79">
        <v>1</v>
      </c>
      <c r="C79">
        <f t="shared" si="8"/>
        <v>0</v>
      </c>
      <c r="D79">
        <f t="shared" si="9"/>
        <v>0.989127337932586</v>
      </c>
      <c r="E79">
        <f t="shared" si="10"/>
        <v>0</v>
      </c>
      <c r="F79">
        <f t="shared" si="11"/>
        <v>0.99604994058608998</v>
      </c>
      <c r="G79">
        <f t="shared" si="12"/>
        <v>-6.9226026535039731E-3</v>
      </c>
      <c r="H79">
        <f t="shared" si="13"/>
        <v>0</v>
      </c>
      <c r="I79">
        <f t="shared" si="14"/>
        <v>0.99604994058608998</v>
      </c>
      <c r="J79">
        <f t="shared" si="15"/>
        <v>-6.9226026535039731E-3</v>
      </c>
      <c r="L79" t="s">
        <v>146</v>
      </c>
      <c r="M79">
        <v>1</v>
      </c>
      <c r="N79">
        <v>0.87868756055831898</v>
      </c>
      <c r="P79" t="s">
        <v>13</v>
      </c>
      <c r="Q79">
        <v>1</v>
      </c>
      <c r="R79">
        <v>0.96264123916625899</v>
      </c>
      <c r="T79" t="s">
        <v>96</v>
      </c>
      <c r="U79">
        <v>1</v>
      </c>
      <c r="V79">
        <v>0.965792596340179</v>
      </c>
      <c r="X79" t="s">
        <v>145</v>
      </c>
      <c r="Y79">
        <v>1</v>
      </c>
      <c r="Z79">
        <v>0.95402050018310502</v>
      </c>
    </row>
    <row r="80" spans="1:26">
      <c r="A80" t="s">
        <v>79</v>
      </c>
      <c r="B80">
        <v>1</v>
      </c>
      <c r="C80">
        <f t="shared" si="8"/>
        <v>1</v>
      </c>
      <c r="D80">
        <f t="shared" si="9"/>
        <v>0.97185653448104803</v>
      </c>
      <c r="E80">
        <f t="shared" si="10"/>
        <v>1</v>
      </c>
      <c r="F80">
        <f t="shared" si="11"/>
        <v>0.95487028360366799</v>
      </c>
      <c r="G80">
        <f t="shared" si="12"/>
        <v>1.6986250877380038E-2</v>
      </c>
      <c r="H80">
        <f t="shared" si="13"/>
        <v>1</v>
      </c>
      <c r="I80">
        <f t="shared" si="14"/>
        <v>0.96435123682022095</v>
      </c>
      <c r="J80">
        <f t="shared" si="15"/>
        <v>7.5052976608270816E-3</v>
      </c>
      <c r="L80" t="s">
        <v>147</v>
      </c>
      <c r="M80">
        <v>1</v>
      </c>
      <c r="N80">
        <v>0.96570229530334395</v>
      </c>
      <c r="P80" t="s">
        <v>118</v>
      </c>
      <c r="Q80">
        <v>1</v>
      </c>
      <c r="R80">
        <v>0.99920839071273804</v>
      </c>
      <c r="T80" t="s">
        <v>97</v>
      </c>
      <c r="U80">
        <v>1</v>
      </c>
      <c r="V80">
        <v>0.96474051475524902</v>
      </c>
      <c r="X80" t="s">
        <v>146</v>
      </c>
      <c r="Y80">
        <v>1</v>
      </c>
      <c r="Z80">
        <v>0.87868756055831898</v>
      </c>
    </row>
    <row r="81" spans="1:26">
      <c r="A81" t="s">
        <v>80</v>
      </c>
      <c r="B81">
        <v>1</v>
      </c>
      <c r="C81">
        <f t="shared" si="8"/>
        <v>1</v>
      </c>
      <c r="D81">
        <f t="shared" si="9"/>
        <v>0.97097742557525601</v>
      </c>
      <c r="E81">
        <f t="shared" si="10"/>
        <v>1</v>
      </c>
      <c r="F81">
        <f t="shared" si="11"/>
        <v>0.96173495054244995</v>
      </c>
      <c r="G81">
        <f t="shared" si="12"/>
        <v>9.2424750328060634E-3</v>
      </c>
      <c r="H81">
        <f t="shared" si="13"/>
        <v>1</v>
      </c>
      <c r="I81">
        <f t="shared" si="14"/>
        <v>0.96575993299484197</v>
      </c>
      <c r="J81">
        <f t="shared" si="15"/>
        <v>5.2174925804140404E-3</v>
      </c>
      <c r="L81" t="s">
        <v>153</v>
      </c>
      <c r="M81">
        <v>1</v>
      </c>
      <c r="N81">
        <v>0.96166867017745905</v>
      </c>
      <c r="P81" t="s">
        <v>119</v>
      </c>
      <c r="Q81">
        <v>0</v>
      </c>
      <c r="R81">
        <v>0.99848711490631104</v>
      </c>
      <c r="T81" t="s">
        <v>98</v>
      </c>
      <c r="U81">
        <v>1</v>
      </c>
      <c r="V81">
        <v>0.97161722183227495</v>
      </c>
      <c r="X81" t="s">
        <v>147</v>
      </c>
      <c r="Y81">
        <v>1</v>
      </c>
      <c r="Z81">
        <v>0.96570229530334395</v>
      </c>
    </row>
    <row r="82" spans="1:26">
      <c r="A82" t="s">
        <v>81</v>
      </c>
      <c r="B82">
        <v>0</v>
      </c>
      <c r="C82">
        <f t="shared" si="8"/>
        <v>1</v>
      </c>
      <c r="D82">
        <f t="shared" si="9"/>
        <v>0.97379690408706598</v>
      </c>
      <c r="E82" t="e">
        <f t="shared" si="10"/>
        <v>#N/A</v>
      </c>
      <c r="F82" t="e">
        <f t="shared" si="11"/>
        <v>#N/A</v>
      </c>
      <c r="G82" t="e">
        <f t="shared" si="12"/>
        <v>#N/A</v>
      </c>
      <c r="H82">
        <f t="shared" si="13"/>
        <v>1</v>
      </c>
      <c r="I82">
        <f t="shared" si="14"/>
        <v>0.96869421005249001</v>
      </c>
      <c r="J82">
        <f t="shared" si="15"/>
        <v>5.1026940345759719E-3</v>
      </c>
      <c r="L82" t="s">
        <v>154</v>
      </c>
      <c r="M82">
        <v>0</v>
      </c>
      <c r="N82">
        <v>0.99956125020980802</v>
      </c>
      <c r="P82" t="s">
        <v>120</v>
      </c>
      <c r="Q82">
        <v>1</v>
      </c>
      <c r="R82">
        <v>0.96671950817108099</v>
      </c>
      <c r="T82" t="s">
        <v>12</v>
      </c>
      <c r="U82">
        <v>1</v>
      </c>
      <c r="V82">
        <v>0.97331297397613503</v>
      </c>
      <c r="X82" t="s">
        <v>153</v>
      </c>
      <c r="Y82">
        <v>1</v>
      </c>
      <c r="Z82">
        <v>0.96166867017745905</v>
      </c>
    </row>
    <row r="83" spans="1:26">
      <c r="A83" t="s">
        <v>82</v>
      </c>
      <c r="B83">
        <v>0</v>
      </c>
      <c r="C83">
        <f t="shared" si="8"/>
        <v>0</v>
      </c>
      <c r="D83">
        <f t="shared" si="9"/>
        <v>0.95214867591857899</v>
      </c>
      <c r="E83" t="e">
        <f t="shared" si="10"/>
        <v>#N/A</v>
      </c>
      <c r="F83" t="e">
        <f t="shared" si="11"/>
        <v>#N/A</v>
      </c>
      <c r="G83" t="e">
        <f t="shared" si="12"/>
        <v>#N/A</v>
      </c>
      <c r="H83">
        <f t="shared" si="13"/>
        <v>0</v>
      </c>
      <c r="I83">
        <f t="shared" si="14"/>
        <v>0.98394066095352095</v>
      </c>
      <c r="J83">
        <f t="shared" si="15"/>
        <v>-3.1791985034941961E-2</v>
      </c>
      <c r="L83" t="s">
        <v>155</v>
      </c>
      <c r="M83">
        <v>0</v>
      </c>
      <c r="N83">
        <v>0.99980491399765004</v>
      </c>
      <c r="P83" t="s">
        <v>121</v>
      </c>
      <c r="Q83">
        <v>1</v>
      </c>
      <c r="R83">
        <v>0.57495057582855202</v>
      </c>
      <c r="T83" t="s">
        <v>99</v>
      </c>
      <c r="U83">
        <v>0</v>
      </c>
      <c r="V83">
        <v>0.98537814617156905</v>
      </c>
      <c r="X83" t="s">
        <v>154</v>
      </c>
      <c r="Y83">
        <v>0</v>
      </c>
      <c r="Z83">
        <v>0.99956125020980802</v>
      </c>
    </row>
    <row r="84" spans="1:26">
      <c r="A84" t="s">
        <v>83</v>
      </c>
      <c r="B84">
        <v>1</v>
      </c>
      <c r="C84">
        <f t="shared" si="8"/>
        <v>0</v>
      </c>
      <c r="D84">
        <f t="shared" si="9"/>
        <v>0.98154032230377197</v>
      </c>
      <c r="E84">
        <f t="shared" si="10"/>
        <v>1</v>
      </c>
      <c r="F84">
        <f t="shared" si="11"/>
        <v>0.96082639694213801</v>
      </c>
      <c r="G84">
        <f t="shared" si="12"/>
        <v>0.94236671924590998</v>
      </c>
      <c r="H84">
        <f t="shared" si="13"/>
        <v>1</v>
      </c>
      <c r="I84">
        <f t="shared" si="14"/>
        <v>0.96476727724075295</v>
      </c>
      <c r="J84">
        <f t="shared" si="15"/>
        <v>0.94630759954452492</v>
      </c>
      <c r="L84" t="s">
        <v>16</v>
      </c>
      <c r="M84">
        <v>1</v>
      </c>
      <c r="N84">
        <v>0.99988090991973799</v>
      </c>
      <c r="P84" t="s">
        <v>122</v>
      </c>
      <c r="Q84">
        <v>1</v>
      </c>
      <c r="R84">
        <v>0.97215932607650701</v>
      </c>
      <c r="T84" t="s">
        <v>101</v>
      </c>
      <c r="U84">
        <v>0</v>
      </c>
      <c r="V84">
        <v>0.92769992351531905</v>
      </c>
      <c r="X84" t="s">
        <v>155</v>
      </c>
      <c r="Y84">
        <v>0</v>
      </c>
      <c r="Z84">
        <v>0.99980491399765004</v>
      </c>
    </row>
    <row r="85" spans="1:26">
      <c r="A85" t="s">
        <v>84</v>
      </c>
      <c r="B85">
        <v>0</v>
      </c>
      <c r="C85">
        <f t="shared" si="8"/>
        <v>1</v>
      </c>
      <c r="D85">
        <f t="shared" si="9"/>
        <v>0.97331815958023005</v>
      </c>
      <c r="E85" t="e">
        <f t="shared" si="10"/>
        <v>#N/A</v>
      </c>
      <c r="F85" t="e">
        <f t="shared" si="11"/>
        <v>#N/A</v>
      </c>
      <c r="G85" t="e">
        <f t="shared" si="12"/>
        <v>#N/A</v>
      </c>
      <c r="H85" t="e">
        <f t="shared" si="13"/>
        <v>#N/A</v>
      </c>
      <c r="I85" t="e">
        <f t="shared" si="14"/>
        <v>#N/A</v>
      </c>
      <c r="J85" t="e">
        <f t="shared" si="15"/>
        <v>#N/A</v>
      </c>
      <c r="L85" t="s">
        <v>156</v>
      </c>
      <c r="M85">
        <v>1</v>
      </c>
      <c r="N85">
        <v>0.969321608543396</v>
      </c>
      <c r="P85" t="s">
        <v>123</v>
      </c>
      <c r="Q85">
        <v>1</v>
      </c>
      <c r="R85">
        <v>0.93128031492233199</v>
      </c>
      <c r="T85" t="s">
        <v>102</v>
      </c>
      <c r="U85">
        <v>0</v>
      </c>
      <c r="V85">
        <v>0.99203568696975697</v>
      </c>
      <c r="X85" t="s">
        <v>16</v>
      </c>
      <c r="Y85">
        <v>1</v>
      </c>
      <c r="Z85">
        <v>0.99988090991973799</v>
      </c>
    </row>
    <row r="86" spans="1:26">
      <c r="A86" t="s">
        <v>85</v>
      </c>
      <c r="B86">
        <v>0</v>
      </c>
      <c r="C86">
        <f t="shared" si="8"/>
        <v>1</v>
      </c>
      <c r="D86">
        <f t="shared" si="9"/>
        <v>0.99988961219787598</v>
      </c>
      <c r="E86" t="e">
        <f t="shared" si="10"/>
        <v>#N/A</v>
      </c>
      <c r="F86" t="e">
        <f t="shared" si="11"/>
        <v>#N/A</v>
      </c>
      <c r="G86" t="e">
        <f t="shared" si="12"/>
        <v>#N/A</v>
      </c>
      <c r="H86">
        <f t="shared" si="13"/>
        <v>1</v>
      </c>
      <c r="I86">
        <f t="shared" si="14"/>
        <v>0.99984848499298096</v>
      </c>
      <c r="J86">
        <f t="shared" si="15"/>
        <v>4.1127204895019531E-5</v>
      </c>
      <c r="L86" t="s">
        <v>160</v>
      </c>
      <c r="M86">
        <v>1</v>
      </c>
      <c r="N86">
        <v>0.96825134754180897</v>
      </c>
      <c r="P86" t="s">
        <v>124</v>
      </c>
      <c r="Q86">
        <v>1</v>
      </c>
      <c r="R86">
        <v>0.93128031492233199</v>
      </c>
      <c r="T86" t="s">
        <v>104</v>
      </c>
      <c r="U86">
        <v>0</v>
      </c>
      <c r="V86">
        <v>0.91983383893966597</v>
      </c>
      <c r="X86" t="s">
        <v>156</v>
      </c>
      <c r="Y86">
        <v>1</v>
      </c>
      <c r="Z86">
        <v>0.969321608543396</v>
      </c>
    </row>
    <row r="87" spans="1:26">
      <c r="A87" t="s">
        <v>86</v>
      </c>
      <c r="B87">
        <v>0</v>
      </c>
      <c r="C87">
        <f t="shared" si="8"/>
        <v>1</v>
      </c>
      <c r="D87">
        <f t="shared" si="9"/>
        <v>0.93023651838302601</v>
      </c>
      <c r="E87" t="e">
        <f t="shared" si="10"/>
        <v>#N/A</v>
      </c>
      <c r="F87" t="e">
        <f t="shared" si="11"/>
        <v>#N/A</v>
      </c>
      <c r="G87" t="e">
        <f t="shared" si="12"/>
        <v>#N/A</v>
      </c>
      <c r="H87" t="e">
        <f t="shared" si="13"/>
        <v>#N/A</v>
      </c>
      <c r="I87" t="e">
        <f t="shared" si="14"/>
        <v>#N/A</v>
      </c>
      <c r="J87" t="e">
        <f t="shared" si="15"/>
        <v>#N/A</v>
      </c>
      <c r="L87" t="s">
        <v>161</v>
      </c>
      <c r="M87">
        <v>1</v>
      </c>
      <c r="N87">
        <v>0.96805745363235396</v>
      </c>
      <c r="P87" t="s">
        <v>125</v>
      </c>
      <c r="Q87">
        <v>1</v>
      </c>
      <c r="R87">
        <v>0.79277271032333296</v>
      </c>
      <c r="T87" t="s">
        <v>103</v>
      </c>
      <c r="U87">
        <v>0</v>
      </c>
      <c r="V87">
        <v>0.97038877010345403</v>
      </c>
      <c r="X87" t="s">
        <v>160</v>
      </c>
      <c r="Y87">
        <v>1</v>
      </c>
      <c r="Z87">
        <v>0.96825134754180897</v>
      </c>
    </row>
    <row r="88" spans="1:26">
      <c r="A88" t="s">
        <v>87</v>
      </c>
      <c r="B88">
        <v>0</v>
      </c>
      <c r="C88">
        <f t="shared" si="8"/>
        <v>1</v>
      </c>
      <c r="D88">
        <f t="shared" si="9"/>
        <v>0.97220999002456598</v>
      </c>
      <c r="E88">
        <f t="shared" si="10"/>
        <v>1</v>
      </c>
      <c r="F88">
        <f t="shared" si="11"/>
        <v>0.96818351745605402</v>
      </c>
      <c r="G88">
        <f t="shared" si="12"/>
        <v>4.0264725685119629E-3</v>
      </c>
      <c r="H88">
        <f t="shared" si="13"/>
        <v>1</v>
      </c>
      <c r="I88">
        <f t="shared" si="14"/>
        <v>0.97018831968307495</v>
      </c>
      <c r="J88">
        <f t="shared" si="15"/>
        <v>2.0216703414910331E-3</v>
      </c>
      <c r="L88" t="s">
        <v>163</v>
      </c>
      <c r="M88">
        <v>0</v>
      </c>
      <c r="N88">
        <v>0.70639842748641901</v>
      </c>
      <c r="P88" t="s">
        <v>126</v>
      </c>
      <c r="Q88">
        <v>1</v>
      </c>
      <c r="R88">
        <v>0.93200862407684304</v>
      </c>
      <c r="T88" t="s">
        <v>105</v>
      </c>
      <c r="U88">
        <v>0</v>
      </c>
      <c r="V88">
        <v>0.71535539627075195</v>
      </c>
      <c r="X88" t="s">
        <v>161</v>
      </c>
      <c r="Y88">
        <v>1</v>
      </c>
      <c r="Z88">
        <v>0.96805745363235396</v>
      </c>
    </row>
    <row r="89" spans="1:26">
      <c r="A89" t="s">
        <v>88</v>
      </c>
      <c r="B89">
        <v>1</v>
      </c>
      <c r="C89">
        <f t="shared" si="8"/>
        <v>1</v>
      </c>
      <c r="D89">
        <f t="shared" si="9"/>
        <v>0.97231298685073797</v>
      </c>
      <c r="E89">
        <f t="shared" si="10"/>
        <v>1</v>
      </c>
      <c r="F89">
        <f t="shared" si="11"/>
        <v>0.96720248460769598</v>
      </c>
      <c r="G89">
        <f t="shared" si="12"/>
        <v>5.1105022430419922E-3</v>
      </c>
      <c r="H89">
        <f t="shared" si="13"/>
        <v>1</v>
      </c>
      <c r="I89">
        <f t="shared" si="14"/>
        <v>0.93472266197204501</v>
      </c>
      <c r="J89">
        <f t="shared" si="15"/>
        <v>3.759032487869296E-2</v>
      </c>
      <c r="L89" t="s">
        <v>246</v>
      </c>
      <c r="M89">
        <v>0</v>
      </c>
      <c r="N89">
        <v>0.99079227447509699</v>
      </c>
      <c r="P89" t="s">
        <v>127</v>
      </c>
      <c r="Q89">
        <v>1</v>
      </c>
      <c r="R89">
        <v>0.93128031492233199</v>
      </c>
      <c r="T89" t="s">
        <v>106</v>
      </c>
      <c r="U89">
        <v>1</v>
      </c>
      <c r="V89">
        <v>0.96289008855819702</v>
      </c>
      <c r="X89" t="s">
        <v>163</v>
      </c>
      <c r="Y89">
        <v>0</v>
      </c>
      <c r="Z89">
        <v>0.70639842748641901</v>
      </c>
    </row>
    <row r="90" spans="1:26">
      <c r="A90" t="s">
        <v>89</v>
      </c>
      <c r="B90">
        <v>1</v>
      </c>
      <c r="C90">
        <f t="shared" si="8"/>
        <v>1</v>
      </c>
      <c r="D90">
        <f t="shared" si="9"/>
        <v>0.96723461151123002</v>
      </c>
      <c r="E90">
        <f t="shared" si="10"/>
        <v>1</v>
      </c>
      <c r="F90">
        <f t="shared" si="11"/>
        <v>0.968048214912414</v>
      </c>
      <c r="G90">
        <f t="shared" si="12"/>
        <v>-8.1360340118397101E-4</v>
      </c>
      <c r="H90">
        <f t="shared" si="13"/>
        <v>1</v>
      </c>
      <c r="I90">
        <f t="shared" si="14"/>
        <v>0.97063755989074696</v>
      </c>
      <c r="J90">
        <f t="shared" si="15"/>
        <v>-3.4029483795169346E-3</v>
      </c>
      <c r="L90" t="s">
        <v>164</v>
      </c>
      <c r="M90">
        <v>1</v>
      </c>
      <c r="N90">
        <v>0.95506131649017301</v>
      </c>
      <c r="P90" t="s">
        <v>128</v>
      </c>
      <c r="Q90">
        <v>1</v>
      </c>
      <c r="R90">
        <v>0.87023514509201005</v>
      </c>
      <c r="T90" t="s">
        <v>107</v>
      </c>
      <c r="U90">
        <v>1</v>
      </c>
      <c r="V90">
        <v>0.96184843778610196</v>
      </c>
      <c r="X90" t="s">
        <v>246</v>
      </c>
      <c r="Y90">
        <v>0</v>
      </c>
      <c r="Z90">
        <v>0.99079227447509699</v>
      </c>
    </row>
    <row r="91" spans="1:26">
      <c r="A91" t="s">
        <v>90</v>
      </c>
      <c r="B91">
        <v>1</v>
      </c>
      <c r="C91">
        <f t="shared" si="8"/>
        <v>0</v>
      </c>
      <c r="D91">
        <f t="shared" si="9"/>
        <v>0.99985349178314198</v>
      </c>
      <c r="E91" t="e">
        <f t="shared" si="10"/>
        <v>#N/A</v>
      </c>
      <c r="F91" t="e">
        <f t="shared" si="11"/>
        <v>#N/A</v>
      </c>
      <c r="G91" t="e">
        <f t="shared" si="12"/>
        <v>#N/A</v>
      </c>
      <c r="H91">
        <f t="shared" si="13"/>
        <v>0</v>
      </c>
      <c r="I91">
        <f t="shared" si="14"/>
        <v>0.98155117034912098</v>
      </c>
      <c r="J91">
        <f t="shared" si="15"/>
        <v>1.8302321434020996E-2</v>
      </c>
      <c r="L91" t="s">
        <v>165</v>
      </c>
      <c r="M91">
        <v>1</v>
      </c>
      <c r="N91">
        <v>0.97036284208297696</v>
      </c>
      <c r="P91" t="s">
        <v>129</v>
      </c>
      <c r="Q91">
        <v>0</v>
      </c>
      <c r="R91">
        <v>0.98173862695693903</v>
      </c>
      <c r="T91" t="s">
        <v>108</v>
      </c>
      <c r="U91">
        <v>1</v>
      </c>
      <c r="V91">
        <v>0.96746760606765703</v>
      </c>
      <c r="X91" t="s">
        <v>164</v>
      </c>
      <c r="Y91">
        <v>1</v>
      </c>
      <c r="Z91">
        <v>0.95506131649017301</v>
      </c>
    </row>
    <row r="92" spans="1:26">
      <c r="A92" t="s">
        <v>91</v>
      </c>
      <c r="B92">
        <v>1</v>
      </c>
      <c r="C92">
        <f t="shared" si="8"/>
        <v>1</v>
      </c>
      <c r="D92">
        <f t="shared" si="9"/>
        <v>0.95340561866760198</v>
      </c>
      <c r="E92">
        <f t="shared" si="10"/>
        <v>1</v>
      </c>
      <c r="F92">
        <f t="shared" si="11"/>
        <v>0.96106415987014704</v>
      </c>
      <c r="G92">
        <f t="shared" si="12"/>
        <v>-7.658541202545055E-3</v>
      </c>
      <c r="H92">
        <f t="shared" si="13"/>
        <v>1</v>
      </c>
      <c r="I92">
        <f t="shared" si="14"/>
        <v>0.96360737085342396</v>
      </c>
      <c r="J92">
        <f t="shared" si="15"/>
        <v>-1.0201752185821977E-2</v>
      </c>
      <c r="L92" t="s">
        <v>166</v>
      </c>
      <c r="M92">
        <v>1</v>
      </c>
      <c r="N92">
        <v>0.949507355690002</v>
      </c>
      <c r="P92" t="s">
        <v>130</v>
      </c>
      <c r="Q92">
        <v>1</v>
      </c>
      <c r="R92">
        <v>0.92189311981201105</v>
      </c>
      <c r="T92" t="s">
        <v>109</v>
      </c>
      <c r="U92">
        <v>1</v>
      </c>
      <c r="V92">
        <v>0.96828269958496005</v>
      </c>
      <c r="X92" t="s">
        <v>165</v>
      </c>
      <c r="Y92">
        <v>1</v>
      </c>
      <c r="Z92">
        <v>0.97036284208297696</v>
      </c>
    </row>
    <row r="93" spans="1:26">
      <c r="A93" t="s">
        <v>92</v>
      </c>
      <c r="B93">
        <v>0</v>
      </c>
      <c r="C93">
        <f t="shared" si="8"/>
        <v>0</v>
      </c>
      <c r="D93">
        <f t="shared" si="9"/>
        <v>0.98705714941024703</v>
      </c>
      <c r="E93" t="e">
        <f t="shared" si="10"/>
        <v>#N/A</v>
      </c>
      <c r="F93" t="e">
        <f t="shared" si="11"/>
        <v>#N/A</v>
      </c>
      <c r="G93" t="e">
        <f t="shared" si="12"/>
        <v>#N/A</v>
      </c>
      <c r="H93">
        <f t="shared" si="13"/>
        <v>0</v>
      </c>
      <c r="I93">
        <f t="shared" si="14"/>
        <v>0.98606604337692205</v>
      </c>
      <c r="J93">
        <f t="shared" si="15"/>
        <v>9.9110603332497327E-4</v>
      </c>
      <c r="L93" t="s">
        <v>17</v>
      </c>
      <c r="M93">
        <v>1</v>
      </c>
      <c r="N93">
        <v>0.96886295080184903</v>
      </c>
      <c r="P93" t="s">
        <v>131</v>
      </c>
      <c r="Q93">
        <v>1</v>
      </c>
      <c r="R93">
        <v>0.97033214569091797</v>
      </c>
      <c r="T93" t="s">
        <v>110</v>
      </c>
      <c r="U93">
        <v>1</v>
      </c>
      <c r="V93">
        <v>0.96462047100067105</v>
      </c>
      <c r="X93" t="s">
        <v>166</v>
      </c>
      <c r="Y93">
        <v>1</v>
      </c>
      <c r="Z93">
        <v>0.949507355690002</v>
      </c>
    </row>
    <row r="94" spans="1:26">
      <c r="A94" t="s">
        <v>93</v>
      </c>
      <c r="B94">
        <v>0</v>
      </c>
      <c r="C94">
        <f t="shared" si="8"/>
        <v>0</v>
      </c>
      <c r="D94">
        <f t="shared" si="9"/>
        <v>0.99696642160415605</v>
      </c>
      <c r="E94" t="e">
        <f t="shared" si="10"/>
        <v>#N/A</v>
      </c>
      <c r="F94" t="e">
        <f t="shared" si="11"/>
        <v>#N/A</v>
      </c>
      <c r="G94" t="e">
        <f t="shared" si="12"/>
        <v>#N/A</v>
      </c>
      <c r="H94" t="e">
        <f t="shared" si="13"/>
        <v>#N/A</v>
      </c>
      <c r="I94" t="e">
        <f t="shared" si="14"/>
        <v>#N/A</v>
      </c>
      <c r="J94" t="e">
        <f t="shared" si="15"/>
        <v>#N/A</v>
      </c>
      <c r="L94" t="s">
        <v>169</v>
      </c>
      <c r="M94">
        <v>0</v>
      </c>
      <c r="N94">
        <v>0.87660789489746005</v>
      </c>
      <c r="P94" t="s">
        <v>132</v>
      </c>
      <c r="Q94">
        <v>0</v>
      </c>
      <c r="R94">
        <v>0.98911577463150002</v>
      </c>
      <c r="T94" t="s">
        <v>111</v>
      </c>
      <c r="U94">
        <v>1</v>
      </c>
      <c r="V94">
        <v>0.84958475828170699</v>
      </c>
      <c r="X94" t="s">
        <v>17</v>
      </c>
      <c r="Y94">
        <v>1</v>
      </c>
      <c r="Z94">
        <v>0.96886295080184903</v>
      </c>
    </row>
    <row r="95" spans="1:26">
      <c r="A95" t="s">
        <v>94</v>
      </c>
      <c r="B95">
        <v>1</v>
      </c>
      <c r="C95">
        <f t="shared" si="8"/>
        <v>1</v>
      </c>
      <c r="D95">
        <f t="shared" si="9"/>
        <v>0.99987494945526101</v>
      </c>
      <c r="E95">
        <f t="shared" si="10"/>
        <v>1</v>
      </c>
      <c r="F95">
        <f t="shared" si="11"/>
        <v>0.99957960844039895</v>
      </c>
      <c r="G95">
        <f t="shared" si="12"/>
        <v>2.9534101486206055E-4</v>
      </c>
      <c r="H95">
        <f t="shared" si="13"/>
        <v>0</v>
      </c>
      <c r="I95">
        <f t="shared" si="14"/>
        <v>0.99343621730804399</v>
      </c>
      <c r="J95">
        <f t="shared" si="15"/>
        <v>0.993311166763305</v>
      </c>
      <c r="L95" t="s">
        <v>172</v>
      </c>
      <c r="M95">
        <v>1</v>
      </c>
      <c r="N95">
        <v>0.86495339870452803</v>
      </c>
      <c r="P95" t="s">
        <v>14</v>
      </c>
      <c r="Q95">
        <v>0</v>
      </c>
      <c r="R95">
        <v>0.99880862236022905</v>
      </c>
      <c r="T95" t="s">
        <v>112</v>
      </c>
      <c r="U95">
        <v>1</v>
      </c>
      <c r="V95">
        <v>0.82802528142928999</v>
      </c>
      <c r="X95" t="s">
        <v>169</v>
      </c>
      <c r="Y95">
        <v>0</v>
      </c>
      <c r="Z95">
        <v>0.87660789489746005</v>
      </c>
    </row>
    <row r="96" spans="1:26">
      <c r="A96" t="s">
        <v>95</v>
      </c>
      <c r="B96">
        <v>1</v>
      </c>
      <c r="C96">
        <f t="shared" si="8"/>
        <v>1</v>
      </c>
      <c r="D96">
        <f t="shared" si="9"/>
        <v>0.96831202507018999</v>
      </c>
      <c r="E96">
        <f t="shared" si="10"/>
        <v>1</v>
      </c>
      <c r="F96">
        <f t="shared" si="11"/>
        <v>0.96392095088958696</v>
      </c>
      <c r="G96">
        <f t="shared" si="12"/>
        <v>4.3910741806030273E-3</v>
      </c>
      <c r="H96">
        <f t="shared" si="13"/>
        <v>1</v>
      </c>
      <c r="I96">
        <f t="shared" si="14"/>
        <v>0.96244710683822599</v>
      </c>
      <c r="J96">
        <f t="shared" si="15"/>
        <v>5.8649182319640003E-3</v>
      </c>
      <c r="L96" t="s">
        <v>176</v>
      </c>
      <c r="M96">
        <v>1</v>
      </c>
      <c r="N96">
        <v>0.97201710939407304</v>
      </c>
      <c r="P96" t="s">
        <v>15</v>
      </c>
      <c r="Q96">
        <v>1</v>
      </c>
      <c r="R96">
        <v>0.96773278713226296</v>
      </c>
      <c r="T96" t="s">
        <v>113</v>
      </c>
      <c r="U96">
        <v>1</v>
      </c>
      <c r="V96">
        <v>0.968433856964111</v>
      </c>
      <c r="X96" t="s">
        <v>172</v>
      </c>
      <c r="Y96">
        <v>1</v>
      </c>
      <c r="Z96">
        <v>0.86495339870452803</v>
      </c>
    </row>
    <row r="97" spans="1:26">
      <c r="A97" t="s">
        <v>96</v>
      </c>
      <c r="B97">
        <v>0</v>
      </c>
      <c r="C97">
        <f t="shared" si="8"/>
        <v>1</v>
      </c>
      <c r="D97">
        <f t="shared" si="9"/>
        <v>0.965792596340179</v>
      </c>
      <c r="E97" t="e">
        <f t="shared" si="10"/>
        <v>#N/A</v>
      </c>
      <c r="F97" t="e">
        <f t="shared" si="11"/>
        <v>#N/A</v>
      </c>
      <c r="G97" t="e">
        <f t="shared" si="12"/>
        <v>#N/A</v>
      </c>
      <c r="H97" t="e">
        <f t="shared" si="13"/>
        <v>#N/A</v>
      </c>
      <c r="I97" t="e">
        <f t="shared" si="14"/>
        <v>#N/A</v>
      </c>
      <c r="J97" t="e">
        <f t="shared" si="15"/>
        <v>#N/A</v>
      </c>
      <c r="L97" t="s">
        <v>247</v>
      </c>
      <c r="M97">
        <v>1</v>
      </c>
      <c r="N97">
        <v>0.95320117473602295</v>
      </c>
      <c r="P97" t="s">
        <v>134</v>
      </c>
      <c r="Q97">
        <v>1</v>
      </c>
      <c r="R97">
        <v>0.96718728542327803</v>
      </c>
      <c r="T97" t="s">
        <v>114</v>
      </c>
      <c r="U97">
        <v>1</v>
      </c>
      <c r="V97">
        <v>0.97106879949569702</v>
      </c>
      <c r="X97" t="s">
        <v>176</v>
      </c>
      <c r="Y97">
        <v>1</v>
      </c>
      <c r="Z97">
        <v>0.97201710939407304</v>
      </c>
    </row>
    <row r="98" spans="1:26">
      <c r="A98" t="s">
        <v>97</v>
      </c>
      <c r="B98">
        <v>0</v>
      </c>
      <c r="C98">
        <f t="shared" si="8"/>
        <v>1</v>
      </c>
      <c r="D98">
        <f t="shared" si="9"/>
        <v>0.96474051475524902</v>
      </c>
      <c r="E98" t="e">
        <f t="shared" si="10"/>
        <v>#N/A</v>
      </c>
      <c r="F98" t="e">
        <f t="shared" si="11"/>
        <v>#N/A</v>
      </c>
      <c r="G98" t="e">
        <f t="shared" si="12"/>
        <v>#N/A</v>
      </c>
      <c r="H98" t="e">
        <f t="shared" si="13"/>
        <v>#N/A</v>
      </c>
      <c r="I98" t="e">
        <f t="shared" si="14"/>
        <v>#N/A</v>
      </c>
      <c r="J98" t="e">
        <f t="shared" si="15"/>
        <v>#N/A</v>
      </c>
      <c r="L98" t="s">
        <v>178</v>
      </c>
      <c r="M98">
        <v>0</v>
      </c>
      <c r="N98">
        <v>0.99687910079955999</v>
      </c>
      <c r="P98" t="s">
        <v>135</v>
      </c>
      <c r="Q98">
        <v>0</v>
      </c>
      <c r="R98">
        <v>0.999891877174377</v>
      </c>
      <c r="T98" t="s">
        <v>115</v>
      </c>
      <c r="U98">
        <v>1</v>
      </c>
      <c r="V98">
        <v>0.95172888040542603</v>
      </c>
      <c r="X98" t="s">
        <v>247</v>
      </c>
      <c r="Y98">
        <v>1</v>
      </c>
      <c r="Z98">
        <v>0.95320117473602295</v>
      </c>
    </row>
    <row r="99" spans="1:26">
      <c r="A99" t="s">
        <v>98</v>
      </c>
      <c r="B99">
        <v>1</v>
      </c>
      <c r="C99">
        <f t="shared" si="8"/>
        <v>1</v>
      </c>
      <c r="D99">
        <f t="shared" si="9"/>
        <v>0.97161722183227495</v>
      </c>
      <c r="E99">
        <f t="shared" si="10"/>
        <v>1</v>
      </c>
      <c r="F99">
        <f t="shared" si="11"/>
        <v>0.96516156196594205</v>
      </c>
      <c r="G99">
        <f t="shared" si="12"/>
        <v>6.4556598663328968E-3</v>
      </c>
      <c r="H99">
        <f t="shared" si="13"/>
        <v>1</v>
      </c>
      <c r="I99">
        <f t="shared" si="14"/>
        <v>0.96720236539840698</v>
      </c>
      <c r="J99">
        <f t="shared" si="15"/>
        <v>4.4148564338679641E-3</v>
      </c>
      <c r="L99" t="s">
        <v>179</v>
      </c>
      <c r="M99">
        <v>0</v>
      </c>
      <c r="N99">
        <v>0.99943011999130205</v>
      </c>
      <c r="P99" t="s">
        <v>136</v>
      </c>
      <c r="Q99">
        <v>0</v>
      </c>
      <c r="R99">
        <v>0.99918967485427801</v>
      </c>
      <c r="T99" t="s">
        <v>116</v>
      </c>
      <c r="U99">
        <v>1</v>
      </c>
      <c r="V99">
        <v>0.95855730772018399</v>
      </c>
      <c r="X99" t="s">
        <v>178</v>
      </c>
      <c r="Y99">
        <v>0</v>
      </c>
      <c r="Z99">
        <v>0.99687910079955999</v>
      </c>
    </row>
    <row r="100" spans="1:26">
      <c r="A100" t="s">
        <v>99</v>
      </c>
      <c r="B100">
        <v>1</v>
      </c>
      <c r="C100">
        <f t="shared" si="8"/>
        <v>0</v>
      </c>
      <c r="D100">
        <f t="shared" si="9"/>
        <v>0.98537814617156905</v>
      </c>
      <c r="E100">
        <f t="shared" si="10"/>
        <v>1</v>
      </c>
      <c r="F100">
        <f t="shared" si="11"/>
        <v>0.74865019321441595</v>
      </c>
      <c r="G100">
        <f t="shared" si="12"/>
        <v>0.734028339385985</v>
      </c>
      <c r="H100">
        <f t="shared" si="13"/>
        <v>1</v>
      </c>
      <c r="I100">
        <f t="shared" si="14"/>
        <v>0.84761625528335505</v>
      </c>
      <c r="J100">
        <f t="shared" si="15"/>
        <v>0.83299440145492409</v>
      </c>
      <c r="L100" t="s">
        <v>181</v>
      </c>
      <c r="M100">
        <v>0</v>
      </c>
      <c r="N100">
        <v>0.99985718727111805</v>
      </c>
      <c r="P100" t="s">
        <v>137</v>
      </c>
      <c r="Q100">
        <v>0</v>
      </c>
      <c r="R100">
        <v>0.99919968843460005</v>
      </c>
      <c r="T100" t="s">
        <v>117</v>
      </c>
      <c r="U100">
        <v>1</v>
      </c>
      <c r="V100">
        <v>0.96293342113494795</v>
      </c>
      <c r="X100" t="s">
        <v>179</v>
      </c>
      <c r="Y100">
        <v>0</v>
      </c>
      <c r="Z100">
        <v>0.99943011999130205</v>
      </c>
    </row>
    <row r="101" spans="1:26">
      <c r="A101" t="s">
        <v>100</v>
      </c>
      <c r="B101">
        <v>0</v>
      </c>
      <c r="C101">
        <f t="shared" si="8"/>
        <v>1</v>
      </c>
      <c r="D101">
        <f t="shared" si="9"/>
        <v>0.91935390233993497</v>
      </c>
      <c r="E101">
        <f t="shared" si="10"/>
        <v>1</v>
      </c>
      <c r="F101">
        <f t="shared" si="11"/>
        <v>0.89733165502548196</v>
      </c>
      <c r="G101">
        <f t="shared" si="12"/>
        <v>2.2022247314453014E-2</v>
      </c>
      <c r="H101">
        <f t="shared" si="13"/>
        <v>1</v>
      </c>
      <c r="I101">
        <f t="shared" si="14"/>
        <v>0.97026270627975397</v>
      </c>
      <c r="J101">
        <f t="shared" si="15"/>
        <v>-5.0908803939819003E-2</v>
      </c>
      <c r="L101" t="s">
        <v>182</v>
      </c>
      <c r="M101">
        <v>1</v>
      </c>
      <c r="N101">
        <v>0.95832359790802002</v>
      </c>
      <c r="P101" t="s">
        <v>285</v>
      </c>
      <c r="Q101">
        <v>1</v>
      </c>
      <c r="R101">
        <v>0.96068936586380005</v>
      </c>
      <c r="T101" t="s">
        <v>13</v>
      </c>
      <c r="U101">
        <v>1</v>
      </c>
      <c r="V101">
        <v>0.96871435642242398</v>
      </c>
      <c r="X101" t="s">
        <v>181</v>
      </c>
      <c r="Y101">
        <v>0</v>
      </c>
      <c r="Z101">
        <v>0.99985718727111805</v>
      </c>
    </row>
    <row r="102" spans="1:26">
      <c r="A102" t="s">
        <v>101</v>
      </c>
      <c r="B102">
        <v>1</v>
      </c>
      <c r="C102">
        <f t="shared" si="8"/>
        <v>0</v>
      </c>
      <c r="D102">
        <f t="shared" si="9"/>
        <v>0.92769992351531905</v>
      </c>
      <c r="E102">
        <f t="shared" si="10"/>
        <v>0</v>
      </c>
      <c r="F102">
        <f t="shared" si="11"/>
        <v>0.99804544448852495</v>
      </c>
      <c r="G102">
        <f t="shared" si="12"/>
        <v>-7.0345520973205899E-2</v>
      </c>
      <c r="H102">
        <f t="shared" si="13"/>
        <v>0</v>
      </c>
      <c r="I102">
        <f t="shared" si="14"/>
        <v>0.99456328153610196</v>
      </c>
      <c r="J102">
        <f t="shared" si="15"/>
        <v>-6.6863358020782915E-2</v>
      </c>
      <c r="L102" t="s">
        <v>183</v>
      </c>
      <c r="M102">
        <v>1</v>
      </c>
      <c r="N102">
        <v>0.97020602226257302</v>
      </c>
      <c r="P102" t="s">
        <v>138</v>
      </c>
      <c r="Q102">
        <v>1</v>
      </c>
      <c r="R102">
        <v>0.96490776538848799</v>
      </c>
      <c r="T102" t="s">
        <v>118</v>
      </c>
      <c r="U102">
        <v>0</v>
      </c>
      <c r="V102">
        <v>0.78951603174209595</v>
      </c>
      <c r="X102" t="s">
        <v>182</v>
      </c>
      <c r="Y102">
        <v>1</v>
      </c>
      <c r="Z102">
        <v>0.95832359790802002</v>
      </c>
    </row>
    <row r="103" spans="1:26">
      <c r="A103" t="s">
        <v>102</v>
      </c>
      <c r="B103">
        <v>1</v>
      </c>
      <c r="C103">
        <f t="shared" si="8"/>
        <v>0</v>
      </c>
      <c r="D103">
        <f t="shared" si="9"/>
        <v>0.99203568696975697</v>
      </c>
      <c r="E103">
        <f t="shared" si="10"/>
        <v>1</v>
      </c>
      <c r="F103">
        <f t="shared" si="11"/>
        <v>0.94843161106109597</v>
      </c>
      <c r="G103">
        <f t="shared" si="12"/>
        <v>0.94046729803085294</v>
      </c>
      <c r="H103">
        <f t="shared" si="13"/>
        <v>1</v>
      </c>
      <c r="I103">
        <f t="shared" si="14"/>
        <v>0.92322713136672896</v>
      </c>
      <c r="J103">
        <f t="shared" si="15"/>
        <v>0.91526281833648593</v>
      </c>
      <c r="L103" t="s">
        <v>184</v>
      </c>
      <c r="M103">
        <v>1</v>
      </c>
      <c r="N103">
        <v>0.96929973363876298</v>
      </c>
      <c r="P103" t="s">
        <v>140</v>
      </c>
      <c r="Q103">
        <v>1</v>
      </c>
      <c r="R103">
        <v>0.96680361032485895</v>
      </c>
      <c r="T103" t="s">
        <v>119</v>
      </c>
      <c r="U103">
        <v>1</v>
      </c>
      <c r="V103">
        <v>0.99340653419494596</v>
      </c>
      <c r="X103" t="s">
        <v>183</v>
      </c>
      <c r="Y103">
        <v>1</v>
      </c>
      <c r="Z103">
        <v>0.97020602226257302</v>
      </c>
    </row>
    <row r="104" spans="1:26">
      <c r="A104" t="s">
        <v>103</v>
      </c>
      <c r="B104">
        <v>0</v>
      </c>
      <c r="C104">
        <f t="shared" si="8"/>
        <v>0</v>
      </c>
      <c r="D104">
        <f t="shared" si="9"/>
        <v>0.97038877010345403</v>
      </c>
      <c r="E104" t="e">
        <f t="shared" si="10"/>
        <v>#N/A</v>
      </c>
      <c r="F104" t="e">
        <f t="shared" si="11"/>
        <v>#N/A</v>
      </c>
      <c r="G104" t="e">
        <f t="shared" si="12"/>
        <v>#N/A</v>
      </c>
      <c r="H104" t="e">
        <f t="shared" si="13"/>
        <v>#N/A</v>
      </c>
      <c r="I104" t="e">
        <f t="shared" si="14"/>
        <v>#N/A</v>
      </c>
      <c r="J104" t="e">
        <f t="shared" si="15"/>
        <v>#N/A</v>
      </c>
      <c r="L104" t="s">
        <v>185</v>
      </c>
      <c r="M104">
        <v>1</v>
      </c>
      <c r="N104">
        <v>0.98095345497131303</v>
      </c>
      <c r="P104" t="s">
        <v>28</v>
      </c>
      <c r="Q104">
        <v>1</v>
      </c>
      <c r="R104">
        <v>0.96159362792968694</v>
      </c>
      <c r="T104" t="s">
        <v>120</v>
      </c>
      <c r="U104">
        <v>0</v>
      </c>
      <c r="V104">
        <v>0.95574158430099398</v>
      </c>
      <c r="X104" t="s">
        <v>184</v>
      </c>
      <c r="Y104">
        <v>1</v>
      </c>
      <c r="Z104">
        <v>0.96929973363876298</v>
      </c>
    </row>
    <row r="105" spans="1:26">
      <c r="A105" t="s">
        <v>104</v>
      </c>
      <c r="B105">
        <v>1</v>
      </c>
      <c r="C105">
        <f t="shared" si="8"/>
        <v>0</v>
      </c>
      <c r="D105">
        <f t="shared" si="9"/>
        <v>0.91983383893966597</v>
      </c>
      <c r="E105">
        <f t="shared" si="10"/>
        <v>0</v>
      </c>
      <c r="F105">
        <f t="shared" si="11"/>
        <v>0.99817252159118597</v>
      </c>
      <c r="G105">
        <f t="shared" si="12"/>
        <v>-7.8338682651519997E-2</v>
      </c>
      <c r="H105">
        <f t="shared" si="13"/>
        <v>0</v>
      </c>
      <c r="I105">
        <f t="shared" si="14"/>
        <v>0.99645918607711703</v>
      </c>
      <c r="J105">
        <f t="shared" si="15"/>
        <v>-7.6625347137451061E-2</v>
      </c>
      <c r="L105" t="s">
        <v>187</v>
      </c>
      <c r="M105">
        <v>1</v>
      </c>
      <c r="N105">
        <v>0.99980789422988803</v>
      </c>
      <c r="P105" t="s">
        <v>141</v>
      </c>
      <c r="Q105">
        <v>1</v>
      </c>
      <c r="R105">
        <v>0.96609795093536299</v>
      </c>
      <c r="T105" t="s">
        <v>121</v>
      </c>
      <c r="U105">
        <v>0</v>
      </c>
      <c r="V105">
        <v>0.60681819915771396</v>
      </c>
      <c r="X105" t="s">
        <v>185</v>
      </c>
      <c r="Y105">
        <v>1</v>
      </c>
      <c r="Z105">
        <v>0.98095345497131303</v>
      </c>
    </row>
    <row r="106" spans="1:26">
      <c r="A106" t="s">
        <v>105</v>
      </c>
      <c r="B106">
        <v>1</v>
      </c>
      <c r="C106">
        <f t="shared" si="8"/>
        <v>0</v>
      </c>
      <c r="D106">
        <f t="shared" si="9"/>
        <v>0.71535539627075195</v>
      </c>
      <c r="E106">
        <f t="shared" si="10"/>
        <v>0</v>
      </c>
      <c r="F106">
        <f t="shared" si="11"/>
        <v>0.96605187654495195</v>
      </c>
      <c r="G106">
        <f t="shared" si="12"/>
        <v>-0.2506964802742</v>
      </c>
      <c r="H106">
        <f t="shared" si="13"/>
        <v>1</v>
      </c>
      <c r="I106">
        <f t="shared" si="14"/>
        <v>0.96638005971908503</v>
      </c>
      <c r="J106">
        <f t="shared" si="15"/>
        <v>0.68173545598983698</v>
      </c>
      <c r="L106" t="s">
        <v>189</v>
      </c>
      <c r="M106">
        <v>1</v>
      </c>
      <c r="N106">
        <v>0.80974185466766302</v>
      </c>
      <c r="P106" t="s">
        <v>142</v>
      </c>
      <c r="Q106">
        <v>1</v>
      </c>
      <c r="R106">
        <v>0.96657192707061701</v>
      </c>
      <c r="T106" t="s">
        <v>122</v>
      </c>
      <c r="U106">
        <v>1</v>
      </c>
      <c r="V106">
        <v>0.97421866655349698</v>
      </c>
      <c r="X106" t="s">
        <v>187</v>
      </c>
      <c r="Y106">
        <v>1</v>
      </c>
      <c r="Z106">
        <v>0.99980789422988803</v>
      </c>
    </row>
    <row r="107" spans="1:26">
      <c r="A107" t="s">
        <v>106</v>
      </c>
      <c r="B107">
        <v>0</v>
      </c>
      <c r="C107">
        <f t="shared" si="8"/>
        <v>1</v>
      </c>
      <c r="D107">
        <f t="shared" si="9"/>
        <v>0.96289008855819702</v>
      </c>
      <c r="E107" t="e">
        <f t="shared" si="10"/>
        <v>#N/A</v>
      </c>
      <c r="F107" t="e">
        <f t="shared" si="11"/>
        <v>#N/A</v>
      </c>
      <c r="G107" t="e">
        <f t="shared" si="12"/>
        <v>#N/A</v>
      </c>
      <c r="H107">
        <f t="shared" si="13"/>
        <v>1</v>
      </c>
      <c r="I107">
        <f t="shared" si="14"/>
        <v>0.96388727426528897</v>
      </c>
      <c r="J107">
        <f t="shared" si="15"/>
        <v>-9.9718570709195209E-4</v>
      </c>
      <c r="L107" t="s">
        <v>190</v>
      </c>
      <c r="M107">
        <v>1</v>
      </c>
      <c r="N107">
        <v>0.67659223079681396</v>
      </c>
      <c r="P107" t="s">
        <v>143</v>
      </c>
      <c r="Q107">
        <v>1</v>
      </c>
      <c r="R107">
        <v>0.95860129594802801</v>
      </c>
      <c r="T107" t="s">
        <v>123</v>
      </c>
      <c r="U107">
        <v>0</v>
      </c>
      <c r="V107">
        <v>0.84160596132278398</v>
      </c>
      <c r="X107" t="s">
        <v>189</v>
      </c>
      <c r="Y107">
        <v>1</v>
      </c>
      <c r="Z107">
        <v>0.80974185466766302</v>
      </c>
    </row>
    <row r="108" spans="1:26">
      <c r="A108" t="s">
        <v>107</v>
      </c>
      <c r="B108">
        <v>0</v>
      </c>
      <c r="C108">
        <f t="shared" si="8"/>
        <v>1</v>
      </c>
      <c r="D108">
        <f t="shared" si="9"/>
        <v>0.96184843778610196</v>
      </c>
      <c r="E108" t="e">
        <f t="shared" si="10"/>
        <v>#N/A</v>
      </c>
      <c r="F108" t="e">
        <f t="shared" si="11"/>
        <v>#N/A</v>
      </c>
      <c r="G108" t="e">
        <f t="shared" si="12"/>
        <v>#N/A</v>
      </c>
      <c r="H108" t="e">
        <f t="shared" si="13"/>
        <v>#N/A</v>
      </c>
      <c r="I108" t="e">
        <f t="shared" si="14"/>
        <v>#N/A</v>
      </c>
      <c r="J108" t="e">
        <f t="shared" si="15"/>
        <v>#N/A</v>
      </c>
      <c r="L108" t="s">
        <v>193</v>
      </c>
      <c r="M108">
        <v>1</v>
      </c>
      <c r="N108">
        <v>0.96790623664855902</v>
      </c>
      <c r="P108" t="s">
        <v>144</v>
      </c>
      <c r="Q108">
        <v>1</v>
      </c>
      <c r="R108">
        <v>0.96586608886718694</v>
      </c>
      <c r="T108" t="s">
        <v>124</v>
      </c>
      <c r="U108">
        <v>0</v>
      </c>
      <c r="V108">
        <v>0.84160596132278398</v>
      </c>
      <c r="X108" t="s">
        <v>190</v>
      </c>
      <c r="Y108">
        <v>1</v>
      </c>
      <c r="Z108">
        <v>0.67659223079681396</v>
      </c>
    </row>
    <row r="109" spans="1:26">
      <c r="A109" t="s">
        <v>108</v>
      </c>
      <c r="B109">
        <v>0</v>
      </c>
      <c r="C109">
        <f t="shared" si="8"/>
        <v>1</v>
      </c>
      <c r="D109">
        <f t="shared" si="9"/>
        <v>0.96746760606765703</v>
      </c>
      <c r="E109" t="e">
        <f t="shared" si="10"/>
        <v>#N/A</v>
      </c>
      <c r="F109" t="e">
        <f t="shared" si="11"/>
        <v>#N/A</v>
      </c>
      <c r="G109" t="e">
        <f t="shared" si="12"/>
        <v>#N/A</v>
      </c>
      <c r="H109">
        <f t="shared" si="13"/>
        <v>1</v>
      </c>
      <c r="I109">
        <f t="shared" si="14"/>
        <v>0.955322325229644</v>
      </c>
      <c r="J109">
        <f t="shared" si="15"/>
        <v>1.2145280838013028E-2</v>
      </c>
      <c r="L109" t="s">
        <v>196</v>
      </c>
      <c r="M109">
        <v>0</v>
      </c>
      <c r="N109">
        <v>0.99993205070495605</v>
      </c>
      <c r="P109" t="s">
        <v>145</v>
      </c>
      <c r="Q109">
        <v>1</v>
      </c>
      <c r="R109">
        <v>0.96405845880508401</v>
      </c>
      <c r="T109" t="s">
        <v>125</v>
      </c>
      <c r="U109">
        <v>0</v>
      </c>
      <c r="V109">
        <v>0.81135362386703402</v>
      </c>
      <c r="X109" t="s">
        <v>193</v>
      </c>
      <c r="Y109">
        <v>1</v>
      </c>
      <c r="Z109">
        <v>0.96790623664855902</v>
      </c>
    </row>
    <row r="110" spans="1:26">
      <c r="A110" t="s">
        <v>109</v>
      </c>
      <c r="B110">
        <v>0</v>
      </c>
      <c r="C110">
        <f t="shared" si="8"/>
        <v>1</v>
      </c>
      <c r="D110">
        <f t="shared" si="9"/>
        <v>0.96828269958496005</v>
      </c>
      <c r="E110" t="e">
        <f t="shared" si="10"/>
        <v>#N/A</v>
      </c>
      <c r="F110" t="e">
        <f t="shared" si="11"/>
        <v>#N/A</v>
      </c>
      <c r="G110" t="e">
        <f t="shared" si="12"/>
        <v>#N/A</v>
      </c>
      <c r="H110">
        <f t="shared" si="13"/>
        <v>1</v>
      </c>
      <c r="I110">
        <f t="shared" si="14"/>
        <v>0.968627989292144</v>
      </c>
      <c r="J110">
        <f t="shared" si="15"/>
        <v>-3.4528970718394891E-4</v>
      </c>
      <c r="L110" t="s">
        <v>248</v>
      </c>
      <c r="M110">
        <v>1</v>
      </c>
      <c r="N110">
        <v>0.96062701940536499</v>
      </c>
      <c r="P110" t="s">
        <v>146</v>
      </c>
      <c r="Q110">
        <v>1</v>
      </c>
      <c r="R110">
        <v>0.87868756055831898</v>
      </c>
      <c r="T110" t="s">
        <v>126</v>
      </c>
      <c r="U110">
        <v>0</v>
      </c>
      <c r="V110">
        <v>0.89047145843505804</v>
      </c>
      <c r="X110" t="s">
        <v>196</v>
      </c>
      <c r="Y110">
        <v>0</v>
      </c>
      <c r="Z110">
        <v>0.99993205070495605</v>
      </c>
    </row>
    <row r="111" spans="1:26">
      <c r="A111" t="s">
        <v>110</v>
      </c>
      <c r="B111">
        <v>0</v>
      </c>
      <c r="C111">
        <f t="shared" si="8"/>
        <v>1</v>
      </c>
      <c r="D111">
        <f t="shared" si="9"/>
        <v>0.96462047100067105</v>
      </c>
      <c r="E111" t="e">
        <f t="shared" si="10"/>
        <v>#N/A</v>
      </c>
      <c r="F111" t="e">
        <f t="shared" si="11"/>
        <v>#N/A</v>
      </c>
      <c r="G111" t="e">
        <f t="shared" si="12"/>
        <v>#N/A</v>
      </c>
      <c r="H111" t="e">
        <f t="shared" si="13"/>
        <v>#N/A</v>
      </c>
      <c r="I111" t="e">
        <f t="shared" si="14"/>
        <v>#N/A</v>
      </c>
      <c r="J111" t="e">
        <f t="shared" si="15"/>
        <v>#N/A</v>
      </c>
      <c r="L111" t="s">
        <v>199</v>
      </c>
      <c r="M111">
        <v>1</v>
      </c>
      <c r="N111">
        <v>0.96057057380676203</v>
      </c>
      <c r="P111" t="s">
        <v>147</v>
      </c>
      <c r="Q111">
        <v>1</v>
      </c>
      <c r="R111">
        <v>0.97102719545364302</v>
      </c>
      <c r="T111" t="s">
        <v>127</v>
      </c>
      <c r="U111">
        <v>0</v>
      </c>
      <c r="V111">
        <v>0.84160596132278398</v>
      </c>
      <c r="X111" t="s">
        <v>248</v>
      </c>
      <c r="Y111">
        <v>1</v>
      </c>
      <c r="Z111">
        <v>0.96062701940536499</v>
      </c>
    </row>
    <row r="112" spans="1:26">
      <c r="A112" t="s">
        <v>111</v>
      </c>
      <c r="B112">
        <v>0</v>
      </c>
      <c r="C112">
        <f t="shared" si="8"/>
        <v>1</v>
      </c>
      <c r="D112">
        <f t="shared" si="9"/>
        <v>0.84958475828170699</v>
      </c>
      <c r="E112" t="e">
        <f t="shared" si="10"/>
        <v>#N/A</v>
      </c>
      <c r="F112" t="e">
        <f t="shared" si="11"/>
        <v>#N/A</v>
      </c>
      <c r="G112" t="e">
        <f t="shared" si="12"/>
        <v>#N/A</v>
      </c>
      <c r="H112" t="e">
        <f t="shared" si="13"/>
        <v>#N/A</v>
      </c>
      <c r="I112" t="e">
        <f t="shared" si="14"/>
        <v>#N/A</v>
      </c>
      <c r="J112" t="e">
        <f t="shared" si="15"/>
        <v>#N/A</v>
      </c>
      <c r="L112" t="s">
        <v>208</v>
      </c>
      <c r="M112">
        <v>1</v>
      </c>
      <c r="N112">
        <v>0.92947709560394198</v>
      </c>
      <c r="P112" t="s">
        <v>149</v>
      </c>
      <c r="Q112">
        <v>0</v>
      </c>
      <c r="R112">
        <v>0.99977093935012795</v>
      </c>
      <c r="T112" t="s">
        <v>128</v>
      </c>
      <c r="U112">
        <v>1</v>
      </c>
      <c r="V112">
        <v>0.96884804964065496</v>
      </c>
      <c r="X112" t="s">
        <v>199</v>
      </c>
      <c r="Y112">
        <v>1</v>
      </c>
      <c r="Z112">
        <v>0.96057057380676203</v>
      </c>
    </row>
    <row r="113" spans="1:26">
      <c r="A113" t="s">
        <v>112</v>
      </c>
      <c r="B113">
        <v>0</v>
      </c>
      <c r="C113">
        <f t="shared" si="8"/>
        <v>1</v>
      </c>
      <c r="D113">
        <f t="shared" si="9"/>
        <v>0.82802528142928999</v>
      </c>
      <c r="E113" t="e">
        <f t="shared" si="10"/>
        <v>#N/A</v>
      </c>
      <c r="F113" t="e">
        <f t="shared" si="11"/>
        <v>#N/A</v>
      </c>
      <c r="G113" t="e">
        <f t="shared" si="12"/>
        <v>#N/A</v>
      </c>
      <c r="H113" t="e">
        <f t="shared" si="13"/>
        <v>#N/A</v>
      </c>
      <c r="I113" t="e">
        <f t="shared" si="14"/>
        <v>#N/A</v>
      </c>
      <c r="J113" t="e">
        <f t="shared" si="15"/>
        <v>#N/A</v>
      </c>
      <c r="L113" t="s">
        <v>207</v>
      </c>
      <c r="M113">
        <v>1</v>
      </c>
      <c r="N113">
        <v>0.94949531555175704</v>
      </c>
      <c r="P113" t="s">
        <v>153</v>
      </c>
      <c r="Q113">
        <v>1</v>
      </c>
      <c r="R113">
        <v>0.94261646270751898</v>
      </c>
      <c r="T113" t="s">
        <v>129</v>
      </c>
      <c r="U113">
        <v>0</v>
      </c>
      <c r="V113">
        <v>0.99972575902938798</v>
      </c>
      <c r="X113" t="s">
        <v>208</v>
      </c>
      <c r="Y113">
        <v>1</v>
      </c>
      <c r="Z113">
        <v>0.92947709560394198</v>
      </c>
    </row>
    <row r="114" spans="1:26">
      <c r="A114" t="s">
        <v>113</v>
      </c>
      <c r="B114">
        <v>0</v>
      </c>
      <c r="C114">
        <f t="shared" si="8"/>
        <v>1</v>
      </c>
      <c r="D114">
        <f t="shared" si="9"/>
        <v>0.968433856964111</v>
      </c>
      <c r="E114" t="e">
        <f t="shared" si="10"/>
        <v>#N/A</v>
      </c>
      <c r="F114" t="e">
        <f t="shared" si="11"/>
        <v>#N/A</v>
      </c>
      <c r="G114" t="e">
        <f t="shared" si="12"/>
        <v>#N/A</v>
      </c>
      <c r="H114">
        <f t="shared" si="13"/>
        <v>1</v>
      </c>
      <c r="I114">
        <f t="shared" si="14"/>
        <v>0.95439022779464699</v>
      </c>
      <c r="J114">
        <f t="shared" si="15"/>
        <v>1.4043629169464E-2</v>
      </c>
      <c r="L114" t="s">
        <v>206</v>
      </c>
      <c r="M114">
        <v>1</v>
      </c>
      <c r="N114">
        <v>0.97291326522827104</v>
      </c>
      <c r="P114" t="s">
        <v>154</v>
      </c>
      <c r="Q114">
        <v>1</v>
      </c>
      <c r="R114">
        <v>0.91380667686462402</v>
      </c>
      <c r="T114" t="s">
        <v>130</v>
      </c>
      <c r="U114">
        <v>1</v>
      </c>
      <c r="V114">
        <v>0.91959500312805098</v>
      </c>
      <c r="X114" t="s">
        <v>207</v>
      </c>
      <c r="Y114">
        <v>1</v>
      </c>
      <c r="Z114">
        <v>0.94949531555175704</v>
      </c>
    </row>
    <row r="115" spans="1:26">
      <c r="A115" t="s">
        <v>114</v>
      </c>
      <c r="B115">
        <v>0</v>
      </c>
      <c r="C115">
        <f t="shared" si="8"/>
        <v>1</v>
      </c>
      <c r="D115">
        <f t="shared" si="9"/>
        <v>0.97106879949569702</v>
      </c>
      <c r="E115" t="e">
        <f t="shared" si="10"/>
        <v>#N/A</v>
      </c>
      <c r="F115" t="e">
        <f t="shared" si="11"/>
        <v>#N/A</v>
      </c>
      <c r="G115" t="e">
        <f t="shared" si="12"/>
        <v>#N/A</v>
      </c>
      <c r="H115">
        <f t="shared" si="13"/>
        <v>1</v>
      </c>
      <c r="I115">
        <f t="shared" si="14"/>
        <v>0.96896880865097001</v>
      </c>
      <c r="J115">
        <f t="shared" si="15"/>
        <v>2.0999908447270066E-3</v>
      </c>
      <c r="L115" t="s">
        <v>205</v>
      </c>
      <c r="M115">
        <v>1</v>
      </c>
      <c r="N115">
        <v>0.95786565542221003</v>
      </c>
      <c r="P115" t="s">
        <v>155</v>
      </c>
      <c r="Q115">
        <v>0</v>
      </c>
      <c r="R115">
        <v>0.99776887893676702</v>
      </c>
      <c r="T115" t="s">
        <v>131</v>
      </c>
      <c r="U115">
        <v>1</v>
      </c>
      <c r="V115">
        <v>0.97048789262771595</v>
      </c>
      <c r="X115" t="s">
        <v>206</v>
      </c>
      <c r="Y115">
        <v>1</v>
      </c>
      <c r="Z115">
        <v>0.97291326522827104</v>
      </c>
    </row>
    <row r="116" spans="1:26">
      <c r="A116" t="s">
        <v>115</v>
      </c>
      <c r="B116">
        <v>0</v>
      </c>
      <c r="C116">
        <f t="shared" si="8"/>
        <v>1</v>
      </c>
      <c r="D116">
        <f t="shared" si="9"/>
        <v>0.95172888040542603</v>
      </c>
      <c r="E116" t="e">
        <f t="shared" si="10"/>
        <v>#N/A</v>
      </c>
      <c r="F116" t="e">
        <f t="shared" si="11"/>
        <v>#N/A</v>
      </c>
      <c r="G116" t="e">
        <f t="shared" si="12"/>
        <v>#N/A</v>
      </c>
      <c r="H116">
        <f t="shared" si="13"/>
        <v>1</v>
      </c>
      <c r="I116">
        <f t="shared" si="14"/>
        <v>0.96489256620407104</v>
      </c>
      <c r="J116">
        <f t="shared" si="15"/>
        <v>-1.316368579864502E-2</v>
      </c>
      <c r="L116" t="s">
        <v>203</v>
      </c>
      <c r="M116">
        <v>1</v>
      </c>
      <c r="N116">
        <v>0.96579396724700906</v>
      </c>
      <c r="P116" t="s">
        <v>16</v>
      </c>
      <c r="Q116">
        <v>1</v>
      </c>
      <c r="R116">
        <v>0.94228398799896196</v>
      </c>
      <c r="T116" t="s">
        <v>132</v>
      </c>
      <c r="U116">
        <v>0</v>
      </c>
      <c r="V116">
        <v>0.99936801195144598</v>
      </c>
      <c r="X116" t="s">
        <v>205</v>
      </c>
      <c r="Y116">
        <v>1</v>
      </c>
      <c r="Z116">
        <v>0.95786565542221003</v>
      </c>
    </row>
    <row r="117" spans="1:26">
      <c r="A117" t="s">
        <v>116</v>
      </c>
      <c r="B117">
        <v>1</v>
      </c>
      <c r="C117">
        <f t="shared" si="8"/>
        <v>1</v>
      </c>
      <c r="D117">
        <f t="shared" si="9"/>
        <v>0.95855730772018399</v>
      </c>
      <c r="E117" t="e">
        <f t="shared" si="10"/>
        <v>#N/A</v>
      </c>
      <c r="F117" t="e">
        <f t="shared" si="11"/>
        <v>#N/A</v>
      </c>
      <c r="G117" t="e">
        <f t="shared" si="12"/>
        <v>#N/A</v>
      </c>
      <c r="H117">
        <f t="shared" si="13"/>
        <v>1</v>
      </c>
      <c r="I117">
        <f t="shared" si="14"/>
        <v>0.94681000709533603</v>
      </c>
      <c r="J117">
        <f t="shared" si="15"/>
        <v>1.1747300624847967E-2</v>
      </c>
      <c r="L117" t="s">
        <v>204</v>
      </c>
      <c r="M117">
        <v>1</v>
      </c>
      <c r="N117">
        <v>0.94802695512771595</v>
      </c>
      <c r="P117" t="s">
        <v>156</v>
      </c>
      <c r="Q117">
        <v>1</v>
      </c>
      <c r="R117">
        <v>0.95466685295104903</v>
      </c>
      <c r="T117" t="s">
        <v>14</v>
      </c>
      <c r="U117">
        <v>0</v>
      </c>
      <c r="V117">
        <v>0.97913658618927002</v>
      </c>
      <c r="X117" t="s">
        <v>203</v>
      </c>
      <c r="Y117">
        <v>1</v>
      </c>
      <c r="Z117">
        <v>0.96579396724700906</v>
      </c>
    </row>
    <row r="118" spans="1:26">
      <c r="A118" t="s">
        <v>117</v>
      </c>
      <c r="B118">
        <v>1</v>
      </c>
      <c r="C118">
        <f t="shared" si="8"/>
        <v>1</v>
      </c>
      <c r="D118">
        <f t="shared" si="9"/>
        <v>0.96293342113494795</v>
      </c>
      <c r="E118">
        <f t="shared" si="10"/>
        <v>1</v>
      </c>
      <c r="F118">
        <f t="shared" si="11"/>
        <v>0.95631480216979903</v>
      </c>
      <c r="G118">
        <f t="shared" si="12"/>
        <v>6.6186189651489258E-3</v>
      </c>
      <c r="H118">
        <f t="shared" si="13"/>
        <v>1</v>
      </c>
      <c r="I118">
        <f t="shared" si="14"/>
        <v>0.95190030336380005</v>
      </c>
      <c r="J118">
        <f t="shared" si="15"/>
        <v>1.1033117771147904E-2</v>
      </c>
      <c r="L118" t="s">
        <v>202</v>
      </c>
      <c r="M118">
        <v>1</v>
      </c>
      <c r="N118">
        <v>0.96524375677108698</v>
      </c>
      <c r="P118" t="s">
        <v>157</v>
      </c>
      <c r="Q118">
        <v>0</v>
      </c>
      <c r="R118">
        <v>0.99463188648223799</v>
      </c>
      <c r="T118" t="s">
        <v>133</v>
      </c>
      <c r="U118">
        <v>1</v>
      </c>
      <c r="V118">
        <v>0.92343986034393299</v>
      </c>
      <c r="X118" t="s">
        <v>204</v>
      </c>
      <c r="Y118">
        <v>1</v>
      </c>
      <c r="Z118">
        <v>0.94802695512771595</v>
      </c>
    </row>
    <row r="119" spans="1:26">
      <c r="A119" t="s">
        <v>118</v>
      </c>
      <c r="B119">
        <v>1</v>
      </c>
      <c r="C119">
        <f t="shared" si="8"/>
        <v>0</v>
      </c>
      <c r="D119">
        <f t="shared" si="9"/>
        <v>0.78951603174209595</v>
      </c>
      <c r="E119">
        <f t="shared" si="10"/>
        <v>1</v>
      </c>
      <c r="F119">
        <f t="shared" si="11"/>
        <v>0.99920839071273804</v>
      </c>
      <c r="G119">
        <f t="shared" si="12"/>
        <v>0.78872442245483398</v>
      </c>
      <c r="H119">
        <f t="shared" si="13"/>
        <v>1</v>
      </c>
      <c r="I119">
        <f t="shared" si="14"/>
        <v>0.99920839071273804</v>
      </c>
      <c r="J119">
        <f t="shared" si="15"/>
        <v>0.78872442245483398</v>
      </c>
      <c r="L119" t="s">
        <v>201</v>
      </c>
      <c r="M119">
        <v>1</v>
      </c>
      <c r="N119">
        <v>0.95964264869689897</v>
      </c>
      <c r="P119" t="s">
        <v>160</v>
      </c>
      <c r="Q119">
        <v>1</v>
      </c>
      <c r="R119">
        <v>0.96623200178146296</v>
      </c>
      <c r="T119" t="s">
        <v>15</v>
      </c>
      <c r="U119">
        <v>1</v>
      </c>
      <c r="V119">
        <v>0.941001117229461</v>
      </c>
      <c r="X119" t="s">
        <v>202</v>
      </c>
      <c r="Y119">
        <v>1</v>
      </c>
      <c r="Z119">
        <v>0.96524375677108698</v>
      </c>
    </row>
    <row r="120" spans="1:26">
      <c r="A120" t="s">
        <v>119</v>
      </c>
      <c r="B120">
        <v>1</v>
      </c>
      <c r="C120">
        <f t="shared" si="8"/>
        <v>1</v>
      </c>
      <c r="D120">
        <f t="shared" si="9"/>
        <v>0.99340653419494596</v>
      </c>
      <c r="E120">
        <f t="shared" si="10"/>
        <v>0</v>
      </c>
      <c r="F120">
        <f t="shared" si="11"/>
        <v>0.99966073036193803</v>
      </c>
      <c r="G120">
        <f t="shared" si="12"/>
        <v>0.99306726455688399</v>
      </c>
      <c r="H120">
        <f t="shared" si="13"/>
        <v>0</v>
      </c>
      <c r="I120">
        <f t="shared" si="14"/>
        <v>0.99848711490631104</v>
      </c>
      <c r="J120">
        <f t="shared" si="15"/>
        <v>0.99189364910125699</v>
      </c>
      <c r="L120" t="s">
        <v>21</v>
      </c>
      <c r="M120">
        <v>1</v>
      </c>
      <c r="N120">
        <v>0.97036731243133501</v>
      </c>
      <c r="P120" t="s">
        <v>161</v>
      </c>
      <c r="Q120">
        <v>1</v>
      </c>
      <c r="R120">
        <v>0.94062221050262396</v>
      </c>
      <c r="T120" t="s">
        <v>134</v>
      </c>
      <c r="U120">
        <v>1</v>
      </c>
      <c r="V120">
        <v>0.96920871734619096</v>
      </c>
      <c r="X120" t="s">
        <v>201</v>
      </c>
      <c r="Y120">
        <v>1</v>
      </c>
      <c r="Z120">
        <v>0.95964264869689897</v>
      </c>
    </row>
    <row r="121" spans="1:26">
      <c r="A121" t="s">
        <v>120</v>
      </c>
      <c r="B121">
        <v>1</v>
      </c>
      <c r="C121">
        <f t="shared" si="8"/>
        <v>0</v>
      </c>
      <c r="D121">
        <f t="shared" si="9"/>
        <v>0.95574158430099398</v>
      </c>
      <c r="E121">
        <f t="shared" si="10"/>
        <v>0</v>
      </c>
      <c r="F121">
        <f t="shared" si="11"/>
        <v>0.99504011869430498</v>
      </c>
      <c r="G121">
        <f t="shared" si="12"/>
        <v>-3.9298534393310991E-2</v>
      </c>
      <c r="H121">
        <f t="shared" si="13"/>
        <v>1</v>
      </c>
      <c r="I121">
        <f t="shared" si="14"/>
        <v>0.96671950817108099</v>
      </c>
      <c r="J121">
        <f t="shared" si="15"/>
        <v>0.92246109247207497</v>
      </c>
      <c r="L121" t="s">
        <v>209</v>
      </c>
      <c r="M121">
        <v>1</v>
      </c>
      <c r="N121">
        <v>0.97276365756988503</v>
      </c>
      <c r="P121" t="s">
        <v>162</v>
      </c>
      <c r="Q121">
        <v>1</v>
      </c>
      <c r="R121">
        <v>0.77033883333206099</v>
      </c>
      <c r="T121" t="s">
        <v>135</v>
      </c>
      <c r="U121">
        <v>0</v>
      </c>
      <c r="V121">
        <v>0.99987256526946999</v>
      </c>
      <c r="X121" t="s">
        <v>21</v>
      </c>
      <c r="Y121">
        <v>1</v>
      </c>
      <c r="Z121">
        <v>0.97036731243133501</v>
      </c>
    </row>
    <row r="122" spans="1:26">
      <c r="A122" t="s">
        <v>121</v>
      </c>
      <c r="B122">
        <v>1</v>
      </c>
      <c r="C122">
        <f t="shared" si="8"/>
        <v>0</v>
      </c>
      <c r="D122">
        <f t="shared" si="9"/>
        <v>0.60681819915771396</v>
      </c>
      <c r="E122">
        <f t="shared" si="10"/>
        <v>0</v>
      </c>
      <c r="F122">
        <f t="shared" si="11"/>
        <v>0.99906653165817205</v>
      </c>
      <c r="G122">
        <f t="shared" si="12"/>
        <v>-0.3922483325004581</v>
      </c>
      <c r="H122">
        <f t="shared" si="13"/>
        <v>1</v>
      </c>
      <c r="I122">
        <f t="shared" si="14"/>
        <v>0.57495057582855202</v>
      </c>
      <c r="J122">
        <f t="shared" si="15"/>
        <v>0.18176877498626598</v>
      </c>
      <c r="L122" t="s">
        <v>211</v>
      </c>
      <c r="M122">
        <v>1</v>
      </c>
      <c r="N122">
        <v>0.76106995344161898</v>
      </c>
      <c r="P122" t="s">
        <v>163</v>
      </c>
      <c r="Q122">
        <v>0</v>
      </c>
      <c r="R122">
        <v>0.84594106674194303</v>
      </c>
      <c r="T122" t="s">
        <v>136</v>
      </c>
      <c r="U122">
        <v>0</v>
      </c>
      <c r="V122">
        <v>0.99912792444229104</v>
      </c>
      <c r="X122" t="s">
        <v>209</v>
      </c>
      <c r="Y122">
        <v>1</v>
      </c>
      <c r="Z122">
        <v>0.97276365756988503</v>
      </c>
    </row>
    <row r="123" spans="1:26">
      <c r="A123" t="s">
        <v>122</v>
      </c>
      <c r="B123">
        <v>1</v>
      </c>
      <c r="C123">
        <f t="shared" si="8"/>
        <v>1</v>
      </c>
      <c r="D123">
        <f t="shared" si="9"/>
        <v>0.97421866655349698</v>
      </c>
      <c r="E123">
        <f t="shared" si="10"/>
        <v>1</v>
      </c>
      <c r="F123">
        <f t="shared" si="11"/>
        <v>0.93264621496200495</v>
      </c>
      <c r="G123">
        <f t="shared" si="12"/>
        <v>4.1572451591492032E-2</v>
      </c>
      <c r="H123">
        <f t="shared" si="13"/>
        <v>1</v>
      </c>
      <c r="I123">
        <f t="shared" si="14"/>
        <v>0.97215932607650701</v>
      </c>
      <c r="J123">
        <f t="shared" si="15"/>
        <v>2.0593404769899681E-3</v>
      </c>
      <c r="L123" t="s">
        <v>213</v>
      </c>
      <c r="M123">
        <v>1</v>
      </c>
      <c r="N123">
        <v>0.87293887138366699</v>
      </c>
      <c r="P123" t="s">
        <v>246</v>
      </c>
      <c r="Q123">
        <v>0</v>
      </c>
      <c r="R123">
        <v>0.99079227447509699</v>
      </c>
      <c r="T123" t="s">
        <v>137</v>
      </c>
      <c r="U123">
        <v>0</v>
      </c>
      <c r="V123">
        <v>0.99911886453628496</v>
      </c>
      <c r="X123" t="s">
        <v>211</v>
      </c>
      <c r="Y123">
        <v>1</v>
      </c>
      <c r="Z123">
        <v>0.76106995344161898</v>
      </c>
    </row>
    <row r="124" spans="1:26">
      <c r="A124" t="s">
        <v>123</v>
      </c>
      <c r="B124">
        <v>1</v>
      </c>
      <c r="C124">
        <f t="shared" si="8"/>
        <v>0</v>
      </c>
      <c r="D124">
        <f t="shared" si="9"/>
        <v>0.84160596132278398</v>
      </c>
      <c r="E124">
        <f t="shared" si="10"/>
        <v>0</v>
      </c>
      <c r="F124">
        <f t="shared" si="11"/>
        <v>0.91960364580154397</v>
      </c>
      <c r="G124">
        <f t="shared" si="12"/>
        <v>-7.7997684478759988E-2</v>
      </c>
      <c r="H124">
        <f t="shared" si="13"/>
        <v>1</v>
      </c>
      <c r="I124">
        <f t="shared" si="14"/>
        <v>0.93128031492233199</v>
      </c>
      <c r="J124">
        <f t="shared" si="15"/>
        <v>0.77288627624511597</v>
      </c>
      <c r="L124" t="s">
        <v>214</v>
      </c>
      <c r="M124">
        <v>1</v>
      </c>
      <c r="N124">
        <v>0.84053951501846302</v>
      </c>
      <c r="P124" t="s">
        <v>164</v>
      </c>
      <c r="Q124">
        <v>1</v>
      </c>
      <c r="R124">
        <v>0.95719605684280396</v>
      </c>
      <c r="T124" t="s">
        <v>285</v>
      </c>
      <c r="U124">
        <v>1</v>
      </c>
      <c r="V124">
        <v>0.93608075380325295</v>
      </c>
      <c r="X124" t="s">
        <v>213</v>
      </c>
      <c r="Y124">
        <v>1</v>
      </c>
      <c r="Z124">
        <v>0.87293887138366699</v>
      </c>
    </row>
    <row r="125" spans="1:26">
      <c r="A125" t="s">
        <v>124</v>
      </c>
      <c r="B125">
        <v>1</v>
      </c>
      <c r="C125">
        <f t="shared" si="8"/>
        <v>0</v>
      </c>
      <c r="D125">
        <f t="shared" si="9"/>
        <v>0.84160596132278398</v>
      </c>
      <c r="E125">
        <f t="shared" si="10"/>
        <v>1</v>
      </c>
      <c r="F125">
        <f t="shared" si="11"/>
        <v>0.93263232707977295</v>
      </c>
      <c r="G125">
        <f t="shared" si="12"/>
        <v>0.77423828840255693</v>
      </c>
      <c r="H125">
        <f t="shared" si="13"/>
        <v>1</v>
      </c>
      <c r="I125">
        <f t="shared" si="14"/>
        <v>0.93128031492233199</v>
      </c>
      <c r="J125">
        <f t="shared" si="15"/>
        <v>0.77288627624511597</v>
      </c>
      <c r="L125" t="s">
        <v>215</v>
      </c>
      <c r="M125">
        <v>1</v>
      </c>
      <c r="N125">
        <v>0.96937435865402199</v>
      </c>
      <c r="P125" t="s">
        <v>165</v>
      </c>
      <c r="Q125">
        <v>1</v>
      </c>
      <c r="R125">
        <v>0.96395474672317505</v>
      </c>
      <c r="T125" t="s">
        <v>138</v>
      </c>
      <c r="U125">
        <v>1</v>
      </c>
      <c r="V125">
        <v>0.95977002382278398</v>
      </c>
      <c r="X125" t="s">
        <v>214</v>
      </c>
      <c r="Y125">
        <v>1</v>
      </c>
      <c r="Z125">
        <v>0.84053951501846302</v>
      </c>
    </row>
    <row r="126" spans="1:26">
      <c r="A126" t="s">
        <v>125</v>
      </c>
      <c r="B126">
        <v>0</v>
      </c>
      <c r="C126">
        <f t="shared" si="8"/>
        <v>0</v>
      </c>
      <c r="D126">
        <f t="shared" si="9"/>
        <v>0.81135362386703402</v>
      </c>
      <c r="E126">
        <f t="shared" si="10"/>
        <v>1</v>
      </c>
      <c r="F126">
        <f t="shared" si="11"/>
        <v>0.73036390542983998</v>
      </c>
      <c r="G126">
        <f t="shared" si="12"/>
        <v>0.541717529296874</v>
      </c>
      <c r="H126">
        <f t="shared" si="13"/>
        <v>1</v>
      </c>
      <c r="I126">
        <f t="shared" si="14"/>
        <v>0.79277271032333296</v>
      </c>
      <c r="J126">
        <f t="shared" si="15"/>
        <v>0.60412633419036699</v>
      </c>
      <c r="L126" t="s">
        <v>29</v>
      </c>
      <c r="M126">
        <v>1</v>
      </c>
      <c r="N126">
        <v>0.86233043670654297</v>
      </c>
      <c r="P126" t="s">
        <v>166</v>
      </c>
      <c r="Q126">
        <v>1</v>
      </c>
      <c r="R126">
        <v>0.96330052614212003</v>
      </c>
      <c r="T126" t="s">
        <v>139</v>
      </c>
      <c r="U126">
        <v>0</v>
      </c>
      <c r="V126">
        <v>0.99997520446777299</v>
      </c>
      <c r="X126" t="s">
        <v>215</v>
      </c>
      <c r="Y126">
        <v>1</v>
      </c>
      <c r="Z126">
        <v>0.96937435865402199</v>
      </c>
    </row>
    <row r="127" spans="1:26">
      <c r="A127" t="s">
        <v>126</v>
      </c>
      <c r="B127">
        <v>1</v>
      </c>
      <c r="C127">
        <f t="shared" si="8"/>
        <v>0</v>
      </c>
      <c r="D127">
        <f t="shared" si="9"/>
        <v>0.89047145843505804</v>
      </c>
      <c r="E127">
        <f t="shared" si="10"/>
        <v>1</v>
      </c>
      <c r="F127">
        <f t="shared" si="11"/>
        <v>0.93236625194549505</v>
      </c>
      <c r="G127">
        <f t="shared" si="12"/>
        <v>0.82283771038055309</v>
      </c>
      <c r="H127">
        <f t="shared" si="13"/>
        <v>1</v>
      </c>
      <c r="I127">
        <f t="shared" si="14"/>
        <v>0.93200862407684304</v>
      </c>
      <c r="J127">
        <f t="shared" si="15"/>
        <v>0.82248008251190108</v>
      </c>
      <c r="L127" t="s">
        <v>217</v>
      </c>
      <c r="M127">
        <v>1</v>
      </c>
      <c r="N127">
        <v>0.96458137035369795</v>
      </c>
      <c r="P127" t="s">
        <v>17</v>
      </c>
      <c r="Q127">
        <v>1</v>
      </c>
      <c r="R127">
        <v>0.93879348039626997</v>
      </c>
      <c r="T127" t="s">
        <v>140</v>
      </c>
      <c r="U127">
        <v>1</v>
      </c>
      <c r="V127">
        <v>0.59847992658615101</v>
      </c>
      <c r="X127" t="s">
        <v>29</v>
      </c>
      <c r="Y127">
        <v>1</v>
      </c>
      <c r="Z127">
        <v>0.86233043670654297</v>
      </c>
    </row>
    <row r="128" spans="1:26">
      <c r="A128" t="s">
        <v>127</v>
      </c>
      <c r="B128">
        <v>1</v>
      </c>
      <c r="C128">
        <f t="shared" si="8"/>
        <v>0</v>
      </c>
      <c r="D128">
        <f t="shared" si="9"/>
        <v>0.84160596132278398</v>
      </c>
      <c r="E128">
        <f t="shared" si="10"/>
        <v>1</v>
      </c>
      <c r="F128">
        <f t="shared" si="11"/>
        <v>0.93263232707977295</v>
      </c>
      <c r="G128">
        <f t="shared" si="12"/>
        <v>0.77423828840255693</v>
      </c>
      <c r="H128">
        <f t="shared" si="13"/>
        <v>1</v>
      </c>
      <c r="I128">
        <f t="shared" si="14"/>
        <v>0.93128031492233199</v>
      </c>
      <c r="J128">
        <f t="shared" si="15"/>
        <v>0.77288627624511597</v>
      </c>
      <c r="L128" t="s">
        <v>218</v>
      </c>
      <c r="M128">
        <v>1</v>
      </c>
      <c r="N128">
        <v>0.95943850278854304</v>
      </c>
      <c r="P128" t="s">
        <v>169</v>
      </c>
      <c r="Q128">
        <v>0</v>
      </c>
      <c r="R128">
        <v>0.99946945905685403</v>
      </c>
      <c r="T128" t="s">
        <v>28</v>
      </c>
      <c r="U128">
        <v>1</v>
      </c>
      <c r="V128">
        <v>0.97002732753753595</v>
      </c>
      <c r="X128" t="s">
        <v>217</v>
      </c>
      <c r="Y128">
        <v>1</v>
      </c>
      <c r="Z128">
        <v>0.96458137035369795</v>
      </c>
    </row>
    <row r="129" spans="1:26">
      <c r="A129" t="s">
        <v>128</v>
      </c>
      <c r="B129">
        <v>1</v>
      </c>
      <c r="C129">
        <f t="shared" si="8"/>
        <v>1</v>
      </c>
      <c r="D129">
        <f t="shared" si="9"/>
        <v>0.96884804964065496</v>
      </c>
      <c r="E129">
        <f t="shared" si="10"/>
        <v>1</v>
      </c>
      <c r="F129">
        <f t="shared" si="11"/>
        <v>0.87023514509201005</v>
      </c>
      <c r="G129">
        <f t="shared" si="12"/>
        <v>9.8612904548644909E-2</v>
      </c>
      <c r="H129">
        <f t="shared" si="13"/>
        <v>1</v>
      </c>
      <c r="I129">
        <f t="shared" si="14"/>
        <v>0.87023514509201005</v>
      </c>
      <c r="J129">
        <f t="shared" si="15"/>
        <v>9.8612904548644909E-2</v>
      </c>
      <c r="L129" t="s">
        <v>219</v>
      </c>
      <c r="M129">
        <v>1</v>
      </c>
      <c r="N129">
        <v>0.95558756589889504</v>
      </c>
      <c r="P129" t="s">
        <v>170</v>
      </c>
      <c r="Q129">
        <v>1</v>
      </c>
      <c r="R129">
        <v>0.92306762933731001</v>
      </c>
      <c r="T129" t="s">
        <v>141</v>
      </c>
      <c r="U129">
        <v>1</v>
      </c>
      <c r="V129">
        <v>0.96581697463989202</v>
      </c>
      <c r="X129" t="s">
        <v>218</v>
      </c>
      <c r="Y129">
        <v>1</v>
      </c>
      <c r="Z129">
        <v>0.95943850278854304</v>
      </c>
    </row>
    <row r="130" spans="1:26">
      <c r="A130" t="s">
        <v>129</v>
      </c>
      <c r="B130">
        <v>1</v>
      </c>
      <c r="C130">
        <f t="shared" si="8"/>
        <v>0</v>
      </c>
      <c r="D130">
        <f t="shared" si="9"/>
        <v>0.99972575902938798</v>
      </c>
      <c r="E130">
        <f t="shared" si="10"/>
        <v>0</v>
      </c>
      <c r="F130">
        <f t="shared" si="11"/>
        <v>0.99985802173614502</v>
      </c>
      <c r="G130">
        <f t="shared" si="12"/>
        <v>-1.3226270675703589E-4</v>
      </c>
      <c r="H130">
        <f t="shared" si="13"/>
        <v>0</v>
      </c>
      <c r="I130">
        <f t="shared" si="14"/>
        <v>0.98173862695693903</v>
      </c>
      <c r="J130">
        <f t="shared" si="15"/>
        <v>1.7987132072448953E-2</v>
      </c>
      <c r="L130" t="s">
        <v>23</v>
      </c>
      <c r="M130">
        <v>1</v>
      </c>
      <c r="N130">
        <v>0.97208076715469305</v>
      </c>
      <c r="P130" t="s">
        <v>172</v>
      </c>
      <c r="Q130">
        <v>1</v>
      </c>
      <c r="R130">
        <v>0.968544781208038</v>
      </c>
      <c r="T130" t="s">
        <v>142</v>
      </c>
      <c r="U130">
        <v>1</v>
      </c>
      <c r="V130">
        <v>0.96668565273284901</v>
      </c>
      <c r="X130" t="s">
        <v>219</v>
      </c>
      <c r="Y130">
        <v>1</v>
      </c>
      <c r="Z130">
        <v>0.95558756589889504</v>
      </c>
    </row>
    <row r="131" spans="1:26">
      <c r="A131" t="s">
        <v>130</v>
      </c>
      <c r="B131">
        <v>1</v>
      </c>
      <c r="C131">
        <f t="shared" ref="C131:C194" si="16">VLOOKUP(A131,T$3:V$282,2,FALSE)</f>
        <v>1</v>
      </c>
      <c r="D131">
        <f t="shared" ref="D131:D194" si="17">VLOOKUP(A131,T$3:V$282,3,FALSE)</f>
        <v>0.91959500312805098</v>
      </c>
      <c r="E131">
        <f t="shared" ref="E131:E194" si="18">VLOOKUP(A131,X$3:Z$164,2,FALSE)</f>
        <v>1</v>
      </c>
      <c r="F131">
        <f t="shared" ref="F131:F194" si="19">VLOOKUP(A131,X$3:Z$164,3,FALSE)</f>
        <v>0.95712977647781305</v>
      </c>
      <c r="G131">
        <f t="shared" ref="G131:G194" si="20">IF(C131=E131,D131-F131,D131-(1-F131))</f>
        <v>-3.7534773349762074E-2</v>
      </c>
      <c r="H131">
        <f t="shared" ref="H131:H194" si="21">VLOOKUP(A131,P$2:R$231,2,FALSE)</f>
        <v>1</v>
      </c>
      <c r="I131">
        <f t="shared" ref="I131:I194" si="22">VLOOKUP(A131,P$2:R$231,3,FALSE)</f>
        <v>0.92189311981201105</v>
      </c>
      <c r="J131">
        <f t="shared" ref="J131:J194" si="23">IF(C131=H131,D131-I131,D131-(1-I131))</f>
        <v>-2.298116683960072E-3</v>
      </c>
      <c r="L131" t="s">
        <v>220</v>
      </c>
      <c r="M131">
        <v>1</v>
      </c>
      <c r="N131">
        <v>0.96770858764648404</v>
      </c>
      <c r="P131" t="s">
        <v>173</v>
      </c>
      <c r="Q131">
        <v>1</v>
      </c>
      <c r="R131">
        <v>0.96166759729385298</v>
      </c>
      <c r="T131" t="s">
        <v>143</v>
      </c>
      <c r="U131">
        <v>1</v>
      </c>
      <c r="V131">
        <v>0.97205162048339799</v>
      </c>
      <c r="X131" t="s">
        <v>23</v>
      </c>
      <c r="Y131">
        <v>1</v>
      </c>
      <c r="Z131">
        <v>0.97208076715469305</v>
      </c>
    </row>
    <row r="132" spans="1:26">
      <c r="A132" t="s">
        <v>131</v>
      </c>
      <c r="B132">
        <v>0</v>
      </c>
      <c r="C132">
        <f t="shared" si="16"/>
        <v>1</v>
      </c>
      <c r="D132">
        <f t="shared" si="17"/>
        <v>0.97048789262771595</v>
      </c>
      <c r="E132">
        <f t="shared" si="18"/>
        <v>1</v>
      </c>
      <c r="F132">
        <f t="shared" si="19"/>
        <v>0.97011977434158303</v>
      </c>
      <c r="G132">
        <f t="shared" si="20"/>
        <v>3.6811828613292352E-4</v>
      </c>
      <c r="H132">
        <f t="shared" si="21"/>
        <v>1</v>
      </c>
      <c r="I132">
        <f t="shared" si="22"/>
        <v>0.97033214569091797</v>
      </c>
      <c r="J132">
        <f t="shared" si="23"/>
        <v>1.5574693679798468E-4</v>
      </c>
      <c r="L132" t="s">
        <v>221</v>
      </c>
      <c r="M132">
        <v>1</v>
      </c>
      <c r="N132">
        <v>0.97392284870147705</v>
      </c>
      <c r="P132" t="s">
        <v>174</v>
      </c>
      <c r="Q132">
        <v>1</v>
      </c>
      <c r="R132">
        <v>0.94946718215942305</v>
      </c>
      <c r="T132" t="s">
        <v>144</v>
      </c>
      <c r="U132">
        <v>1</v>
      </c>
      <c r="V132">
        <v>0.97073101997375399</v>
      </c>
      <c r="X132" t="s">
        <v>220</v>
      </c>
      <c r="Y132">
        <v>1</v>
      </c>
      <c r="Z132">
        <v>0.96770858764648404</v>
      </c>
    </row>
    <row r="133" spans="1:26">
      <c r="A133" t="s">
        <v>132</v>
      </c>
      <c r="B133">
        <v>1</v>
      </c>
      <c r="C133">
        <f t="shared" si="16"/>
        <v>0</v>
      </c>
      <c r="D133">
        <f t="shared" si="17"/>
        <v>0.99936801195144598</v>
      </c>
      <c r="E133">
        <f t="shared" si="18"/>
        <v>0</v>
      </c>
      <c r="F133">
        <f t="shared" si="19"/>
        <v>0.73519021272659302</v>
      </c>
      <c r="G133">
        <f t="shared" si="20"/>
        <v>0.26417779922485296</v>
      </c>
      <c r="H133">
        <f t="shared" si="21"/>
        <v>0</v>
      </c>
      <c r="I133">
        <f t="shared" si="22"/>
        <v>0.98911577463150002</v>
      </c>
      <c r="J133">
        <f t="shared" si="23"/>
        <v>1.0252237319945956E-2</v>
      </c>
      <c r="L133" t="s">
        <v>222</v>
      </c>
      <c r="M133">
        <v>1</v>
      </c>
      <c r="N133">
        <v>0.972586929798126</v>
      </c>
      <c r="P133" t="s">
        <v>175</v>
      </c>
      <c r="Q133">
        <v>1</v>
      </c>
      <c r="R133">
        <v>0.94417959451675404</v>
      </c>
      <c r="T133" t="s">
        <v>145</v>
      </c>
      <c r="U133">
        <v>1</v>
      </c>
      <c r="V133">
        <v>0.972328901290893</v>
      </c>
      <c r="X133" t="s">
        <v>221</v>
      </c>
      <c r="Y133">
        <v>1</v>
      </c>
      <c r="Z133">
        <v>0.97392284870147705</v>
      </c>
    </row>
    <row r="134" spans="1:26">
      <c r="A134" t="s">
        <v>133</v>
      </c>
      <c r="B134">
        <v>0</v>
      </c>
      <c r="C134">
        <f t="shared" si="16"/>
        <v>1</v>
      </c>
      <c r="D134">
        <f t="shared" si="17"/>
        <v>0.92343986034393299</v>
      </c>
      <c r="E134" t="e">
        <f t="shared" si="18"/>
        <v>#N/A</v>
      </c>
      <c r="F134" t="e">
        <f t="shared" si="19"/>
        <v>#N/A</v>
      </c>
      <c r="G134" t="e">
        <f t="shared" si="20"/>
        <v>#N/A</v>
      </c>
      <c r="H134" t="e">
        <f t="shared" si="21"/>
        <v>#N/A</v>
      </c>
      <c r="I134" t="e">
        <f t="shared" si="22"/>
        <v>#N/A</v>
      </c>
      <c r="J134" t="e">
        <f t="shared" si="23"/>
        <v>#N/A</v>
      </c>
      <c r="L134" t="s">
        <v>223</v>
      </c>
      <c r="M134">
        <v>1</v>
      </c>
      <c r="N134">
        <v>0.97250449657440097</v>
      </c>
      <c r="P134" t="s">
        <v>18</v>
      </c>
      <c r="Q134">
        <v>1</v>
      </c>
      <c r="R134">
        <v>0.96908867359161299</v>
      </c>
      <c r="T134" t="s">
        <v>146</v>
      </c>
      <c r="U134">
        <v>1</v>
      </c>
      <c r="V134">
        <v>0.92737483978271396</v>
      </c>
      <c r="X134" t="s">
        <v>222</v>
      </c>
      <c r="Y134">
        <v>1</v>
      </c>
      <c r="Z134">
        <v>0.972586929798126</v>
      </c>
    </row>
    <row r="135" spans="1:26">
      <c r="A135" t="s">
        <v>134</v>
      </c>
      <c r="B135">
        <v>0</v>
      </c>
      <c r="C135">
        <f t="shared" si="16"/>
        <v>1</v>
      </c>
      <c r="D135">
        <f t="shared" si="17"/>
        <v>0.96920871734619096</v>
      </c>
      <c r="E135" t="e">
        <f t="shared" si="18"/>
        <v>#N/A</v>
      </c>
      <c r="F135" t="e">
        <f t="shared" si="19"/>
        <v>#N/A</v>
      </c>
      <c r="G135" t="e">
        <f t="shared" si="20"/>
        <v>#N/A</v>
      </c>
      <c r="H135">
        <f t="shared" si="21"/>
        <v>1</v>
      </c>
      <c r="I135">
        <f t="shared" si="22"/>
        <v>0.96718728542327803</v>
      </c>
      <c r="J135">
        <f t="shared" si="23"/>
        <v>2.0214319229129307E-3</v>
      </c>
      <c r="L135" t="s">
        <v>224</v>
      </c>
      <c r="M135">
        <v>0</v>
      </c>
      <c r="N135">
        <v>0.99550217390060403</v>
      </c>
      <c r="P135" t="s">
        <v>176</v>
      </c>
      <c r="Q135">
        <v>1</v>
      </c>
      <c r="R135">
        <v>0.97222745418548495</v>
      </c>
      <c r="T135" t="s">
        <v>147</v>
      </c>
      <c r="U135">
        <v>1</v>
      </c>
      <c r="V135">
        <v>0.94960743188857999</v>
      </c>
      <c r="X135" t="s">
        <v>223</v>
      </c>
      <c r="Y135">
        <v>1</v>
      </c>
      <c r="Z135">
        <v>0.97250449657440097</v>
      </c>
    </row>
    <row r="136" spans="1:26">
      <c r="A136" t="s">
        <v>135</v>
      </c>
      <c r="B136">
        <v>0</v>
      </c>
      <c r="C136">
        <f t="shared" si="16"/>
        <v>0</v>
      </c>
      <c r="D136">
        <f t="shared" si="17"/>
        <v>0.99987256526946999</v>
      </c>
      <c r="E136" t="e">
        <f t="shared" si="18"/>
        <v>#N/A</v>
      </c>
      <c r="F136" t="e">
        <f t="shared" si="19"/>
        <v>#N/A</v>
      </c>
      <c r="G136" t="e">
        <f t="shared" si="20"/>
        <v>#N/A</v>
      </c>
      <c r="H136">
        <f t="shared" si="21"/>
        <v>0</v>
      </c>
      <c r="I136">
        <f t="shared" si="22"/>
        <v>0.999891877174377</v>
      </c>
      <c r="J136">
        <f t="shared" si="23"/>
        <v>-1.9311904907004518E-5</v>
      </c>
      <c r="L136" t="s">
        <v>286</v>
      </c>
      <c r="M136">
        <v>0</v>
      </c>
      <c r="N136">
        <v>0.99406611919402998</v>
      </c>
      <c r="P136" t="s">
        <v>177</v>
      </c>
      <c r="Q136">
        <v>1</v>
      </c>
      <c r="R136">
        <v>0.96899712085723799</v>
      </c>
      <c r="T136" t="s">
        <v>148</v>
      </c>
      <c r="U136">
        <v>1</v>
      </c>
      <c r="V136">
        <v>0.87000775337219205</v>
      </c>
      <c r="X136" t="s">
        <v>224</v>
      </c>
      <c r="Y136">
        <v>0</v>
      </c>
      <c r="Z136">
        <v>0.99550217390060403</v>
      </c>
    </row>
    <row r="137" spans="1:26">
      <c r="A137" t="s">
        <v>136</v>
      </c>
      <c r="B137">
        <v>0</v>
      </c>
      <c r="C137">
        <f t="shared" si="16"/>
        <v>0</v>
      </c>
      <c r="D137">
        <f t="shared" si="17"/>
        <v>0.99912792444229104</v>
      </c>
      <c r="E137" t="e">
        <f t="shared" si="18"/>
        <v>#N/A</v>
      </c>
      <c r="F137" t="e">
        <f t="shared" si="19"/>
        <v>#N/A</v>
      </c>
      <c r="G137" t="e">
        <f t="shared" si="20"/>
        <v>#N/A</v>
      </c>
      <c r="H137">
        <f t="shared" si="21"/>
        <v>0</v>
      </c>
      <c r="I137">
        <f t="shared" si="22"/>
        <v>0.99918967485427801</v>
      </c>
      <c r="J137">
        <f t="shared" si="23"/>
        <v>-6.1750411986971621E-5</v>
      </c>
      <c r="L137" t="s">
        <v>226</v>
      </c>
      <c r="M137">
        <v>1</v>
      </c>
      <c r="N137">
        <v>0.94338726997375399</v>
      </c>
      <c r="P137" t="s">
        <v>247</v>
      </c>
      <c r="Q137">
        <v>1</v>
      </c>
      <c r="R137">
        <v>0.95320117473602295</v>
      </c>
      <c r="T137" t="s">
        <v>149</v>
      </c>
      <c r="U137">
        <v>0</v>
      </c>
      <c r="V137">
        <v>0.99981576204299905</v>
      </c>
      <c r="X137" t="s">
        <v>286</v>
      </c>
      <c r="Y137">
        <v>0</v>
      </c>
      <c r="Z137">
        <v>0.99406611919402998</v>
      </c>
    </row>
    <row r="138" spans="1:26">
      <c r="A138" t="s">
        <v>137</v>
      </c>
      <c r="B138">
        <v>0</v>
      </c>
      <c r="C138">
        <f t="shared" si="16"/>
        <v>0</v>
      </c>
      <c r="D138">
        <f t="shared" si="17"/>
        <v>0.99911886453628496</v>
      </c>
      <c r="E138" t="e">
        <f t="shared" si="18"/>
        <v>#N/A</v>
      </c>
      <c r="F138" t="e">
        <f t="shared" si="19"/>
        <v>#N/A</v>
      </c>
      <c r="G138" t="e">
        <f t="shared" si="20"/>
        <v>#N/A</v>
      </c>
      <c r="H138">
        <f t="shared" si="21"/>
        <v>0</v>
      </c>
      <c r="I138">
        <f t="shared" si="22"/>
        <v>0.99919968843460005</v>
      </c>
      <c r="J138">
        <f t="shared" si="23"/>
        <v>-8.0823898315096621E-5</v>
      </c>
      <c r="L138" t="s">
        <v>227</v>
      </c>
      <c r="M138">
        <v>1</v>
      </c>
      <c r="N138">
        <v>0.96291530132293701</v>
      </c>
      <c r="P138" t="s">
        <v>178</v>
      </c>
      <c r="Q138">
        <v>1</v>
      </c>
      <c r="R138">
        <v>0.91732490062713601</v>
      </c>
      <c r="T138" t="s">
        <v>150</v>
      </c>
      <c r="U138">
        <v>0</v>
      </c>
      <c r="V138">
        <v>0.99981099367141701</v>
      </c>
      <c r="X138" t="s">
        <v>226</v>
      </c>
      <c r="Y138">
        <v>1</v>
      </c>
      <c r="Z138">
        <v>0.94338726997375399</v>
      </c>
    </row>
    <row r="139" spans="1:26">
      <c r="A139" t="s">
        <v>138</v>
      </c>
      <c r="B139">
        <v>0</v>
      </c>
      <c r="C139">
        <f t="shared" si="16"/>
        <v>1</v>
      </c>
      <c r="D139">
        <f t="shared" si="17"/>
        <v>0.95977002382278398</v>
      </c>
      <c r="E139">
        <f t="shared" si="18"/>
        <v>1</v>
      </c>
      <c r="F139">
        <f t="shared" si="19"/>
        <v>0.96683895587921098</v>
      </c>
      <c r="G139">
        <f t="shared" si="20"/>
        <v>-7.068932056427002E-3</v>
      </c>
      <c r="H139">
        <f t="shared" si="21"/>
        <v>1</v>
      </c>
      <c r="I139">
        <f t="shared" si="22"/>
        <v>0.96490776538848799</v>
      </c>
      <c r="J139">
        <f t="shared" si="23"/>
        <v>-5.1377415657040126E-3</v>
      </c>
      <c r="L139" t="s">
        <v>229</v>
      </c>
      <c r="M139">
        <v>1</v>
      </c>
      <c r="N139">
        <v>0.968752801418304</v>
      </c>
      <c r="P139" t="s">
        <v>180</v>
      </c>
      <c r="Q139">
        <v>0</v>
      </c>
      <c r="R139">
        <v>0.91845172643661499</v>
      </c>
      <c r="T139" t="s">
        <v>151</v>
      </c>
      <c r="U139">
        <v>0</v>
      </c>
      <c r="V139">
        <v>0.99934262037277199</v>
      </c>
      <c r="X139" t="s">
        <v>227</v>
      </c>
      <c r="Y139">
        <v>1</v>
      </c>
      <c r="Z139">
        <v>0.96291530132293701</v>
      </c>
    </row>
    <row r="140" spans="1:26">
      <c r="A140" t="s">
        <v>139</v>
      </c>
      <c r="B140">
        <v>0</v>
      </c>
      <c r="C140">
        <f t="shared" si="16"/>
        <v>0</v>
      </c>
      <c r="D140">
        <f t="shared" si="17"/>
        <v>0.99997520446777299</v>
      </c>
      <c r="E140" t="e">
        <f t="shared" si="18"/>
        <v>#N/A</v>
      </c>
      <c r="F140" t="e">
        <f t="shared" si="19"/>
        <v>#N/A</v>
      </c>
      <c r="G140" t="e">
        <f t="shared" si="20"/>
        <v>#N/A</v>
      </c>
      <c r="H140" t="e">
        <f t="shared" si="21"/>
        <v>#N/A</v>
      </c>
      <c r="I140" t="e">
        <f t="shared" si="22"/>
        <v>#N/A</v>
      </c>
      <c r="J140" t="e">
        <f t="shared" si="23"/>
        <v>#N/A</v>
      </c>
      <c r="L140" t="s">
        <v>230</v>
      </c>
      <c r="M140">
        <v>1</v>
      </c>
      <c r="N140">
        <v>0.96371090412139804</v>
      </c>
      <c r="P140" t="s">
        <v>179</v>
      </c>
      <c r="Q140">
        <v>0</v>
      </c>
      <c r="R140">
        <v>0.99637645483016901</v>
      </c>
      <c r="T140" t="s">
        <v>152</v>
      </c>
      <c r="U140">
        <v>0</v>
      </c>
      <c r="V140">
        <v>0.99968826770782404</v>
      </c>
      <c r="X140" t="s">
        <v>229</v>
      </c>
      <c r="Y140">
        <v>1</v>
      </c>
      <c r="Z140">
        <v>0.968752801418304</v>
      </c>
    </row>
    <row r="141" spans="1:26">
      <c r="A141" t="s">
        <v>140</v>
      </c>
      <c r="B141">
        <v>1</v>
      </c>
      <c r="C141">
        <f t="shared" si="16"/>
        <v>1</v>
      </c>
      <c r="D141">
        <f t="shared" si="17"/>
        <v>0.59847992658615101</v>
      </c>
      <c r="E141">
        <f t="shared" si="18"/>
        <v>1</v>
      </c>
      <c r="F141">
        <f t="shared" si="19"/>
        <v>0.96680361032485895</v>
      </c>
      <c r="G141">
        <f t="shared" si="20"/>
        <v>-0.36832368373870794</v>
      </c>
      <c r="H141">
        <f t="shared" si="21"/>
        <v>1</v>
      </c>
      <c r="I141">
        <f t="shared" si="22"/>
        <v>0.96680361032485895</v>
      </c>
      <c r="J141">
        <f t="shared" si="23"/>
        <v>-0.36832368373870794</v>
      </c>
      <c r="L141" t="s">
        <v>232</v>
      </c>
      <c r="M141">
        <v>1</v>
      </c>
      <c r="N141">
        <v>0.82999062538146895</v>
      </c>
      <c r="P141" t="s">
        <v>181</v>
      </c>
      <c r="Q141">
        <v>0</v>
      </c>
      <c r="R141">
        <v>0.99965989589691095</v>
      </c>
      <c r="T141" t="s">
        <v>153</v>
      </c>
      <c r="U141">
        <v>1</v>
      </c>
      <c r="V141">
        <v>0.97275078296661299</v>
      </c>
      <c r="X141" t="s">
        <v>230</v>
      </c>
      <c r="Y141">
        <v>1</v>
      </c>
      <c r="Z141">
        <v>0.96371090412139804</v>
      </c>
    </row>
    <row r="142" spans="1:26">
      <c r="A142" t="s">
        <v>140</v>
      </c>
      <c r="B142">
        <v>1</v>
      </c>
      <c r="C142">
        <f t="shared" si="16"/>
        <v>1</v>
      </c>
      <c r="D142">
        <f t="shared" si="17"/>
        <v>0.59847992658615101</v>
      </c>
      <c r="E142">
        <f t="shared" si="18"/>
        <v>1</v>
      </c>
      <c r="F142">
        <f t="shared" si="19"/>
        <v>0.96680361032485895</v>
      </c>
      <c r="G142">
        <f t="shared" si="20"/>
        <v>-0.36832368373870794</v>
      </c>
      <c r="H142">
        <f t="shared" si="21"/>
        <v>1</v>
      </c>
      <c r="I142">
        <f t="shared" si="22"/>
        <v>0.96680361032485895</v>
      </c>
      <c r="J142">
        <f t="shared" si="23"/>
        <v>-0.36832368373870794</v>
      </c>
      <c r="L142" t="s">
        <v>233</v>
      </c>
      <c r="M142">
        <v>1</v>
      </c>
      <c r="N142">
        <v>0.96006751060485795</v>
      </c>
      <c r="P142" t="s">
        <v>182</v>
      </c>
      <c r="Q142">
        <v>1</v>
      </c>
      <c r="R142">
        <v>0.955682933330535</v>
      </c>
      <c r="T142" t="s">
        <v>154</v>
      </c>
      <c r="U142">
        <v>0</v>
      </c>
      <c r="V142">
        <v>0.99934846162795998</v>
      </c>
      <c r="X142" t="s">
        <v>232</v>
      </c>
      <c r="Y142">
        <v>1</v>
      </c>
      <c r="Z142">
        <v>0.82999062538146895</v>
      </c>
    </row>
    <row r="143" spans="1:26">
      <c r="A143" t="s">
        <v>141</v>
      </c>
      <c r="B143">
        <v>1</v>
      </c>
      <c r="C143">
        <f t="shared" si="16"/>
        <v>1</v>
      </c>
      <c r="D143">
        <f t="shared" si="17"/>
        <v>0.96581697463989202</v>
      </c>
      <c r="E143">
        <f t="shared" si="18"/>
        <v>1</v>
      </c>
      <c r="F143">
        <f t="shared" si="19"/>
        <v>0.91445517539978005</v>
      </c>
      <c r="G143">
        <f t="shared" si="20"/>
        <v>5.1361799240111972E-2</v>
      </c>
      <c r="H143">
        <f t="shared" si="21"/>
        <v>1</v>
      </c>
      <c r="I143">
        <f t="shared" si="22"/>
        <v>0.96609795093536299</v>
      </c>
      <c r="J143">
        <f t="shared" si="23"/>
        <v>-2.8097629547096936E-4</v>
      </c>
      <c r="L143" t="s">
        <v>236</v>
      </c>
      <c r="M143">
        <v>1</v>
      </c>
      <c r="N143">
        <v>0.95575433969497603</v>
      </c>
      <c r="P143" t="s">
        <v>183</v>
      </c>
      <c r="Q143">
        <v>1</v>
      </c>
      <c r="R143">
        <v>0.97099268436431796</v>
      </c>
      <c r="T143" t="s">
        <v>155</v>
      </c>
      <c r="U143">
        <v>0</v>
      </c>
      <c r="V143">
        <v>0.99977344274520796</v>
      </c>
      <c r="X143" t="s">
        <v>233</v>
      </c>
      <c r="Y143">
        <v>1</v>
      </c>
      <c r="Z143">
        <v>0.96006751060485795</v>
      </c>
    </row>
    <row r="144" spans="1:26">
      <c r="A144" t="s">
        <v>142</v>
      </c>
      <c r="B144">
        <v>1</v>
      </c>
      <c r="C144">
        <f t="shared" si="16"/>
        <v>1</v>
      </c>
      <c r="D144">
        <f t="shared" si="17"/>
        <v>0.96668565273284901</v>
      </c>
      <c r="E144">
        <f t="shared" si="18"/>
        <v>1</v>
      </c>
      <c r="F144">
        <f t="shared" si="19"/>
        <v>0.91404563188552801</v>
      </c>
      <c r="G144">
        <f t="shared" si="20"/>
        <v>5.2640020847321001E-2</v>
      </c>
      <c r="H144">
        <f t="shared" si="21"/>
        <v>1</v>
      </c>
      <c r="I144">
        <f t="shared" si="22"/>
        <v>0.96657192707061701</v>
      </c>
      <c r="J144">
        <f t="shared" si="23"/>
        <v>1.1372566223200042E-4</v>
      </c>
      <c r="L144" t="s">
        <v>237</v>
      </c>
      <c r="M144">
        <v>1</v>
      </c>
      <c r="N144">
        <v>0.96956092119216897</v>
      </c>
      <c r="P144" t="s">
        <v>184</v>
      </c>
      <c r="Q144">
        <v>1</v>
      </c>
      <c r="R144">
        <v>0.96807968616485596</v>
      </c>
      <c r="T144" t="s">
        <v>16</v>
      </c>
      <c r="U144">
        <v>1</v>
      </c>
      <c r="V144">
        <v>0.99994993209838801</v>
      </c>
      <c r="X144" t="s">
        <v>236</v>
      </c>
      <c r="Y144">
        <v>1</v>
      </c>
      <c r="Z144">
        <v>0.95575433969497603</v>
      </c>
    </row>
    <row r="145" spans="1:26">
      <c r="A145" t="s">
        <v>143</v>
      </c>
      <c r="B145">
        <v>1</v>
      </c>
      <c r="C145">
        <f t="shared" si="16"/>
        <v>1</v>
      </c>
      <c r="D145">
        <f t="shared" si="17"/>
        <v>0.97205162048339799</v>
      </c>
      <c r="E145">
        <f t="shared" si="18"/>
        <v>1</v>
      </c>
      <c r="F145">
        <f t="shared" si="19"/>
        <v>0.95860129594802801</v>
      </c>
      <c r="G145">
        <f t="shared" si="20"/>
        <v>1.3450324535369984E-2</v>
      </c>
      <c r="H145">
        <f t="shared" si="21"/>
        <v>1</v>
      </c>
      <c r="I145">
        <f t="shared" si="22"/>
        <v>0.95860129594802801</v>
      </c>
      <c r="J145">
        <f t="shared" si="23"/>
        <v>1.3450324535369984E-2</v>
      </c>
      <c r="L145" t="s">
        <v>27</v>
      </c>
      <c r="M145">
        <v>1</v>
      </c>
      <c r="N145">
        <v>0.96817654371261597</v>
      </c>
      <c r="P145" t="s">
        <v>185</v>
      </c>
      <c r="Q145">
        <v>1</v>
      </c>
      <c r="R145">
        <v>0.97422474622726396</v>
      </c>
      <c r="T145" t="s">
        <v>156</v>
      </c>
      <c r="U145">
        <v>1</v>
      </c>
      <c r="V145">
        <v>0.971677005290985</v>
      </c>
      <c r="X145" t="s">
        <v>237</v>
      </c>
      <c r="Y145">
        <v>1</v>
      </c>
      <c r="Z145">
        <v>0.96956092119216897</v>
      </c>
    </row>
    <row r="146" spans="1:26">
      <c r="A146" t="s">
        <v>144</v>
      </c>
      <c r="B146">
        <v>1</v>
      </c>
      <c r="C146">
        <f t="shared" si="16"/>
        <v>1</v>
      </c>
      <c r="D146">
        <f t="shared" si="17"/>
        <v>0.97073101997375399</v>
      </c>
      <c r="E146">
        <f t="shared" si="18"/>
        <v>1</v>
      </c>
      <c r="F146">
        <f t="shared" si="19"/>
        <v>0.96586608886718694</v>
      </c>
      <c r="G146">
        <f t="shared" si="20"/>
        <v>4.8649311065670497E-3</v>
      </c>
      <c r="H146">
        <f t="shared" si="21"/>
        <v>1</v>
      </c>
      <c r="I146">
        <f t="shared" si="22"/>
        <v>0.96586608886718694</v>
      </c>
      <c r="J146">
        <f t="shared" si="23"/>
        <v>4.8649311065670497E-3</v>
      </c>
      <c r="L146" t="s">
        <v>241</v>
      </c>
      <c r="M146">
        <v>1</v>
      </c>
      <c r="N146">
        <v>0.96652626991271895</v>
      </c>
      <c r="P146" t="s">
        <v>187</v>
      </c>
      <c r="Q146">
        <v>0</v>
      </c>
      <c r="R146">
        <v>0.99975544214248602</v>
      </c>
      <c r="T146" t="s">
        <v>157</v>
      </c>
      <c r="U146">
        <v>0</v>
      </c>
      <c r="V146">
        <v>0.99993836879730202</v>
      </c>
      <c r="X146" t="s">
        <v>27</v>
      </c>
      <c r="Y146">
        <v>1</v>
      </c>
      <c r="Z146">
        <v>0.96817654371261597</v>
      </c>
    </row>
    <row r="147" spans="1:26">
      <c r="A147" t="s">
        <v>145</v>
      </c>
      <c r="B147">
        <v>1</v>
      </c>
      <c r="C147">
        <f t="shared" si="16"/>
        <v>1</v>
      </c>
      <c r="D147">
        <f t="shared" si="17"/>
        <v>0.972328901290893</v>
      </c>
      <c r="E147">
        <f t="shared" si="18"/>
        <v>1</v>
      </c>
      <c r="F147">
        <f t="shared" si="19"/>
        <v>0.95402050018310502</v>
      </c>
      <c r="G147">
        <f t="shared" si="20"/>
        <v>1.8308401107787975E-2</v>
      </c>
      <c r="H147">
        <f t="shared" si="21"/>
        <v>1</v>
      </c>
      <c r="I147">
        <f t="shared" si="22"/>
        <v>0.96405845880508401</v>
      </c>
      <c r="J147">
        <f t="shared" si="23"/>
        <v>8.2704424858089931E-3</v>
      </c>
      <c r="L147" t="s">
        <v>30</v>
      </c>
      <c r="M147">
        <v>1</v>
      </c>
      <c r="N147">
        <v>0.96817654371261597</v>
      </c>
      <c r="P147" t="s">
        <v>188</v>
      </c>
      <c r="Q147">
        <v>1</v>
      </c>
      <c r="R147">
        <v>0.97133451700210505</v>
      </c>
      <c r="T147" t="s">
        <v>158</v>
      </c>
      <c r="U147">
        <v>0</v>
      </c>
      <c r="V147">
        <v>0.99985647201537997</v>
      </c>
      <c r="X147" t="s">
        <v>241</v>
      </c>
      <c r="Y147">
        <v>1</v>
      </c>
      <c r="Z147">
        <v>0.96652626991271895</v>
      </c>
    </row>
    <row r="148" spans="1:26">
      <c r="A148" t="s">
        <v>146</v>
      </c>
      <c r="B148">
        <v>1</v>
      </c>
      <c r="C148">
        <f t="shared" si="16"/>
        <v>1</v>
      </c>
      <c r="D148">
        <f t="shared" si="17"/>
        <v>0.92737483978271396</v>
      </c>
      <c r="E148">
        <f t="shared" si="18"/>
        <v>1</v>
      </c>
      <c r="F148">
        <f t="shared" si="19"/>
        <v>0.87868756055831898</v>
      </c>
      <c r="G148">
        <f t="shared" si="20"/>
        <v>4.8687279224394975E-2</v>
      </c>
      <c r="H148">
        <f t="shared" si="21"/>
        <v>1</v>
      </c>
      <c r="I148">
        <f t="shared" si="22"/>
        <v>0.87868756055831898</v>
      </c>
      <c r="J148">
        <f t="shared" si="23"/>
        <v>4.8687279224394975E-2</v>
      </c>
      <c r="L148" t="s">
        <v>243</v>
      </c>
      <c r="M148">
        <v>1</v>
      </c>
      <c r="N148">
        <v>0.94220262765884399</v>
      </c>
      <c r="P148" t="s">
        <v>189</v>
      </c>
      <c r="Q148">
        <v>1</v>
      </c>
      <c r="R148">
        <v>0.96317398548126198</v>
      </c>
      <c r="T148" t="s">
        <v>159</v>
      </c>
      <c r="U148">
        <v>0</v>
      </c>
      <c r="V148">
        <v>0.71692150831222501</v>
      </c>
      <c r="X148" t="s">
        <v>30</v>
      </c>
      <c r="Y148">
        <v>1</v>
      </c>
      <c r="Z148">
        <v>0.96817654371261597</v>
      </c>
    </row>
    <row r="149" spans="1:26">
      <c r="A149" t="s">
        <v>147</v>
      </c>
      <c r="B149">
        <v>1</v>
      </c>
      <c r="C149">
        <f t="shared" si="16"/>
        <v>1</v>
      </c>
      <c r="D149">
        <f t="shared" si="17"/>
        <v>0.94960743188857999</v>
      </c>
      <c r="E149">
        <f t="shared" si="18"/>
        <v>1</v>
      </c>
      <c r="F149">
        <f t="shared" si="19"/>
        <v>0.96570229530334395</v>
      </c>
      <c r="G149">
        <f t="shared" si="20"/>
        <v>-1.609486341476396E-2</v>
      </c>
      <c r="H149">
        <f t="shared" si="21"/>
        <v>1</v>
      </c>
      <c r="I149">
        <f t="shared" si="22"/>
        <v>0.97102719545364302</v>
      </c>
      <c r="J149">
        <f t="shared" si="23"/>
        <v>-2.1419763565063032E-2</v>
      </c>
      <c r="L149" t="s">
        <v>244</v>
      </c>
      <c r="M149">
        <v>1</v>
      </c>
      <c r="N149">
        <v>0.78034156560897805</v>
      </c>
      <c r="P149" t="s">
        <v>190</v>
      </c>
      <c r="Q149">
        <v>1</v>
      </c>
      <c r="R149">
        <v>0.96438062191009499</v>
      </c>
      <c r="T149" t="s">
        <v>160</v>
      </c>
      <c r="U149">
        <v>1</v>
      </c>
      <c r="V149">
        <v>0.97293806076049805</v>
      </c>
      <c r="X149" t="s">
        <v>243</v>
      </c>
      <c r="Y149">
        <v>1</v>
      </c>
      <c r="Z149">
        <v>0.94220262765884399</v>
      </c>
    </row>
    <row r="150" spans="1:26">
      <c r="A150" t="s">
        <v>148</v>
      </c>
      <c r="B150">
        <v>0</v>
      </c>
      <c r="C150">
        <f t="shared" si="16"/>
        <v>1</v>
      </c>
      <c r="D150">
        <f t="shared" si="17"/>
        <v>0.87000775337219205</v>
      </c>
      <c r="E150" t="e">
        <f t="shared" si="18"/>
        <v>#N/A</v>
      </c>
      <c r="F150" t="e">
        <f t="shared" si="19"/>
        <v>#N/A</v>
      </c>
      <c r="G150" t="e">
        <f t="shared" si="20"/>
        <v>#N/A</v>
      </c>
      <c r="H150" t="e">
        <f t="shared" si="21"/>
        <v>#N/A</v>
      </c>
      <c r="I150" t="e">
        <f t="shared" si="22"/>
        <v>#N/A</v>
      </c>
      <c r="J150" t="e">
        <f t="shared" si="23"/>
        <v>#N/A</v>
      </c>
      <c r="L150" t="s">
        <v>249</v>
      </c>
      <c r="M150">
        <v>1</v>
      </c>
      <c r="N150">
        <v>0.96884781122207597</v>
      </c>
      <c r="P150" t="s">
        <v>192</v>
      </c>
      <c r="Q150">
        <v>1</v>
      </c>
      <c r="R150">
        <v>0.90432924032211304</v>
      </c>
      <c r="T150" t="s">
        <v>161</v>
      </c>
      <c r="U150">
        <v>1</v>
      </c>
      <c r="V150">
        <v>0.83484238386154097</v>
      </c>
      <c r="X150" t="s">
        <v>244</v>
      </c>
      <c r="Y150">
        <v>1</v>
      </c>
      <c r="Z150">
        <v>0.78034156560897805</v>
      </c>
    </row>
    <row r="151" spans="1:26">
      <c r="A151" t="s">
        <v>149</v>
      </c>
      <c r="B151">
        <v>0</v>
      </c>
      <c r="C151">
        <f t="shared" si="16"/>
        <v>0</v>
      </c>
      <c r="D151">
        <f t="shared" si="17"/>
        <v>0.99981576204299905</v>
      </c>
      <c r="E151" t="e">
        <f t="shared" si="18"/>
        <v>#N/A</v>
      </c>
      <c r="F151" t="e">
        <f t="shared" si="19"/>
        <v>#N/A</v>
      </c>
      <c r="G151" t="e">
        <f t="shared" si="20"/>
        <v>#N/A</v>
      </c>
      <c r="H151">
        <f t="shared" si="21"/>
        <v>0</v>
      </c>
      <c r="I151">
        <f t="shared" si="22"/>
        <v>0.99977093935012795</v>
      </c>
      <c r="J151">
        <f t="shared" si="23"/>
        <v>4.482269287109375E-5</v>
      </c>
      <c r="L151" t="s">
        <v>252</v>
      </c>
      <c r="M151">
        <v>0</v>
      </c>
      <c r="N151">
        <v>0.99665230512618996</v>
      </c>
      <c r="P151" t="s">
        <v>193</v>
      </c>
      <c r="Q151">
        <v>1</v>
      </c>
      <c r="R151">
        <v>0.96978080272674505</v>
      </c>
      <c r="T151" t="s">
        <v>162</v>
      </c>
      <c r="U151">
        <v>1</v>
      </c>
      <c r="V151">
        <v>0.93900787830352705</v>
      </c>
      <c r="X151" t="s">
        <v>249</v>
      </c>
      <c r="Y151">
        <v>1</v>
      </c>
      <c r="Z151">
        <v>0.96884781122207597</v>
      </c>
    </row>
    <row r="152" spans="1:26">
      <c r="A152" t="s">
        <v>150</v>
      </c>
      <c r="B152">
        <v>0</v>
      </c>
      <c r="C152">
        <f t="shared" si="16"/>
        <v>0</v>
      </c>
      <c r="D152">
        <f t="shared" si="17"/>
        <v>0.99981099367141701</v>
      </c>
      <c r="E152" t="e">
        <f t="shared" si="18"/>
        <v>#N/A</v>
      </c>
      <c r="F152" t="e">
        <f t="shared" si="19"/>
        <v>#N/A</v>
      </c>
      <c r="G152" t="e">
        <f t="shared" si="20"/>
        <v>#N/A</v>
      </c>
      <c r="H152" t="e">
        <f t="shared" si="21"/>
        <v>#N/A</v>
      </c>
      <c r="I152" t="e">
        <f t="shared" si="22"/>
        <v>#N/A</v>
      </c>
      <c r="J152" t="e">
        <f t="shared" si="23"/>
        <v>#N/A</v>
      </c>
      <c r="L152" t="s">
        <v>253</v>
      </c>
      <c r="M152">
        <v>0</v>
      </c>
      <c r="N152">
        <v>0.75056856870651201</v>
      </c>
      <c r="P152" t="s">
        <v>194</v>
      </c>
      <c r="Q152">
        <v>1</v>
      </c>
      <c r="R152">
        <v>0.95075052976608199</v>
      </c>
      <c r="T152" t="s">
        <v>163</v>
      </c>
      <c r="U152">
        <v>1</v>
      </c>
      <c r="V152">
        <v>0.68153929710388095</v>
      </c>
      <c r="X152" t="s">
        <v>252</v>
      </c>
      <c r="Y152">
        <v>0</v>
      </c>
      <c r="Z152">
        <v>0.99665230512618996</v>
      </c>
    </row>
    <row r="153" spans="1:26">
      <c r="A153" t="s">
        <v>151</v>
      </c>
      <c r="B153">
        <v>0</v>
      </c>
      <c r="C153">
        <f t="shared" si="16"/>
        <v>0</v>
      </c>
      <c r="D153">
        <f t="shared" si="17"/>
        <v>0.99934262037277199</v>
      </c>
      <c r="E153" t="e">
        <f t="shared" si="18"/>
        <v>#N/A</v>
      </c>
      <c r="F153" t="e">
        <f t="shared" si="19"/>
        <v>#N/A</v>
      </c>
      <c r="G153" t="e">
        <f t="shared" si="20"/>
        <v>#N/A</v>
      </c>
      <c r="H153" t="e">
        <f t="shared" si="21"/>
        <v>#N/A</v>
      </c>
      <c r="I153" t="e">
        <f t="shared" si="22"/>
        <v>#N/A</v>
      </c>
      <c r="J153" t="e">
        <f t="shared" si="23"/>
        <v>#N/A</v>
      </c>
      <c r="L153" t="s">
        <v>254</v>
      </c>
      <c r="M153">
        <v>1</v>
      </c>
      <c r="N153">
        <v>0.94587385654449396</v>
      </c>
      <c r="P153" t="s">
        <v>19</v>
      </c>
      <c r="Q153">
        <v>1</v>
      </c>
      <c r="R153">
        <v>0.95900803804397505</v>
      </c>
      <c r="T153" t="s">
        <v>246</v>
      </c>
      <c r="U153">
        <v>0</v>
      </c>
      <c r="V153">
        <v>0.99996626377105702</v>
      </c>
      <c r="X153" t="s">
        <v>253</v>
      </c>
      <c r="Y153">
        <v>0</v>
      </c>
      <c r="Z153">
        <v>0.75056856870651201</v>
      </c>
    </row>
    <row r="154" spans="1:26">
      <c r="A154" t="s">
        <v>152</v>
      </c>
      <c r="B154">
        <v>0</v>
      </c>
      <c r="C154">
        <f t="shared" si="16"/>
        <v>0</v>
      </c>
      <c r="D154">
        <f t="shared" si="17"/>
        <v>0.99968826770782404</v>
      </c>
      <c r="E154" t="e">
        <f t="shared" si="18"/>
        <v>#N/A</v>
      </c>
      <c r="F154" t="e">
        <f t="shared" si="19"/>
        <v>#N/A</v>
      </c>
      <c r="G154" t="e">
        <f t="shared" si="20"/>
        <v>#N/A</v>
      </c>
      <c r="H154" t="e">
        <f t="shared" si="21"/>
        <v>#N/A</v>
      </c>
      <c r="I154" t="e">
        <f t="shared" si="22"/>
        <v>#N/A</v>
      </c>
      <c r="J154" t="e">
        <f t="shared" si="23"/>
        <v>#N/A</v>
      </c>
      <c r="L154" t="s">
        <v>255</v>
      </c>
      <c r="M154">
        <v>1</v>
      </c>
      <c r="N154">
        <v>0.970353603363037</v>
      </c>
      <c r="P154" t="s">
        <v>195</v>
      </c>
      <c r="Q154">
        <v>1</v>
      </c>
      <c r="R154">
        <v>0.92706114053726196</v>
      </c>
      <c r="T154" t="s">
        <v>164</v>
      </c>
      <c r="U154">
        <v>1</v>
      </c>
      <c r="V154">
        <v>0.97094750404357899</v>
      </c>
      <c r="X154" t="s">
        <v>254</v>
      </c>
      <c r="Y154">
        <v>1</v>
      </c>
      <c r="Z154">
        <v>0.94587385654449396</v>
      </c>
    </row>
    <row r="155" spans="1:26">
      <c r="A155" t="s">
        <v>153</v>
      </c>
      <c r="B155">
        <v>1</v>
      </c>
      <c r="C155">
        <f t="shared" si="16"/>
        <v>1</v>
      </c>
      <c r="D155">
        <f t="shared" si="17"/>
        <v>0.97275078296661299</v>
      </c>
      <c r="E155">
        <f t="shared" si="18"/>
        <v>1</v>
      </c>
      <c r="F155">
        <f t="shared" si="19"/>
        <v>0.96166867017745905</v>
      </c>
      <c r="G155">
        <f t="shared" si="20"/>
        <v>1.1082112789153942E-2</v>
      </c>
      <c r="H155">
        <f t="shared" si="21"/>
        <v>1</v>
      </c>
      <c r="I155">
        <f t="shared" si="22"/>
        <v>0.94261646270751898</v>
      </c>
      <c r="J155">
        <f t="shared" si="23"/>
        <v>3.0134320259094016E-2</v>
      </c>
      <c r="L155" t="s">
        <v>278</v>
      </c>
      <c r="M155">
        <v>1</v>
      </c>
      <c r="N155">
        <v>0.96400660276412897</v>
      </c>
      <c r="P155" t="s">
        <v>196</v>
      </c>
      <c r="Q155">
        <v>1</v>
      </c>
      <c r="R155">
        <v>0.94998306035995395</v>
      </c>
      <c r="T155" t="s">
        <v>165</v>
      </c>
      <c r="U155">
        <v>1</v>
      </c>
      <c r="V155">
        <v>0.97184765338897705</v>
      </c>
      <c r="X155" t="s">
        <v>255</v>
      </c>
      <c r="Y155">
        <v>1</v>
      </c>
      <c r="Z155">
        <v>0.970353603363037</v>
      </c>
    </row>
    <row r="156" spans="1:26">
      <c r="A156" t="s">
        <v>154</v>
      </c>
      <c r="B156">
        <v>0</v>
      </c>
      <c r="C156">
        <f t="shared" si="16"/>
        <v>0</v>
      </c>
      <c r="D156">
        <f t="shared" si="17"/>
        <v>0.99934846162795998</v>
      </c>
      <c r="E156">
        <f t="shared" si="18"/>
        <v>0</v>
      </c>
      <c r="F156">
        <f t="shared" si="19"/>
        <v>0.99956125020980802</v>
      </c>
      <c r="G156">
        <f t="shared" si="20"/>
        <v>-2.1278858184803351E-4</v>
      </c>
      <c r="H156">
        <f t="shared" si="21"/>
        <v>1</v>
      </c>
      <c r="I156">
        <f t="shared" si="22"/>
        <v>0.91380667686462402</v>
      </c>
      <c r="J156">
        <f t="shared" si="23"/>
        <v>0.91315513849258401</v>
      </c>
      <c r="L156" t="s">
        <v>256</v>
      </c>
      <c r="M156">
        <v>1</v>
      </c>
      <c r="N156">
        <v>0.96752679347991899</v>
      </c>
      <c r="P156" t="s">
        <v>248</v>
      </c>
      <c r="Q156">
        <v>1</v>
      </c>
      <c r="R156">
        <v>0.96161568164825395</v>
      </c>
      <c r="T156" t="s">
        <v>166</v>
      </c>
      <c r="U156">
        <v>1</v>
      </c>
      <c r="V156">
        <v>0.96671885251998901</v>
      </c>
      <c r="X156" t="s">
        <v>278</v>
      </c>
      <c r="Y156">
        <v>1</v>
      </c>
      <c r="Z156">
        <v>0.96400660276412897</v>
      </c>
    </row>
    <row r="157" spans="1:26">
      <c r="A157" t="s">
        <v>155</v>
      </c>
      <c r="B157">
        <v>1</v>
      </c>
      <c r="C157">
        <f t="shared" si="16"/>
        <v>0</v>
      </c>
      <c r="D157">
        <f t="shared" si="17"/>
        <v>0.99977344274520796</v>
      </c>
      <c r="E157">
        <f t="shared" si="18"/>
        <v>0</v>
      </c>
      <c r="F157">
        <f t="shared" si="19"/>
        <v>0.99980491399765004</v>
      </c>
      <c r="G157">
        <f t="shared" si="20"/>
        <v>-3.1471252442072384E-5</v>
      </c>
      <c r="H157">
        <f t="shared" si="21"/>
        <v>0</v>
      </c>
      <c r="I157">
        <f t="shared" si="22"/>
        <v>0.99776887893676702</v>
      </c>
      <c r="J157">
        <f t="shared" si="23"/>
        <v>2.0045638084409401E-3</v>
      </c>
      <c r="L157" t="s">
        <v>258</v>
      </c>
      <c r="M157">
        <v>1</v>
      </c>
      <c r="N157">
        <v>0.99589854478836004</v>
      </c>
      <c r="P157" t="s">
        <v>20</v>
      </c>
      <c r="Q157">
        <v>1</v>
      </c>
      <c r="R157">
        <v>0.94970107078552202</v>
      </c>
      <c r="T157" t="s">
        <v>167</v>
      </c>
      <c r="U157">
        <v>1</v>
      </c>
      <c r="V157">
        <v>0.71841073036193803</v>
      </c>
      <c r="X157" t="s">
        <v>256</v>
      </c>
      <c r="Y157">
        <v>1</v>
      </c>
      <c r="Z157">
        <v>0.96752679347991899</v>
      </c>
    </row>
    <row r="158" spans="1:26">
      <c r="A158" t="s">
        <v>156</v>
      </c>
      <c r="B158">
        <v>1</v>
      </c>
      <c r="C158">
        <f t="shared" si="16"/>
        <v>1</v>
      </c>
      <c r="D158">
        <f t="shared" si="17"/>
        <v>0.971677005290985</v>
      </c>
      <c r="E158">
        <f t="shared" si="18"/>
        <v>1</v>
      </c>
      <c r="F158">
        <f t="shared" si="19"/>
        <v>0.969321608543396</v>
      </c>
      <c r="G158">
        <f t="shared" si="20"/>
        <v>2.3553967475890003E-3</v>
      </c>
      <c r="H158">
        <f t="shared" si="21"/>
        <v>1</v>
      </c>
      <c r="I158">
        <f t="shared" si="22"/>
        <v>0.95466685295104903</v>
      </c>
      <c r="J158">
        <f t="shared" si="23"/>
        <v>1.7010152339935969E-2</v>
      </c>
      <c r="L158" t="s">
        <v>259</v>
      </c>
      <c r="M158">
        <v>1</v>
      </c>
      <c r="N158">
        <v>0.95637804269790605</v>
      </c>
      <c r="P158" t="s">
        <v>199</v>
      </c>
      <c r="Q158">
        <v>1</v>
      </c>
      <c r="R158">
        <v>0.96057057380676203</v>
      </c>
      <c r="T158" t="s">
        <v>168</v>
      </c>
      <c r="U158">
        <v>0</v>
      </c>
      <c r="V158">
        <v>0.99947208166122403</v>
      </c>
      <c r="X158" t="s">
        <v>258</v>
      </c>
      <c r="Y158">
        <v>1</v>
      </c>
      <c r="Z158">
        <v>0.99589854478836004</v>
      </c>
    </row>
    <row r="159" spans="1:26">
      <c r="A159" t="s">
        <v>157</v>
      </c>
      <c r="B159">
        <v>0</v>
      </c>
      <c r="C159">
        <f t="shared" si="16"/>
        <v>0</v>
      </c>
      <c r="D159">
        <f t="shared" si="17"/>
        <v>0.99993836879730202</v>
      </c>
      <c r="E159" t="e">
        <f t="shared" si="18"/>
        <v>#N/A</v>
      </c>
      <c r="F159" t="e">
        <f t="shared" si="19"/>
        <v>#N/A</v>
      </c>
      <c r="G159" t="e">
        <f t="shared" si="20"/>
        <v>#N/A</v>
      </c>
      <c r="H159">
        <f t="shared" si="21"/>
        <v>0</v>
      </c>
      <c r="I159">
        <f t="shared" si="22"/>
        <v>0.99463188648223799</v>
      </c>
      <c r="J159">
        <f t="shared" si="23"/>
        <v>5.3064823150640317E-3</v>
      </c>
      <c r="L159" t="s">
        <v>261</v>
      </c>
      <c r="M159">
        <v>1</v>
      </c>
      <c r="N159">
        <v>0.97151303291320801</v>
      </c>
      <c r="P159" t="s">
        <v>200</v>
      </c>
      <c r="Q159">
        <v>0</v>
      </c>
      <c r="R159">
        <v>0.99858665466308505</v>
      </c>
      <c r="T159" t="s">
        <v>17</v>
      </c>
      <c r="U159">
        <v>1</v>
      </c>
      <c r="V159">
        <v>0.96733176708221402</v>
      </c>
      <c r="X159" t="s">
        <v>259</v>
      </c>
      <c r="Y159">
        <v>1</v>
      </c>
      <c r="Z159">
        <v>0.95637804269790605</v>
      </c>
    </row>
    <row r="160" spans="1:26">
      <c r="A160" t="s">
        <v>158</v>
      </c>
      <c r="B160">
        <v>0</v>
      </c>
      <c r="C160">
        <f t="shared" si="16"/>
        <v>0</v>
      </c>
      <c r="D160">
        <f t="shared" si="17"/>
        <v>0.99985647201537997</v>
      </c>
      <c r="E160" t="e">
        <f t="shared" si="18"/>
        <v>#N/A</v>
      </c>
      <c r="F160" t="e">
        <f t="shared" si="19"/>
        <v>#N/A</v>
      </c>
      <c r="G160" t="e">
        <f t="shared" si="20"/>
        <v>#N/A</v>
      </c>
      <c r="H160" t="e">
        <f t="shared" si="21"/>
        <v>#N/A</v>
      </c>
      <c r="I160" t="e">
        <f t="shared" si="22"/>
        <v>#N/A</v>
      </c>
      <c r="J160" t="e">
        <f t="shared" si="23"/>
        <v>#N/A</v>
      </c>
      <c r="L160" t="s">
        <v>262</v>
      </c>
      <c r="M160">
        <v>1</v>
      </c>
      <c r="N160">
        <v>0.95750814676284701</v>
      </c>
      <c r="P160" t="s">
        <v>208</v>
      </c>
      <c r="Q160">
        <v>1</v>
      </c>
      <c r="R160">
        <v>0.95004492998123102</v>
      </c>
      <c r="T160" t="s">
        <v>169</v>
      </c>
      <c r="U160">
        <v>0</v>
      </c>
      <c r="V160">
        <v>0.9798224568367</v>
      </c>
      <c r="X160" t="s">
        <v>261</v>
      </c>
      <c r="Y160">
        <v>1</v>
      </c>
      <c r="Z160">
        <v>0.97151303291320801</v>
      </c>
    </row>
    <row r="161" spans="1:26">
      <c r="A161" t="s">
        <v>159</v>
      </c>
      <c r="B161">
        <v>0</v>
      </c>
      <c r="C161">
        <f t="shared" si="16"/>
        <v>0</v>
      </c>
      <c r="D161">
        <f t="shared" si="17"/>
        <v>0.71692150831222501</v>
      </c>
      <c r="E161" t="e">
        <f t="shared" si="18"/>
        <v>#N/A</v>
      </c>
      <c r="F161" t="e">
        <f t="shared" si="19"/>
        <v>#N/A</v>
      </c>
      <c r="G161" t="e">
        <f t="shared" si="20"/>
        <v>#N/A</v>
      </c>
      <c r="H161" t="e">
        <f t="shared" si="21"/>
        <v>#N/A</v>
      </c>
      <c r="I161" t="e">
        <f t="shared" si="22"/>
        <v>#N/A</v>
      </c>
      <c r="J161" t="e">
        <f t="shared" si="23"/>
        <v>#N/A</v>
      </c>
      <c r="L161" t="s">
        <v>263</v>
      </c>
      <c r="M161">
        <v>0</v>
      </c>
      <c r="N161">
        <v>0.99840623140335005</v>
      </c>
      <c r="P161" t="s">
        <v>207</v>
      </c>
      <c r="Q161">
        <v>1</v>
      </c>
      <c r="R161">
        <v>0.96826529502868597</v>
      </c>
      <c r="T161" t="s">
        <v>170</v>
      </c>
      <c r="U161">
        <v>1</v>
      </c>
      <c r="V161">
        <v>0.95811396837234497</v>
      </c>
      <c r="X161" t="s">
        <v>262</v>
      </c>
      <c r="Y161">
        <v>1</v>
      </c>
      <c r="Z161">
        <v>0.95750814676284701</v>
      </c>
    </row>
    <row r="162" spans="1:26">
      <c r="A162" t="s">
        <v>160</v>
      </c>
      <c r="B162">
        <v>1</v>
      </c>
      <c r="C162">
        <f t="shared" si="16"/>
        <v>1</v>
      </c>
      <c r="D162">
        <f t="shared" si="17"/>
        <v>0.97293806076049805</v>
      </c>
      <c r="E162">
        <f t="shared" si="18"/>
        <v>1</v>
      </c>
      <c r="F162">
        <f t="shared" si="19"/>
        <v>0.96825134754180897</v>
      </c>
      <c r="G162">
        <f t="shared" si="20"/>
        <v>4.6867132186890759E-3</v>
      </c>
      <c r="H162">
        <f t="shared" si="21"/>
        <v>1</v>
      </c>
      <c r="I162">
        <f t="shared" si="22"/>
        <v>0.96623200178146296</v>
      </c>
      <c r="J162">
        <f t="shared" si="23"/>
        <v>6.70605897903509E-3</v>
      </c>
      <c r="L162" t="s">
        <v>31</v>
      </c>
      <c r="M162">
        <v>1</v>
      </c>
      <c r="N162">
        <v>0.96822047233581499</v>
      </c>
      <c r="P162" t="s">
        <v>206</v>
      </c>
      <c r="Q162">
        <v>1</v>
      </c>
      <c r="R162">
        <v>0.97291326522827104</v>
      </c>
      <c r="T162" t="s">
        <v>171</v>
      </c>
      <c r="U162">
        <v>1</v>
      </c>
      <c r="V162">
        <v>0.96962928771972601</v>
      </c>
      <c r="X162" t="s">
        <v>263</v>
      </c>
      <c r="Y162">
        <v>0</v>
      </c>
      <c r="Z162">
        <v>0.99840623140335005</v>
      </c>
    </row>
    <row r="163" spans="1:26">
      <c r="A163" t="s">
        <v>161</v>
      </c>
      <c r="B163">
        <v>1</v>
      </c>
      <c r="C163">
        <f t="shared" si="16"/>
        <v>1</v>
      </c>
      <c r="D163">
        <f t="shared" si="17"/>
        <v>0.83484238386154097</v>
      </c>
      <c r="E163">
        <f t="shared" si="18"/>
        <v>1</v>
      </c>
      <c r="F163">
        <f t="shared" si="19"/>
        <v>0.96805745363235396</v>
      </c>
      <c r="G163">
        <f t="shared" si="20"/>
        <v>-0.13321506977081299</v>
      </c>
      <c r="H163">
        <f t="shared" si="21"/>
        <v>1</v>
      </c>
      <c r="I163">
        <f t="shared" si="22"/>
        <v>0.94062221050262396</v>
      </c>
      <c r="J163">
        <f t="shared" si="23"/>
        <v>-0.10577982664108299</v>
      </c>
      <c r="L163" t="s">
        <v>271</v>
      </c>
      <c r="M163">
        <v>0</v>
      </c>
      <c r="N163">
        <v>0.50213176012039096</v>
      </c>
      <c r="P163" t="s">
        <v>205</v>
      </c>
      <c r="Q163">
        <v>1</v>
      </c>
      <c r="R163">
        <v>0.95786565542221003</v>
      </c>
      <c r="T163" t="s">
        <v>172</v>
      </c>
      <c r="U163">
        <v>1</v>
      </c>
      <c r="V163">
        <v>0.87268358469009399</v>
      </c>
      <c r="X163" t="s">
        <v>31</v>
      </c>
      <c r="Y163">
        <v>1</v>
      </c>
      <c r="Z163">
        <v>0.96822047233581499</v>
      </c>
    </row>
    <row r="164" spans="1:26">
      <c r="A164" t="s">
        <v>162</v>
      </c>
      <c r="B164">
        <v>1</v>
      </c>
      <c r="C164">
        <f t="shared" si="16"/>
        <v>1</v>
      </c>
      <c r="D164">
        <f t="shared" si="17"/>
        <v>0.93900787830352705</v>
      </c>
      <c r="E164" t="e">
        <f t="shared" si="18"/>
        <v>#N/A</v>
      </c>
      <c r="F164" t="e">
        <f t="shared" si="19"/>
        <v>#N/A</v>
      </c>
      <c r="G164" t="e">
        <f t="shared" si="20"/>
        <v>#N/A</v>
      </c>
      <c r="H164">
        <f t="shared" si="21"/>
        <v>1</v>
      </c>
      <c r="I164">
        <f t="shared" si="22"/>
        <v>0.77033883333206099</v>
      </c>
      <c r="J164">
        <f t="shared" si="23"/>
        <v>0.16866904497146606</v>
      </c>
      <c r="P164" t="s">
        <v>203</v>
      </c>
      <c r="Q164">
        <v>1</v>
      </c>
      <c r="R164">
        <v>0.96220695972442605</v>
      </c>
      <c r="T164" t="s">
        <v>173</v>
      </c>
      <c r="U164">
        <v>1</v>
      </c>
      <c r="V164">
        <v>0.97159856557846003</v>
      </c>
      <c r="X164" t="s">
        <v>271</v>
      </c>
      <c r="Y164">
        <v>0</v>
      </c>
      <c r="Z164">
        <v>0.50213176012039096</v>
      </c>
    </row>
    <row r="165" spans="1:26">
      <c r="A165" t="s">
        <v>163</v>
      </c>
      <c r="B165">
        <v>1</v>
      </c>
      <c r="C165">
        <f t="shared" si="16"/>
        <v>1</v>
      </c>
      <c r="D165">
        <f t="shared" si="17"/>
        <v>0.68153929710388095</v>
      </c>
      <c r="E165">
        <f t="shared" si="18"/>
        <v>0</v>
      </c>
      <c r="F165">
        <f t="shared" si="19"/>
        <v>0.70639842748641901</v>
      </c>
      <c r="G165">
        <f t="shared" si="20"/>
        <v>0.38793772459029996</v>
      </c>
      <c r="H165">
        <f t="shared" si="21"/>
        <v>0</v>
      </c>
      <c r="I165">
        <f t="shared" si="22"/>
        <v>0.84594106674194303</v>
      </c>
      <c r="J165">
        <f t="shared" si="23"/>
        <v>0.52748036384582397</v>
      </c>
      <c r="P165" t="s">
        <v>204</v>
      </c>
      <c r="Q165">
        <v>1</v>
      </c>
      <c r="R165">
        <v>0.91460210084915095</v>
      </c>
      <c r="T165" t="s">
        <v>174</v>
      </c>
      <c r="U165">
        <v>1</v>
      </c>
      <c r="V165">
        <v>0.95591706037521296</v>
      </c>
    </row>
    <row r="166" spans="1:26">
      <c r="A166" t="s">
        <v>164</v>
      </c>
      <c r="B166">
        <v>1</v>
      </c>
      <c r="C166">
        <f t="shared" si="16"/>
        <v>1</v>
      </c>
      <c r="D166">
        <f t="shared" si="17"/>
        <v>0.97094750404357899</v>
      </c>
      <c r="E166">
        <f t="shared" si="18"/>
        <v>1</v>
      </c>
      <c r="F166">
        <f t="shared" si="19"/>
        <v>0.95506131649017301</v>
      </c>
      <c r="G166">
        <f t="shared" si="20"/>
        <v>1.5886187553405984E-2</v>
      </c>
      <c r="H166">
        <f t="shared" si="21"/>
        <v>1</v>
      </c>
      <c r="I166">
        <f t="shared" si="22"/>
        <v>0.95719605684280396</v>
      </c>
      <c r="J166">
        <f t="shared" si="23"/>
        <v>1.3751447200775035E-2</v>
      </c>
      <c r="P166" t="s">
        <v>202</v>
      </c>
      <c r="Q166">
        <v>1</v>
      </c>
      <c r="R166">
        <v>0.96783310174942005</v>
      </c>
      <c r="T166" t="s">
        <v>175</v>
      </c>
      <c r="U166">
        <v>1</v>
      </c>
      <c r="V166">
        <v>0.93228840827941895</v>
      </c>
    </row>
    <row r="167" spans="1:26">
      <c r="A167" t="s">
        <v>165</v>
      </c>
      <c r="B167">
        <v>1</v>
      </c>
      <c r="C167">
        <f t="shared" si="16"/>
        <v>1</v>
      </c>
      <c r="D167">
        <f t="shared" si="17"/>
        <v>0.97184765338897705</v>
      </c>
      <c r="E167">
        <f t="shared" si="18"/>
        <v>1</v>
      </c>
      <c r="F167">
        <f t="shared" si="19"/>
        <v>0.97036284208297696</v>
      </c>
      <c r="G167">
        <f t="shared" si="20"/>
        <v>1.4848113060000889E-3</v>
      </c>
      <c r="H167">
        <f t="shared" si="21"/>
        <v>1</v>
      </c>
      <c r="I167">
        <f t="shared" si="22"/>
        <v>0.96395474672317505</v>
      </c>
      <c r="J167">
        <f t="shared" si="23"/>
        <v>7.892906665802002E-3</v>
      </c>
      <c r="P167" t="s">
        <v>201</v>
      </c>
      <c r="Q167">
        <v>1</v>
      </c>
      <c r="R167">
        <v>0.94285589456558205</v>
      </c>
      <c r="T167" t="s">
        <v>18</v>
      </c>
      <c r="U167">
        <v>1</v>
      </c>
      <c r="V167">
        <v>0.96355855464935303</v>
      </c>
    </row>
    <row r="168" spans="1:26">
      <c r="A168" t="s">
        <v>166</v>
      </c>
      <c r="B168">
        <v>1</v>
      </c>
      <c r="C168">
        <f t="shared" si="16"/>
        <v>1</v>
      </c>
      <c r="D168">
        <f t="shared" si="17"/>
        <v>0.96671885251998901</v>
      </c>
      <c r="E168">
        <f t="shared" si="18"/>
        <v>1</v>
      </c>
      <c r="F168">
        <f t="shared" si="19"/>
        <v>0.949507355690002</v>
      </c>
      <c r="G168">
        <f t="shared" si="20"/>
        <v>1.7211496829987016E-2</v>
      </c>
      <c r="H168">
        <f t="shared" si="21"/>
        <v>1</v>
      </c>
      <c r="I168">
        <f t="shared" si="22"/>
        <v>0.96330052614212003</v>
      </c>
      <c r="J168">
        <f t="shared" si="23"/>
        <v>3.4183263778689854E-3</v>
      </c>
      <c r="P168" t="s">
        <v>21</v>
      </c>
      <c r="Q168">
        <v>1</v>
      </c>
      <c r="R168">
        <v>0.96703922748565596</v>
      </c>
      <c r="T168" t="s">
        <v>176</v>
      </c>
      <c r="U168">
        <v>1</v>
      </c>
      <c r="V168">
        <v>0.97219467163085904</v>
      </c>
    </row>
    <row r="169" spans="1:26">
      <c r="A169" t="s">
        <v>167</v>
      </c>
      <c r="B169">
        <v>0</v>
      </c>
      <c r="C169">
        <f t="shared" si="16"/>
        <v>1</v>
      </c>
      <c r="D169">
        <f t="shared" si="17"/>
        <v>0.71841073036193803</v>
      </c>
      <c r="E169" t="e">
        <f t="shared" si="18"/>
        <v>#N/A</v>
      </c>
      <c r="F169" t="e">
        <f t="shared" si="19"/>
        <v>#N/A</v>
      </c>
      <c r="G169" t="e">
        <f t="shared" si="20"/>
        <v>#N/A</v>
      </c>
      <c r="H169" t="e">
        <f t="shared" si="21"/>
        <v>#N/A</v>
      </c>
      <c r="I169" t="e">
        <f t="shared" si="22"/>
        <v>#N/A</v>
      </c>
      <c r="J169" t="e">
        <f t="shared" si="23"/>
        <v>#N/A</v>
      </c>
      <c r="P169" t="s">
        <v>209</v>
      </c>
      <c r="Q169">
        <v>1</v>
      </c>
      <c r="R169">
        <v>0.97276365756988503</v>
      </c>
      <c r="T169" t="s">
        <v>177</v>
      </c>
      <c r="U169">
        <v>1</v>
      </c>
      <c r="V169">
        <v>0.969632267951965</v>
      </c>
    </row>
    <row r="170" spans="1:26">
      <c r="A170" t="s">
        <v>168</v>
      </c>
      <c r="B170">
        <v>0</v>
      </c>
      <c r="C170">
        <f t="shared" si="16"/>
        <v>0</v>
      </c>
      <c r="D170">
        <f t="shared" si="17"/>
        <v>0.99947208166122403</v>
      </c>
      <c r="E170" t="e">
        <f t="shared" si="18"/>
        <v>#N/A</v>
      </c>
      <c r="F170" t="e">
        <f t="shared" si="19"/>
        <v>#N/A</v>
      </c>
      <c r="G170" t="e">
        <f t="shared" si="20"/>
        <v>#N/A</v>
      </c>
      <c r="H170" t="e">
        <f t="shared" si="21"/>
        <v>#N/A</v>
      </c>
      <c r="I170" t="e">
        <f t="shared" si="22"/>
        <v>#N/A</v>
      </c>
      <c r="J170" t="e">
        <f t="shared" si="23"/>
        <v>#N/A</v>
      </c>
      <c r="P170" t="s">
        <v>211</v>
      </c>
      <c r="Q170">
        <v>1</v>
      </c>
      <c r="R170">
        <v>0.86560738086700395</v>
      </c>
      <c r="T170" t="s">
        <v>247</v>
      </c>
      <c r="U170">
        <v>0</v>
      </c>
      <c r="V170">
        <v>0.99341017007827703</v>
      </c>
    </row>
    <row r="171" spans="1:26">
      <c r="A171" t="s">
        <v>169</v>
      </c>
      <c r="B171">
        <v>1</v>
      </c>
      <c r="C171">
        <f t="shared" si="16"/>
        <v>0</v>
      </c>
      <c r="D171">
        <f t="shared" si="17"/>
        <v>0.9798224568367</v>
      </c>
      <c r="E171">
        <f t="shared" si="18"/>
        <v>0</v>
      </c>
      <c r="F171">
        <f t="shared" si="19"/>
        <v>0.87660789489746005</v>
      </c>
      <c r="G171">
        <f t="shared" si="20"/>
        <v>0.10321456193923995</v>
      </c>
      <c r="H171">
        <f t="shared" si="21"/>
        <v>0</v>
      </c>
      <c r="I171">
        <f t="shared" si="22"/>
        <v>0.99946945905685403</v>
      </c>
      <c r="J171">
        <f t="shared" si="23"/>
        <v>-1.9647002220154031E-2</v>
      </c>
      <c r="P171" t="s">
        <v>212</v>
      </c>
      <c r="Q171">
        <v>0</v>
      </c>
      <c r="R171">
        <v>0.78421717882156305</v>
      </c>
      <c r="T171" t="s">
        <v>178</v>
      </c>
      <c r="U171">
        <v>0</v>
      </c>
      <c r="V171">
        <v>0.80845534801483099</v>
      </c>
    </row>
    <row r="172" spans="1:26">
      <c r="A172" t="s">
        <v>170</v>
      </c>
      <c r="B172">
        <v>1</v>
      </c>
      <c r="C172">
        <f t="shared" si="16"/>
        <v>1</v>
      </c>
      <c r="D172">
        <f t="shared" si="17"/>
        <v>0.95811396837234497</v>
      </c>
      <c r="E172" t="e">
        <f t="shared" si="18"/>
        <v>#N/A</v>
      </c>
      <c r="F172" t="e">
        <f t="shared" si="19"/>
        <v>#N/A</v>
      </c>
      <c r="G172" t="e">
        <f t="shared" si="20"/>
        <v>#N/A</v>
      </c>
      <c r="H172">
        <f t="shared" si="21"/>
        <v>1</v>
      </c>
      <c r="I172">
        <f t="shared" si="22"/>
        <v>0.92306762933731001</v>
      </c>
      <c r="J172">
        <f t="shared" si="23"/>
        <v>3.5046339035034957E-2</v>
      </c>
      <c r="P172" t="s">
        <v>213</v>
      </c>
      <c r="Q172">
        <v>1</v>
      </c>
      <c r="R172">
        <v>0.74061274528503396</v>
      </c>
      <c r="T172" t="s">
        <v>180</v>
      </c>
      <c r="U172">
        <v>0</v>
      </c>
      <c r="V172">
        <v>0.95915549993515004</v>
      </c>
    </row>
    <row r="173" spans="1:26">
      <c r="A173" t="s">
        <v>171</v>
      </c>
      <c r="B173">
        <v>0</v>
      </c>
      <c r="C173">
        <f t="shared" si="16"/>
        <v>1</v>
      </c>
      <c r="D173">
        <f t="shared" si="17"/>
        <v>0.96962928771972601</v>
      </c>
      <c r="E173" t="e">
        <f t="shared" si="18"/>
        <v>#N/A</v>
      </c>
      <c r="F173" t="e">
        <f t="shared" si="19"/>
        <v>#N/A</v>
      </c>
      <c r="G173" t="e">
        <f t="shared" si="20"/>
        <v>#N/A</v>
      </c>
      <c r="H173" t="e">
        <f t="shared" si="21"/>
        <v>#N/A</v>
      </c>
      <c r="I173" t="e">
        <f t="shared" si="22"/>
        <v>#N/A</v>
      </c>
      <c r="J173" t="e">
        <f t="shared" si="23"/>
        <v>#N/A</v>
      </c>
      <c r="P173" t="s">
        <v>214</v>
      </c>
      <c r="Q173">
        <v>1</v>
      </c>
      <c r="R173">
        <v>0.92262744903564398</v>
      </c>
      <c r="T173" t="s">
        <v>179</v>
      </c>
      <c r="U173">
        <v>0</v>
      </c>
      <c r="V173">
        <v>0.99927335977554299</v>
      </c>
    </row>
    <row r="174" spans="1:26">
      <c r="A174" t="s">
        <v>172</v>
      </c>
      <c r="B174">
        <v>1</v>
      </c>
      <c r="C174">
        <f t="shared" si="16"/>
        <v>1</v>
      </c>
      <c r="D174">
        <f t="shared" si="17"/>
        <v>0.87268358469009399</v>
      </c>
      <c r="E174">
        <f t="shared" si="18"/>
        <v>1</v>
      </c>
      <c r="F174">
        <f t="shared" si="19"/>
        <v>0.86495339870452803</v>
      </c>
      <c r="G174">
        <f t="shared" si="20"/>
        <v>7.7301859855659627E-3</v>
      </c>
      <c r="H174">
        <f t="shared" si="21"/>
        <v>1</v>
      </c>
      <c r="I174">
        <f t="shared" si="22"/>
        <v>0.968544781208038</v>
      </c>
      <c r="J174">
        <f t="shared" si="23"/>
        <v>-9.5861196517944003E-2</v>
      </c>
      <c r="P174" t="s">
        <v>22</v>
      </c>
      <c r="Q174">
        <v>1</v>
      </c>
      <c r="R174">
        <v>0.97288674116134599</v>
      </c>
      <c r="T174" t="s">
        <v>181</v>
      </c>
      <c r="U174">
        <v>0</v>
      </c>
      <c r="V174">
        <v>0.99985599517822199</v>
      </c>
    </row>
    <row r="175" spans="1:26">
      <c r="A175" t="s">
        <v>173</v>
      </c>
      <c r="B175">
        <v>0</v>
      </c>
      <c r="C175">
        <f t="shared" si="16"/>
        <v>1</v>
      </c>
      <c r="D175">
        <f t="shared" si="17"/>
        <v>0.97159856557846003</v>
      </c>
      <c r="E175" t="e">
        <f t="shared" si="18"/>
        <v>#N/A</v>
      </c>
      <c r="F175" t="e">
        <f t="shared" si="19"/>
        <v>#N/A</v>
      </c>
      <c r="G175" t="e">
        <f t="shared" si="20"/>
        <v>#N/A</v>
      </c>
      <c r="H175">
        <f t="shared" si="21"/>
        <v>1</v>
      </c>
      <c r="I175">
        <f t="shared" si="22"/>
        <v>0.96166759729385298</v>
      </c>
      <c r="J175">
        <f t="shared" si="23"/>
        <v>9.9309682846070446E-3</v>
      </c>
      <c r="P175" t="s">
        <v>215</v>
      </c>
      <c r="Q175">
        <v>1</v>
      </c>
      <c r="R175">
        <v>0.96937435865402199</v>
      </c>
      <c r="T175" t="s">
        <v>182</v>
      </c>
      <c r="U175">
        <v>1</v>
      </c>
      <c r="V175">
        <v>0.97209441661834695</v>
      </c>
    </row>
    <row r="176" spans="1:26">
      <c r="A176" t="s">
        <v>174</v>
      </c>
      <c r="B176">
        <v>0</v>
      </c>
      <c r="C176">
        <f t="shared" si="16"/>
        <v>1</v>
      </c>
      <c r="D176">
        <f t="shared" si="17"/>
        <v>0.95591706037521296</v>
      </c>
      <c r="E176" t="e">
        <f t="shared" si="18"/>
        <v>#N/A</v>
      </c>
      <c r="F176" t="e">
        <f t="shared" si="19"/>
        <v>#N/A</v>
      </c>
      <c r="G176" t="e">
        <f t="shared" si="20"/>
        <v>#N/A</v>
      </c>
      <c r="H176">
        <f t="shared" si="21"/>
        <v>1</v>
      </c>
      <c r="I176">
        <f t="shared" si="22"/>
        <v>0.94946718215942305</v>
      </c>
      <c r="J176">
        <f t="shared" si="23"/>
        <v>6.4498782157899059E-3</v>
      </c>
      <c r="P176" t="s">
        <v>216</v>
      </c>
      <c r="Q176">
        <v>1</v>
      </c>
      <c r="R176">
        <v>0.97047036886215199</v>
      </c>
      <c r="T176" t="s">
        <v>183</v>
      </c>
      <c r="U176">
        <v>1</v>
      </c>
      <c r="V176">
        <v>0.94715267419814997</v>
      </c>
    </row>
    <row r="177" spans="1:22">
      <c r="A177" t="s">
        <v>175</v>
      </c>
      <c r="B177">
        <v>0</v>
      </c>
      <c r="C177">
        <f t="shared" si="16"/>
        <v>1</v>
      </c>
      <c r="D177">
        <f t="shared" si="17"/>
        <v>0.93228840827941895</v>
      </c>
      <c r="E177" t="e">
        <f t="shared" si="18"/>
        <v>#N/A</v>
      </c>
      <c r="F177" t="e">
        <f t="shared" si="19"/>
        <v>#N/A</v>
      </c>
      <c r="G177" t="e">
        <f t="shared" si="20"/>
        <v>#N/A</v>
      </c>
      <c r="H177">
        <f t="shared" si="21"/>
        <v>1</v>
      </c>
      <c r="I177">
        <f t="shared" si="22"/>
        <v>0.94417959451675404</v>
      </c>
      <c r="J177">
        <f t="shared" si="23"/>
        <v>-1.1891186237335094E-2</v>
      </c>
      <c r="P177" t="s">
        <v>29</v>
      </c>
      <c r="Q177">
        <v>1</v>
      </c>
      <c r="R177">
        <v>0.95266640186309803</v>
      </c>
      <c r="T177" t="s">
        <v>184</v>
      </c>
      <c r="U177">
        <v>1</v>
      </c>
      <c r="V177">
        <v>0.97043621540069502</v>
      </c>
    </row>
    <row r="178" spans="1:22">
      <c r="A178" t="s">
        <v>176</v>
      </c>
      <c r="B178">
        <v>1</v>
      </c>
      <c r="C178">
        <f t="shared" si="16"/>
        <v>1</v>
      </c>
      <c r="D178">
        <f t="shared" si="17"/>
        <v>0.97219467163085904</v>
      </c>
      <c r="E178">
        <f t="shared" si="18"/>
        <v>1</v>
      </c>
      <c r="F178">
        <f t="shared" si="19"/>
        <v>0.97201710939407304</v>
      </c>
      <c r="G178">
        <f t="shared" si="20"/>
        <v>1.7756223678599969E-4</v>
      </c>
      <c r="H178">
        <f t="shared" si="21"/>
        <v>1</v>
      </c>
      <c r="I178">
        <f t="shared" si="22"/>
        <v>0.97222745418548495</v>
      </c>
      <c r="J178">
        <f t="shared" si="23"/>
        <v>-3.2782554625909732E-5</v>
      </c>
      <c r="P178" t="s">
        <v>217</v>
      </c>
      <c r="Q178">
        <v>1</v>
      </c>
      <c r="R178">
        <v>0.95737600326537997</v>
      </c>
      <c r="T178" t="s">
        <v>185</v>
      </c>
      <c r="U178">
        <v>0</v>
      </c>
      <c r="V178">
        <v>0.70648407936096103</v>
      </c>
    </row>
    <row r="179" spans="1:22">
      <c r="A179" t="s">
        <v>177</v>
      </c>
      <c r="B179">
        <v>0</v>
      </c>
      <c r="C179">
        <f t="shared" si="16"/>
        <v>1</v>
      </c>
      <c r="D179">
        <f t="shared" si="17"/>
        <v>0.969632267951965</v>
      </c>
      <c r="E179" t="e">
        <f t="shared" si="18"/>
        <v>#N/A</v>
      </c>
      <c r="F179" t="e">
        <f t="shared" si="19"/>
        <v>#N/A</v>
      </c>
      <c r="G179" t="e">
        <f t="shared" si="20"/>
        <v>#N/A</v>
      </c>
      <c r="H179">
        <f t="shared" si="21"/>
        <v>1</v>
      </c>
      <c r="I179">
        <f t="shared" si="22"/>
        <v>0.96899712085723799</v>
      </c>
      <c r="J179">
        <f t="shared" si="23"/>
        <v>6.3514709472700659E-4</v>
      </c>
      <c r="P179" t="s">
        <v>218</v>
      </c>
      <c r="Q179">
        <v>1</v>
      </c>
      <c r="R179">
        <v>0.93026024103164595</v>
      </c>
      <c r="T179" t="s">
        <v>186</v>
      </c>
      <c r="U179">
        <v>0</v>
      </c>
      <c r="V179">
        <v>0.50570774078369096</v>
      </c>
    </row>
    <row r="180" spans="1:22">
      <c r="A180" t="s">
        <v>178</v>
      </c>
      <c r="B180">
        <v>1</v>
      </c>
      <c r="C180">
        <f t="shared" si="16"/>
        <v>0</v>
      </c>
      <c r="D180">
        <f t="shared" si="17"/>
        <v>0.80845534801483099</v>
      </c>
      <c r="E180">
        <f t="shared" si="18"/>
        <v>0</v>
      </c>
      <c r="F180">
        <f t="shared" si="19"/>
        <v>0.99687910079955999</v>
      </c>
      <c r="G180">
        <f t="shared" si="20"/>
        <v>-0.188423752784729</v>
      </c>
      <c r="H180">
        <f t="shared" si="21"/>
        <v>1</v>
      </c>
      <c r="I180">
        <f t="shared" si="22"/>
        <v>0.91732490062713601</v>
      </c>
      <c r="J180">
        <f t="shared" si="23"/>
        <v>0.725780248641967</v>
      </c>
      <c r="P180" t="s">
        <v>219</v>
      </c>
      <c r="Q180">
        <v>1</v>
      </c>
      <c r="R180">
        <v>0.94564652442932096</v>
      </c>
      <c r="T180" t="s">
        <v>187</v>
      </c>
      <c r="U180">
        <v>1</v>
      </c>
      <c r="V180">
        <v>0.99994540214538497</v>
      </c>
    </row>
    <row r="181" spans="1:22">
      <c r="A181" t="s">
        <v>179</v>
      </c>
      <c r="B181">
        <v>1</v>
      </c>
      <c r="C181">
        <f t="shared" si="16"/>
        <v>0</v>
      </c>
      <c r="D181">
        <f t="shared" si="17"/>
        <v>0.99927335977554299</v>
      </c>
      <c r="E181">
        <f t="shared" si="18"/>
        <v>0</v>
      </c>
      <c r="F181">
        <f t="shared" si="19"/>
        <v>0.99943011999130205</v>
      </c>
      <c r="G181">
        <f t="shared" si="20"/>
        <v>-1.567602157590553E-4</v>
      </c>
      <c r="H181">
        <f t="shared" si="21"/>
        <v>0</v>
      </c>
      <c r="I181">
        <f t="shared" si="22"/>
        <v>0.99637645483016901</v>
      </c>
      <c r="J181">
        <f t="shared" si="23"/>
        <v>2.8969049453739792E-3</v>
      </c>
      <c r="P181" t="s">
        <v>23</v>
      </c>
      <c r="Q181">
        <v>1</v>
      </c>
      <c r="R181">
        <v>0.97352027893066395</v>
      </c>
      <c r="T181" t="s">
        <v>188</v>
      </c>
      <c r="U181">
        <v>1</v>
      </c>
      <c r="V181">
        <v>0.96137619018554599</v>
      </c>
    </row>
    <row r="182" spans="1:22">
      <c r="A182" t="s">
        <v>180</v>
      </c>
      <c r="B182">
        <v>0</v>
      </c>
      <c r="C182">
        <f t="shared" si="16"/>
        <v>0</v>
      </c>
      <c r="D182">
        <f t="shared" si="17"/>
        <v>0.95915549993515004</v>
      </c>
      <c r="E182" t="e">
        <f t="shared" si="18"/>
        <v>#N/A</v>
      </c>
      <c r="F182" t="e">
        <f t="shared" si="19"/>
        <v>#N/A</v>
      </c>
      <c r="G182" t="e">
        <f t="shared" si="20"/>
        <v>#N/A</v>
      </c>
      <c r="H182">
        <f t="shared" si="21"/>
        <v>0</v>
      </c>
      <c r="I182">
        <f t="shared" si="22"/>
        <v>0.91845172643661499</v>
      </c>
      <c r="J182">
        <f t="shared" si="23"/>
        <v>4.0703773498535045E-2</v>
      </c>
      <c r="P182" t="s">
        <v>220</v>
      </c>
      <c r="Q182">
        <v>1</v>
      </c>
      <c r="R182">
        <v>0.96770858764648404</v>
      </c>
      <c r="T182" t="s">
        <v>189</v>
      </c>
      <c r="U182">
        <v>1</v>
      </c>
      <c r="V182">
        <v>0.89067435264587402</v>
      </c>
    </row>
    <row r="183" spans="1:22">
      <c r="A183" t="s">
        <v>181</v>
      </c>
      <c r="B183">
        <v>1</v>
      </c>
      <c r="C183">
        <f t="shared" si="16"/>
        <v>0</v>
      </c>
      <c r="D183">
        <f t="shared" si="17"/>
        <v>0.99985599517822199</v>
      </c>
      <c r="E183">
        <f t="shared" si="18"/>
        <v>0</v>
      </c>
      <c r="F183">
        <f t="shared" si="19"/>
        <v>0.99985718727111805</v>
      </c>
      <c r="G183">
        <f t="shared" si="20"/>
        <v>-1.192092896062924E-6</v>
      </c>
      <c r="H183">
        <f t="shared" si="21"/>
        <v>0</v>
      </c>
      <c r="I183">
        <f t="shared" si="22"/>
        <v>0.99965989589691095</v>
      </c>
      <c r="J183">
        <f t="shared" si="23"/>
        <v>1.9609928131103516E-4</v>
      </c>
      <c r="P183" t="s">
        <v>221</v>
      </c>
      <c r="Q183">
        <v>1</v>
      </c>
      <c r="R183">
        <v>0.97346425056457497</v>
      </c>
      <c r="T183" t="s">
        <v>190</v>
      </c>
      <c r="U183">
        <v>1</v>
      </c>
      <c r="V183">
        <v>0.76683109998703003</v>
      </c>
    </row>
    <row r="184" spans="1:22">
      <c r="A184" t="s">
        <v>182</v>
      </c>
      <c r="B184">
        <v>1</v>
      </c>
      <c r="C184">
        <f t="shared" si="16"/>
        <v>1</v>
      </c>
      <c r="D184">
        <f t="shared" si="17"/>
        <v>0.97209441661834695</v>
      </c>
      <c r="E184">
        <f t="shared" si="18"/>
        <v>1</v>
      </c>
      <c r="F184">
        <f t="shared" si="19"/>
        <v>0.95832359790802002</v>
      </c>
      <c r="G184">
        <f t="shared" si="20"/>
        <v>1.3770818710326926E-2</v>
      </c>
      <c r="H184">
        <f t="shared" si="21"/>
        <v>1</v>
      </c>
      <c r="I184">
        <f t="shared" si="22"/>
        <v>0.955682933330535</v>
      </c>
      <c r="J184">
        <f t="shared" si="23"/>
        <v>1.6411483287811945E-2</v>
      </c>
      <c r="P184" t="s">
        <v>222</v>
      </c>
      <c r="Q184">
        <v>1</v>
      </c>
      <c r="R184">
        <v>0.97348725795745805</v>
      </c>
      <c r="T184" t="s">
        <v>191</v>
      </c>
      <c r="U184">
        <v>0</v>
      </c>
      <c r="V184">
        <v>0.99833399057388295</v>
      </c>
    </row>
    <row r="185" spans="1:22">
      <c r="A185" t="s">
        <v>183</v>
      </c>
      <c r="B185">
        <v>1</v>
      </c>
      <c r="C185">
        <f t="shared" si="16"/>
        <v>1</v>
      </c>
      <c r="D185">
        <f t="shared" si="17"/>
        <v>0.94715267419814997</v>
      </c>
      <c r="E185">
        <f t="shared" si="18"/>
        <v>1</v>
      </c>
      <c r="F185">
        <f t="shared" si="19"/>
        <v>0.97020602226257302</v>
      </c>
      <c r="G185">
        <f t="shared" si="20"/>
        <v>-2.3053348064423052E-2</v>
      </c>
      <c r="H185">
        <f t="shared" si="21"/>
        <v>1</v>
      </c>
      <c r="I185">
        <f t="shared" si="22"/>
        <v>0.97099268436431796</v>
      </c>
      <c r="J185">
        <f t="shared" si="23"/>
        <v>-2.3840010166167991E-2</v>
      </c>
      <c r="P185" t="s">
        <v>223</v>
      </c>
      <c r="Q185">
        <v>1</v>
      </c>
      <c r="R185">
        <v>0.97250449657440097</v>
      </c>
      <c r="T185" t="s">
        <v>192</v>
      </c>
      <c r="U185">
        <v>1</v>
      </c>
      <c r="V185">
        <v>0.91152995824813798</v>
      </c>
    </row>
    <row r="186" spans="1:22">
      <c r="A186" t="s">
        <v>184</v>
      </c>
      <c r="B186">
        <v>1</v>
      </c>
      <c r="C186">
        <f t="shared" si="16"/>
        <v>1</v>
      </c>
      <c r="D186">
        <f t="shared" si="17"/>
        <v>0.97043621540069502</v>
      </c>
      <c r="E186">
        <f t="shared" si="18"/>
        <v>1</v>
      </c>
      <c r="F186">
        <f t="shared" si="19"/>
        <v>0.96929973363876298</v>
      </c>
      <c r="G186">
        <f t="shared" si="20"/>
        <v>1.13648176193204E-3</v>
      </c>
      <c r="H186">
        <f t="shared" si="21"/>
        <v>1</v>
      </c>
      <c r="I186">
        <f t="shared" si="22"/>
        <v>0.96807968616485596</v>
      </c>
      <c r="J186">
        <f t="shared" si="23"/>
        <v>2.3565292358390666E-3</v>
      </c>
      <c r="P186" t="s">
        <v>224</v>
      </c>
      <c r="Q186">
        <v>0</v>
      </c>
      <c r="R186">
        <v>0.99503976106643599</v>
      </c>
      <c r="T186" t="s">
        <v>193</v>
      </c>
      <c r="U186">
        <v>1</v>
      </c>
      <c r="V186">
        <v>0.97334820032119695</v>
      </c>
    </row>
    <row r="187" spans="1:22">
      <c r="A187" t="s">
        <v>185</v>
      </c>
      <c r="B187">
        <v>1</v>
      </c>
      <c r="C187">
        <f t="shared" si="16"/>
        <v>0</v>
      </c>
      <c r="D187">
        <f t="shared" si="17"/>
        <v>0.70648407936096103</v>
      </c>
      <c r="E187">
        <f t="shared" si="18"/>
        <v>1</v>
      </c>
      <c r="F187">
        <f t="shared" si="19"/>
        <v>0.98095345497131303</v>
      </c>
      <c r="G187">
        <f t="shared" si="20"/>
        <v>0.68743753433227406</v>
      </c>
      <c r="H187">
        <f t="shared" si="21"/>
        <v>1</v>
      </c>
      <c r="I187">
        <f t="shared" si="22"/>
        <v>0.97422474622726396</v>
      </c>
      <c r="J187">
        <f t="shared" si="23"/>
        <v>0.68070882558822499</v>
      </c>
      <c r="P187" t="s">
        <v>286</v>
      </c>
      <c r="Q187">
        <v>0</v>
      </c>
      <c r="R187">
        <v>0.99406611919402998</v>
      </c>
      <c r="T187" t="s">
        <v>194</v>
      </c>
      <c r="U187">
        <v>1</v>
      </c>
      <c r="V187">
        <v>0.956973075866699</v>
      </c>
    </row>
    <row r="188" spans="1:22">
      <c r="A188" t="s">
        <v>186</v>
      </c>
      <c r="B188">
        <v>0</v>
      </c>
      <c r="C188">
        <f t="shared" si="16"/>
        <v>0</v>
      </c>
      <c r="D188">
        <f t="shared" si="17"/>
        <v>0.50570774078369096</v>
      </c>
      <c r="E188" t="e">
        <f t="shared" si="18"/>
        <v>#N/A</v>
      </c>
      <c r="F188" t="e">
        <f t="shared" si="19"/>
        <v>#N/A</v>
      </c>
      <c r="G188" t="e">
        <f t="shared" si="20"/>
        <v>#N/A</v>
      </c>
      <c r="H188" t="e">
        <f t="shared" si="21"/>
        <v>#N/A</v>
      </c>
      <c r="I188" t="e">
        <f t="shared" si="22"/>
        <v>#N/A</v>
      </c>
      <c r="J188" t="e">
        <f t="shared" si="23"/>
        <v>#N/A</v>
      </c>
      <c r="P188" t="s">
        <v>24</v>
      </c>
      <c r="Q188">
        <v>1</v>
      </c>
      <c r="R188">
        <v>0.71712768077850297</v>
      </c>
      <c r="T188" t="s">
        <v>19</v>
      </c>
      <c r="U188">
        <v>1</v>
      </c>
      <c r="V188">
        <v>0.96612030267715399</v>
      </c>
    </row>
    <row r="189" spans="1:22">
      <c r="A189" t="s">
        <v>187</v>
      </c>
      <c r="B189">
        <v>1</v>
      </c>
      <c r="C189">
        <f t="shared" si="16"/>
        <v>1</v>
      </c>
      <c r="D189">
        <f t="shared" si="17"/>
        <v>0.99994540214538497</v>
      </c>
      <c r="E189">
        <f t="shared" si="18"/>
        <v>1</v>
      </c>
      <c r="F189">
        <f t="shared" si="19"/>
        <v>0.99980789422988803</v>
      </c>
      <c r="G189">
        <f t="shared" si="20"/>
        <v>1.3750791549693719E-4</v>
      </c>
      <c r="H189">
        <f t="shared" si="21"/>
        <v>0</v>
      </c>
      <c r="I189">
        <f t="shared" si="22"/>
        <v>0.99975544214248602</v>
      </c>
      <c r="J189">
        <f t="shared" si="23"/>
        <v>0.99970084428787098</v>
      </c>
      <c r="P189" t="s">
        <v>226</v>
      </c>
      <c r="Q189">
        <v>1</v>
      </c>
      <c r="R189">
        <v>0.95830315351486195</v>
      </c>
      <c r="T189" t="s">
        <v>195</v>
      </c>
      <c r="U189">
        <v>1</v>
      </c>
      <c r="V189">
        <v>0.66270631551742498</v>
      </c>
    </row>
    <row r="190" spans="1:22">
      <c r="A190" t="s">
        <v>188</v>
      </c>
      <c r="B190">
        <v>0</v>
      </c>
      <c r="C190">
        <f t="shared" si="16"/>
        <v>1</v>
      </c>
      <c r="D190">
        <f t="shared" si="17"/>
        <v>0.96137619018554599</v>
      </c>
      <c r="E190" t="e">
        <f t="shared" si="18"/>
        <v>#N/A</v>
      </c>
      <c r="F190" t="e">
        <f t="shared" si="19"/>
        <v>#N/A</v>
      </c>
      <c r="G190" t="e">
        <f t="shared" si="20"/>
        <v>#N/A</v>
      </c>
      <c r="H190">
        <f t="shared" si="21"/>
        <v>1</v>
      </c>
      <c r="I190">
        <f t="shared" si="22"/>
        <v>0.97133451700210505</v>
      </c>
      <c r="J190">
        <f t="shared" si="23"/>
        <v>-9.9583268165590599E-3</v>
      </c>
      <c r="P190" t="s">
        <v>25</v>
      </c>
      <c r="Q190">
        <v>0</v>
      </c>
      <c r="R190">
        <v>0.94119834899902299</v>
      </c>
      <c r="T190" t="s">
        <v>196</v>
      </c>
      <c r="U190">
        <v>0</v>
      </c>
      <c r="V190">
        <v>0.99996912479400601</v>
      </c>
    </row>
    <row r="191" spans="1:22">
      <c r="A191" t="s">
        <v>189</v>
      </c>
      <c r="B191">
        <v>1</v>
      </c>
      <c r="C191">
        <f t="shared" si="16"/>
        <v>1</v>
      </c>
      <c r="D191">
        <f t="shared" si="17"/>
        <v>0.89067435264587402</v>
      </c>
      <c r="E191">
        <f t="shared" si="18"/>
        <v>1</v>
      </c>
      <c r="F191">
        <f t="shared" si="19"/>
        <v>0.80974185466766302</v>
      </c>
      <c r="G191">
        <f t="shared" si="20"/>
        <v>8.0932497978211004E-2</v>
      </c>
      <c r="H191">
        <f t="shared" si="21"/>
        <v>1</v>
      </c>
      <c r="I191">
        <f t="shared" si="22"/>
        <v>0.96317398548126198</v>
      </c>
      <c r="J191">
        <f t="shared" si="23"/>
        <v>-7.2499632835387962E-2</v>
      </c>
      <c r="P191" t="s">
        <v>227</v>
      </c>
      <c r="Q191">
        <v>1</v>
      </c>
      <c r="R191">
        <v>0.96708172559738104</v>
      </c>
      <c r="T191" t="s">
        <v>197</v>
      </c>
      <c r="U191">
        <v>1</v>
      </c>
      <c r="V191">
        <v>0.95890641212463301</v>
      </c>
    </row>
    <row r="192" spans="1:22">
      <c r="A192" t="s">
        <v>190</v>
      </c>
      <c r="B192">
        <v>1</v>
      </c>
      <c r="C192">
        <f t="shared" si="16"/>
        <v>1</v>
      </c>
      <c r="D192">
        <f t="shared" si="17"/>
        <v>0.76683109998703003</v>
      </c>
      <c r="E192">
        <f t="shared" si="18"/>
        <v>1</v>
      </c>
      <c r="F192">
        <f t="shared" si="19"/>
        <v>0.67659223079681396</v>
      </c>
      <c r="G192">
        <f t="shared" si="20"/>
        <v>9.0238869190216064E-2</v>
      </c>
      <c r="H192">
        <f t="shared" si="21"/>
        <v>1</v>
      </c>
      <c r="I192">
        <f t="shared" si="22"/>
        <v>0.96438062191009499</v>
      </c>
      <c r="J192">
        <f t="shared" si="23"/>
        <v>-0.19754952192306496</v>
      </c>
      <c r="P192" t="s">
        <v>228</v>
      </c>
      <c r="Q192">
        <v>0</v>
      </c>
      <c r="R192">
        <v>0.99989557266235296</v>
      </c>
      <c r="T192" t="s">
        <v>198</v>
      </c>
      <c r="U192">
        <v>1</v>
      </c>
      <c r="V192">
        <v>0.97151833772659302</v>
      </c>
    </row>
    <row r="193" spans="1:22">
      <c r="A193" t="s">
        <v>191</v>
      </c>
      <c r="B193">
        <v>0</v>
      </c>
      <c r="C193">
        <f t="shared" si="16"/>
        <v>0</v>
      </c>
      <c r="D193">
        <f t="shared" si="17"/>
        <v>0.99833399057388295</v>
      </c>
      <c r="E193" t="e">
        <f t="shared" si="18"/>
        <v>#N/A</v>
      </c>
      <c r="F193" t="e">
        <f t="shared" si="19"/>
        <v>#N/A</v>
      </c>
      <c r="G193" t="e">
        <f t="shared" si="20"/>
        <v>#N/A</v>
      </c>
      <c r="H193" t="e">
        <f t="shared" si="21"/>
        <v>#N/A</v>
      </c>
      <c r="I193" t="e">
        <f t="shared" si="22"/>
        <v>#N/A</v>
      </c>
      <c r="J193" t="e">
        <f t="shared" si="23"/>
        <v>#N/A</v>
      </c>
      <c r="P193" t="s">
        <v>229</v>
      </c>
      <c r="Q193">
        <v>1</v>
      </c>
      <c r="R193">
        <v>0.96606063842773404</v>
      </c>
      <c r="T193" t="s">
        <v>248</v>
      </c>
      <c r="U193">
        <v>1</v>
      </c>
      <c r="V193">
        <v>0.94747912883758501</v>
      </c>
    </row>
    <row r="194" spans="1:22">
      <c r="A194" t="s">
        <v>192</v>
      </c>
      <c r="B194">
        <v>0</v>
      </c>
      <c r="C194">
        <f t="shared" si="16"/>
        <v>1</v>
      </c>
      <c r="D194">
        <f t="shared" si="17"/>
        <v>0.91152995824813798</v>
      </c>
      <c r="E194" t="e">
        <f t="shared" si="18"/>
        <v>#N/A</v>
      </c>
      <c r="F194" t="e">
        <f t="shared" si="19"/>
        <v>#N/A</v>
      </c>
      <c r="G194" t="e">
        <f t="shared" si="20"/>
        <v>#N/A</v>
      </c>
      <c r="H194">
        <f t="shared" si="21"/>
        <v>1</v>
      </c>
      <c r="I194">
        <f t="shared" si="22"/>
        <v>0.90432924032211304</v>
      </c>
      <c r="J194">
        <f t="shared" si="23"/>
        <v>7.2007179260249465E-3</v>
      </c>
      <c r="P194" t="s">
        <v>230</v>
      </c>
      <c r="Q194">
        <v>1</v>
      </c>
      <c r="R194">
        <v>0.96638876199722201</v>
      </c>
      <c r="T194" t="s">
        <v>20</v>
      </c>
      <c r="U194">
        <v>1</v>
      </c>
      <c r="V194">
        <v>0.95977616310119596</v>
      </c>
    </row>
    <row r="195" spans="1:22">
      <c r="A195" t="s">
        <v>193</v>
      </c>
      <c r="B195">
        <v>1</v>
      </c>
      <c r="C195">
        <f t="shared" ref="C195:C258" si="24">VLOOKUP(A195,T$3:V$282,2,FALSE)</f>
        <v>1</v>
      </c>
      <c r="D195">
        <f t="shared" ref="D195:D258" si="25">VLOOKUP(A195,T$3:V$282,3,FALSE)</f>
        <v>0.97334820032119695</v>
      </c>
      <c r="E195">
        <f t="shared" ref="E195:E258" si="26">VLOOKUP(A195,X$3:Z$164,2,FALSE)</f>
        <v>1</v>
      </c>
      <c r="F195">
        <f t="shared" ref="F195:F258" si="27">VLOOKUP(A195,X$3:Z$164,3,FALSE)</f>
        <v>0.96790623664855902</v>
      </c>
      <c r="G195">
        <f t="shared" ref="G195:G258" si="28">IF(C195=E195,D195-F195,D195-(1-F195))</f>
        <v>5.4419636726379395E-3</v>
      </c>
      <c r="H195">
        <f t="shared" ref="H195:H258" si="29">VLOOKUP(A195,P$2:R$231,2,FALSE)</f>
        <v>1</v>
      </c>
      <c r="I195">
        <f t="shared" ref="I195:I258" si="30">VLOOKUP(A195,P$2:R$231,3,FALSE)</f>
        <v>0.96978080272674505</v>
      </c>
      <c r="J195">
        <f t="shared" ref="J195:J258" si="31">IF(C195=H195,D195-I195,D195-(1-I195))</f>
        <v>3.5673975944519043E-3</v>
      </c>
      <c r="P195" t="s">
        <v>231</v>
      </c>
      <c r="Q195">
        <v>1</v>
      </c>
      <c r="R195">
        <v>0.82994824647903398</v>
      </c>
      <c r="T195" t="s">
        <v>199</v>
      </c>
      <c r="U195">
        <v>1</v>
      </c>
      <c r="V195">
        <v>0.97313189506530695</v>
      </c>
    </row>
    <row r="196" spans="1:22">
      <c r="A196" t="s">
        <v>194</v>
      </c>
      <c r="B196">
        <v>0</v>
      </c>
      <c r="C196">
        <f t="shared" si="24"/>
        <v>1</v>
      </c>
      <c r="D196">
        <f t="shared" si="25"/>
        <v>0.956973075866699</v>
      </c>
      <c r="E196" t="e">
        <f t="shared" si="26"/>
        <v>#N/A</v>
      </c>
      <c r="F196" t="e">
        <f t="shared" si="27"/>
        <v>#N/A</v>
      </c>
      <c r="G196" t="e">
        <f t="shared" si="28"/>
        <v>#N/A</v>
      </c>
      <c r="H196">
        <f t="shared" si="29"/>
        <v>1</v>
      </c>
      <c r="I196">
        <f t="shared" si="30"/>
        <v>0.95075052976608199</v>
      </c>
      <c r="J196">
        <f t="shared" si="31"/>
        <v>6.2225461006170102E-3</v>
      </c>
      <c r="P196" t="s">
        <v>26</v>
      </c>
      <c r="Q196">
        <v>1</v>
      </c>
      <c r="R196">
        <v>0.95592021942138605</v>
      </c>
      <c r="T196" t="s">
        <v>200</v>
      </c>
      <c r="U196">
        <v>0</v>
      </c>
      <c r="V196">
        <v>0.99371296167373602</v>
      </c>
    </row>
    <row r="197" spans="1:22">
      <c r="A197" t="s">
        <v>195</v>
      </c>
      <c r="B197">
        <v>1</v>
      </c>
      <c r="C197">
        <f t="shared" si="24"/>
        <v>1</v>
      </c>
      <c r="D197">
        <f t="shared" si="25"/>
        <v>0.66270631551742498</v>
      </c>
      <c r="E197" t="e">
        <f t="shared" si="26"/>
        <v>#N/A</v>
      </c>
      <c r="F197" t="e">
        <f t="shared" si="27"/>
        <v>#N/A</v>
      </c>
      <c r="G197" t="e">
        <f t="shared" si="28"/>
        <v>#N/A</v>
      </c>
      <c r="H197">
        <f t="shared" si="29"/>
        <v>1</v>
      </c>
      <c r="I197">
        <f t="shared" si="30"/>
        <v>0.92706114053726196</v>
      </c>
      <c r="J197">
        <f t="shared" si="31"/>
        <v>-0.26435482501983698</v>
      </c>
      <c r="P197" t="s">
        <v>232</v>
      </c>
      <c r="Q197">
        <v>1</v>
      </c>
      <c r="R197">
        <v>0.96593606472015303</v>
      </c>
      <c r="T197" t="s">
        <v>208</v>
      </c>
      <c r="U197">
        <v>1</v>
      </c>
      <c r="V197">
        <v>0.95586377382278398</v>
      </c>
    </row>
    <row r="198" spans="1:22">
      <c r="A198" t="s">
        <v>196</v>
      </c>
      <c r="B198">
        <v>1</v>
      </c>
      <c r="C198">
        <f t="shared" si="24"/>
        <v>0</v>
      </c>
      <c r="D198">
        <f t="shared" si="25"/>
        <v>0.99996912479400601</v>
      </c>
      <c r="E198">
        <f t="shared" si="26"/>
        <v>0</v>
      </c>
      <c r="F198">
        <f t="shared" si="27"/>
        <v>0.99993205070495605</v>
      </c>
      <c r="G198">
        <f t="shared" si="28"/>
        <v>3.7074089049959902E-5</v>
      </c>
      <c r="H198">
        <f t="shared" si="29"/>
        <v>1</v>
      </c>
      <c r="I198">
        <f t="shared" si="30"/>
        <v>0.94998306035995395</v>
      </c>
      <c r="J198">
        <f t="shared" si="31"/>
        <v>0.94995218515395996</v>
      </c>
      <c r="P198" t="s">
        <v>233</v>
      </c>
      <c r="Q198">
        <v>1</v>
      </c>
      <c r="R198">
        <v>0.96513533592224099</v>
      </c>
      <c r="T198" t="s">
        <v>207</v>
      </c>
      <c r="U198">
        <v>1</v>
      </c>
      <c r="V198">
        <v>0.97242951393127397</v>
      </c>
    </row>
    <row r="199" spans="1:22">
      <c r="A199" t="s">
        <v>197</v>
      </c>
      <c r="B199">
        <v>0</v>
      </c>
      <c r="C199">
        <f t="shared" si="24"/>
        <v>1</v>
      </c>
      <c r="D199">
        <f t="shared" si="25"/>
        <v>0.95890641212463301</v>
      </c>
      <c r="E199" t="e">
        <f t="shared" si="26"/>
        <v>#N/A</v>
      </c>
      <c r="F199" t="e">
        <f t="shared" si="27"/>
        <v>#N/A</v>
      </c>
      <c r="G199" t="e">
        <f t="shared" si="28"/>
        <v>#N/A</v>
      </c>
      <c r="H199" t="e">
        <f t="shared" si="29"/>
        <v>#N/A</v>
      </c>
      <c r="I199" t="e">
        <f t="shared" si="30"/>
        <v>#N/A</v>
      </c>
      <c r="J199" t="e">
        <f t="shared" si="31"/>
        <v>#N/A</v>
      </c>
      <c r="P199" t="s">
        <v>234</v>
      </c>
      <c r="Q199">
        <v>0</v>
      </c>
      <c r="R199">
        <v>0.53681617975234897</v>
      </c>
      <c r="T199" t="s">
        <v>206</v>
      </c>
      <c r="U199">
        <v>1</v>
      </c>
      <c r="V199">
        <v>0.97344082593917802</v>
      </c>
    </row>
    <row r="200" spans="1:22">
      <c r="A200" t="s">
        <v>198</v>
      </c>
      <c r="B200">
        <v>0</v>
      </c>
      <c r="C200">
        <f t="shared" si="24"/>
        <v>1</v>
      </c>
      <c r="D200">
        <f t="shared" si="25"/>
        <v>0.97151833772659302</v>
      </c>
      <c r="E200" t="e">
        <f t="shared" si="26"/>
        <v>#N/A</v>
      </c>
      <c r="F200" t="e">
        <f t="shared" si="27"/>
        <v>#N/A</v>
      </c>
      <c r="G200" t="e">
        <f t="shared" si="28"/>
        <v>#N/A</v>
      </c>
      <c r="H200" t="e">
        <f t="shared" si="29"/>
        <v>#N/A</v>
      </c>
      <c r="I200" t="e">
        <f t="shared" si="30"/>
        <v>#N/A</v>
      </c>
      <c r="J200" t="e">
        <f t="shared" si="31"/>
        <v>#N/A</v>
      </c>
      <c r="P200" t="s">
        <v>236</v>
      </c>
      <c r="Q200">
        <v>1</v>
      </c>
      <c r="R200">
        <v>0.93436080217361395</v>
      </c>
      <c r="T200" t="s">
        <v>205</v>
      </c>
      <c r="U200">
        <v>1</v>
      </c>
      <c r="V200">
        <v>0.97235286235809304</v>
      </c>
    </row>
    <row r="201" spans="1:22">
      <c r="A201" t="s">
        <v>199</v>
      </c>
      <c r="B201">
        <v>1</v>
      </c>
      <c r="C201">
        <f t="shared" si="24"/>
        <v>1</v>
      </c>
      <c r="D201">
        <f t="shared" si="25"/>
        <v>0.97313189506530695</v>
      </c>
      <c r="E201">
        <f t="shared" si="26"/>
        <v>1</v>
      </c>
      <c r="F201">
        <f t="shared" si="27"/>
        <v>0.96057057380676203</v>
      </c>
      <c r="G201">
        <f t="shared" si="28"/>
        <v>1.2561321258544922E-2</v>
      </c>
      <c r="H201">
        <f t="shared" si="29"/>
        <v>1</v>
      </c>
      <c r="I201">
        <f t="shared" si="30"/>
        <v>0.96057057380676203</v>
      </c>
      <c r="J201">
        <f t="shared" si="31"/>
        <v>1.2561321258544922E-2</v>
      </c>
      <c r="P201" t="s">
        <v>237</v>
      </c>
      <c r="Q201">
        <v>1</v>
      </c>
      <c r="R201">
        <v>0.96320396661758401</v>
      </c>
      <c r="T201" t="s">
        <v>203</v>
      </c>
      <c r="U201">
        <v>1</v>
      </c>
      <c r="V201">
        <v>0.97234231233596802</v>
      </c>
    </row>
    <row r="202" spans="1:22">
      <c r="A202" t="s">
        <v>200</v>
      </c>
      <c r="B202">
        <v>1</v>
      </c>
      <c r="C202">
        <f t="shared" si="24"/>
        <v>0</v>
      </c>
      <c r="D202">
        <f t="shared" si="25"/>
        <v>0.99371296167373602</v>
      </c>
      <c r="E202" t="e">
        <f t="shared" si="26"/>
        <v>#N/A</v>
      </c>
      <c r="F202" t="e">
        <f t="shared" si="27"/>
        <v>#N/A</v>
      </c>
      <c r="G202" t="e">
        <f t="shared" si="28"/>
        <v>#N/A</v>
      </c>
      <c r="H202">
        <f t="shared" si="29"/>
        <v>0</v>
      </c>
      <c r="I202">
        <f t="shared" si="30"/>
        <v>0.99858665466308505</v>
      </c>
      <c r="J202">
        <f t="shared" si="31"/>
        <v>-4.8736929893490322E-3</v>
      </c>
      <c r="P202" t="s">
        <v>27</v>
      </c>
      <c r="Q202">
        <v>1</v>
      </c>
      <c r="R202">
        <v>0.96817654371261597</v>
      </c>
      <c r="T202" t="s">
        <v>204</v>
      </c>
      <c r="U202">
        <v>1</v>
      </c>
      <c r="V202">
        <v>0.97228664159774703</v>
      </c>
    </row>
    <row r="203" spans="1:22">
      <c r="A203" t="s">
        <v>201</v>
      </c>
      <c r="B203">
        <v>1</v>
      </c>
      <c r="C203">
        <f t="shared" si="24"/>
        <v>1</v>
      </c>
      <c r="D203">
        <f t="shared" si="25"/>
        <v>0.97152048349380404</v>
      </c>
      <c r="E203">
        <f t="shared" si="26"/>
        <v>1</v>
      </c>
      <c r="F203">
        <f t="shared" si="27"/>
        <v>0.95964264869689897</v>
      </c>
      <c r="G203">
        <f t="shared" si="28"/>
        <v>1.1877834796905073E-2</v>
      </c>
      <c r="H203">
        <f t="shared" si="29"/>
        <v>1</v>
      </c>
      <c r="I203">
        <f t="shared" si="30"/>
        <v>0.94285589456558205</v>
      </c>
      <c r="J203">
        <f t="shared" si="31"/>
        <v>2.866458892822199E-2</v>
      </c>
      <c r="P203" t="s">
        <v>239</v>
      </c>
      <c r="Q203">
        <v>0</v>
      </c>
      <c r="R203">
        <v>0.99942255020141602</v>
      </c>
      <c r="T203" t="s">
        <v>202</v>
      </c>
      <c r="U203">
        <v>1</v>
      </c>
      <c r="V203">
        <v>0.96755737066268899</v>
      </c>
    </row>
    <row r="204" spans="1:22">
      <c r="A204" t="s">
        <v>202</v>
      </c>
      <c r="B204">
        <v>1</v>
      </c>
      <c r="C204">
        <f t="shared" si="24"/>
        <v>1</v>
      </c>
      <c r="D204">
        <f t="shared" si="25"/>
        <v>0.96755737066268899</v>
      </c>
      <c r="E204">
        <f t="shared" si="26"/>
        <v>1</v>
      </c>
      <c r="F204">
        <f t="shared" si="27"/>
        <v>0.96524375677108698</v>
      </c>
      <c r="G204">
        <f t="shared" si="28"/>
        <v>2.3136138916020066E-3</v>
      </c>
      <c r="H204">
        <f t="shared" si="29"/>
        <v>1</v>
      </c>
      <c r="I204">
        <f t="shared" si="30"/>
        <v>0.96783310174942005</v>
      </c>
      <c r="J204">
        <f t="shared" si="31"/>
        <v>-2.7573108673106805E-4</v>
      </c>
      <c r="P204" t="s">
        <v>240</v>
      </c>
      <c r="Q204">
        <v>1</v>
      </c>
      <c r="R204">
        <v>0.96886605024337702</v>
      </c>
      <c r="T204" t="s">
        <v>201</v>
      </c>
      <c r="U204">
        <v>1</v>
      </c>
      <c r="V204">
        <v>0.97152048349380404</v>
      </c>
    </row>
    <row r="205" spans="1:22">
      <c r="A205" t="s">
        <v>203</v>
      </c>
      <c r="B205">
        <v>1</v>
      </c>
      <c r="C205">
        <f t="shared" si="24"/>
        <v>1</v>
      </c>
      <c r="D205">
        <f t="shared" si="25"/>
        <v>0.97234231233596802</v>
      </c>
      <c r="E205">
        <f t="shared" si="26"/>
        <v>1</v>
      </c>
      <c r="F205">
        <f t="shared" si="27"/>
        <v>0.96579396724700906</v>
      </c>
      <c r="G205">
        <f t="shared" si="28"/>
        <v>6.5483450889589623E-3</v>
      </c>
      <c r="H205">
        <f t="shared" si="29"/>
        <v>1</v>
      </c>
      <c r="I205">
        <f t="shared" si="30"/>
        <v>0.96220695972442605</v>
      </c>
      <c r="J205">
        <f t="shared" si="31"/>
        <v>1.013535261154197E-2</v>
      </c>
      <c r="P205" t="s">
        <v>241</v>
      </c>
      <c r="Q205">
        <v>1</v>
      </c>
      <c r="R205">
        <v>0.96652626991271895</v>
      </c>
      <c r="T205" t="s">
        <v>21</v>
      </c>
      <c r="U205">
        <v>1</v>
      </c>
      <c r="V205">
        <v>0.95305478572845403</v>
      </c>
    </row>
    <row r="206" spans="1:22">
      <c r="A206" t="s">
        <v>204</v>
      </c>
      <c r="B206">
        <v>1</v>
      </c>
      <c r="C206">
        <f t="shared" si="24"/>
        <v>1</v>
      </c>
      <c r="D206">
        <f t="shared" si="25"/>
        <v>0.97228664159774703</v>
      </c>
      <c r="E206">
        <f t="shared" si="26"/>
        <v>1</v>
      </c>
      <c r="F206">
        <f t="shared" si="27"/>
        <v>0.94802695512771595</v>
      </c>
      <c r="G206">
        <f t="shared" si="28"/>
        <v>2.4259686470031072E-2</v>
      </c>
      <c r="H206">
        <f t="shared" si="29"/>
        <v>1</v>
      </c>
      <c r="I206">
        <f t="shared" si="30"/>
        <v>0.91460210084915095</v>
      </c>
      <c r="J206">
        <f t="shared" si="31"/>
        <v>5.768454074859608E-2</v>
      </c>
      <c r="P206" t="s">
        <v>30</v>
      </c>
      <c r="Q206">
        <v>1</v>
      </c>
      <c r="R206">
        <v>0.96817654371261597</v>
      </c>
      <c r="T206" t="s">
        <v>209</v>
      </c>
      <c r="U206">
        <v>1</v>
      </c>
      <c r="V206">
        <v>0.97218692302703802</v>
      </c>
    </row>
    <row r="207" spans="1:22">
      <c r="A207" t="s">
        <v>205</v>
      </c>
      <c r="B207">
        <v>1</v>
      </c>
      <c r="C207">
        <f t="shared" si="24"/>
        <v>1</v>
      </c>
      <c r="D207">
        <f t="shared" si="25"/>
        <v>0.97235286235809304</v>
      </c>
      <c r="E207">
        <f t="shared" si="26"/>
        <v>1</v>
      </c>
      <c r="F207">
        <f t="shared" si="27"/>
        <v>0.95786565542221003</v>
      </c>
      <c r="G207">
        <f t="shared" si="28"/>
        <v>1.4487206935883012E-2</v>
      </c>
      <c r="H207">
        <f t="shared" si="29"/>
        <v>1</v>
      </c>
      <c r="I207">
        <f t="shared" si="30"/>
        <v>0.95786565542221003</v>
      </c>
      <c r="J207">
        <f t="shared" si="31"/>
        <v>1.4487206935883012E-2</v>
      </c>
      <c r="P207" t="s">
        <v>243</v>
      </c>
      <c r="Q207">
        <v>1</v>
      </c>
      <c r="R207">
        <v>0.94220262765884399</v>
      </c>
      <c r="T207" t="s">
        <v>210</v>
      </c>
      <c r="U207">
        <v>1</v>
      </c>
      <c r="V207">
        <v>0.78725969791412298</v>
      </c>
    </row>
    <row r="208" spans="1:22">
      <c r="A208" t="s">
        <v>206</v>
      </c>
      <c r="B208">
        <v>1</v>
      </c>
      <c r="C208">
        <f t="shared" si="24"/>
        <v>1</v>
      </c>
      <c r="D208">
        <f t="shared" si="25"/>
        <v>0.97344082593917802</v>
      </c>
      <c r="E208">
        <f t="shared" si="26"/>
        <v>1</v>
      </c>
      <c r="F208">
        <f t="shared" si="27"/>
        <v>0.97291326522827104</v>
      </c>
      <c r="G208">
        <f t="shared" si="28"/>
        <v>5.2756071090698242E-4</v>
      </c>
      <c r="H208">
        <f t="shared" si="29"/>
        <v>1</v>
      </c>
      <c r="I208">
        <f t="shared" si="30"/>
        <v>0.97291326522827104</v>
      </c>
      <c r="J208">
        <f t="shared" si="31"/>
        <v>5.2756071090698242E-4</v>
      </c>
      <c r="P208" t="s">
        <v>244</v>
      </c>
      <c r="Q208">
        <v>1</v>
      </c>
      <c r="R208">
        <v>0.78034156560897805</v>
      </c>
      <c r="T208" t="s">
        <v>211</v>
      </c>
      <c r="U208">
        <v>1</v>
      </c>
      <c r="V208">
        <v>0.94928604364395097</v>
      </c>
    </row>
    <row r="209" spans="1:22">
      <c r="A209" t="s">
        <v>207</v>
      </c>
      <c r="B209">
        <v>1</v>
      </c>
      <c r="C209">
        <f t="shared" si="24"/>
        <v>1</v>
      </c>
      <c r="D209">
        <f t="shared" si="25"/>
        <v>0.97242951393127397</v>
      </c>
      <c r="E209">
        <f t="shared" si="26"/>
        <v>1</v>
      </c>
      <c r="F209">
        <f t="shared" si="27"/>
        <v>0.94949531555175704</v>
      </c>
      <c r="G209">
        <f t="shared" si="28"/>
        <v>2.2934198379516935E-2</v>
      </c>
      <c r="H209">
        <f t="shared" si="29"/>
        <v>1</v>
      </c>
      <c r="I209">
        <f t="shared" si="30"/>
        <v>0.96826529502868597</v>
      </c>
      <c r="J209">
        <f t="shared" si="31"/>
        <v>4.1642189025880016E-3</v>
      </c>
      <c r="P209" t="s">
        <v>245</v>
      </c>
      <c r="Q209">
        <v>1</v>
      </c>
      <c r="R209">
        <v>0.99762111902236905</v>
      </c>
      <c r="T209" t="s">
        <v>212</v>
      </c>
      <c r="U209">
        <v>0</v>
      </c>
      <c r="V209">
        <v>0.82592517137527399</v>
      </c>
    </row>
    <row r="210" spans="1:22">
      <c r="A210" t="s">
        <v>208</v>
      </c>
      <c r="B210">
        <v>1</v>
      </c>
      <c r="C210">
        <f t="shared" si="24"/>
        <v>1</v>
      </c>
      <c r="D210">
        <f t="shared" si="25"/>
        <v>0.95586377382278398</v>
      </c>
      <c r="E210">
        <f t="shared" si="26"/>
        <v>1</v>
      </c>
      <c r="F210">
        <f t="shared" si="27"/>
        <v>0.92947709560394198</v>
      </c>
      <c r="G210">
        <f t="shared" si="28"/>
        <v>2.6386678218841997E-2</v>
      </c>
      <c r="H210">
        <f t="shared" si="29"/>
        <v>1</v>
      </c>
      <c r="I210">
        <f t="shared" si="30"/>
        <v>0.95004492998123102</v>
      </c>
      <c r="J210">
        <f t="shared" si="31"/>
        <v>5.8188438415529564E-3</v>
      </c>
      <c r="P210" t="s">
        <v>249</v>
      </c>
      <c r="Q210">
        <v>1</v>
      </c>
      <c r="R210">
        <v>0.96068429946899403</v>
      </c>
      <c r="T210" t="s">
        <v>213</v>
      </c>
      <c r="U210">
        <v>1</v>
      </c>
      <c r="V210">
        <v>0.97349995374679499</v>
      </c>
    </row>
    <row r="211" spans="1:22">
      <c r="A211" t="s">
        <v>209</v>
      </c>
      <c r="B211">
        <v>1</v>
      </c>
      <c r="C211">
        <f t="shared" si="24"/>
        <v>1</v>
      </c>
      <c r="D211">
        <f t="shared" si="25"/>
        <v>0.97218692302703802</v>
      </c>
      <c r="E211">
        <f t="shared" si="26"/>
        <v>1</v>
      </c>
      <c r="F211">
        <f t="shared" si="27"/>
        <v>0.97276365756988503</v>
      </c>
      <c r="G211">
        <f t="shared" si="28"/>
        <v>-5.7673454284701275E-4</v>
      </c>
      <c r="H211">
        <f t="shared" si="29"/>
        <v>1</v>
      </c>
      <c r="I211">
        <f t="shared" si="30"/>
        <v>0.97276365756988503</v>
      </c>
      <c r="J211">
        <f t="shared" si="31"/>
        <v>-5.7673454284701275E-4</v>
      </c>
      <c r="P211" t="s">
        <v>251</v>
      </c>
      <c r="Q211">
        <v>1</v>
      </c>
      <c r="R211">
        <v>0.97325879335403398</v>
      </c>
      <c r="T211" t="s">
        <v>214</v>
      </c>
      <c r="U211">
        <v>1</v>
      </c>
      <c r="V211">
        <v>0.97434729337692205</v>
      </c>
    </row>
    <row r="212" spans="1:22">
      <c r="A212" t="s">
        <v>210</v>
      </c>
      <c r="B212">
        <v>0</v>
      </c>
      <c r="C212">
        <f t="shared" si="24"/>
        <v>1</v>
      </c>
      <c r="D212">
        <f t="shared" si="25"/>
        <v>0.78725969791412298</v>
      </c>
      <c r="E212" t="e">
        <f t="shared" si="26"/>
        <v>#N/A</v>
      </c>
      <c r="F212" t="e">
        <f t="shared" si="27"/>
        <v>#N/A</v>
      </c>
      <c r="G212" t="e">
        <f t="shared" si="28"/>
        <v>#N/A</v>
      </c>
      <c r="H212" t="e">
        <f t="shared" si="29"/>
        <v>#N/A</v>
      </c>
      <c r="I212" t="e">
        <f t="shared" si="30"/>
        <v>#N/A</v>
      </c>
      <c r="J212" t="e">
        <f t="shared" si="31"/>
        <v>#N/A</v>
      </c>
      <c r="P212" t="s">
        <v>252</v>
      </c>
      <c r="Q212">
        <v>1</v>
      </c>
      <c r="R212">
        <v>0.95091134309768599</v>
      </c>
      <c r="T212" t="s">
        <v>22</v>
      </c>
      <c r="U212">
        <v>1</v>
      </c>
      <c r="V212">
        <v>0.971851587295532</v>
      </c>
    </row>
    <row r="213" spans="1:22">
      <c r="A213" t="s">
        <v>211</v>
      </c>
      <c r="B213">
        <v>1</v>
      </c>
      <c r="C213">
        <f t="shared" si="24"/>
        <v>1</v>
      </c>
      <c r="D213">
        <f t="shared" si="25"/>
        <v>0.94928604364395097</v>
      </c>
      <c r="E213">
        <f t="shared" si="26"/>
        <v>1</v>
      </c>
      <c r="F213">
        <f t="shared" si="27"/>
        <v>0.76106995344161898</v>
      </c>
      <c r="G213">
        <f t="shared" si="28"/>
        <v>0.18821609020233199</v>
      </c>
      <c r="H213">
        <f t="shared" si="29"/>
        <v>1</v>
      </c>
      <c r="I213">
        <f t="shared" si="30"/>
        <v>0.86560738086700395</v>
      </c>
      <c r="J213">
        <f t="shared" si="31"/>
        <v>8.3678662776947021E-2</v>
      </c>
      <c r="P213" t="s">
        <v>253</v>
      </c>
      <c r="Q213">
        <v>1</v>
      </c>
      <c r="R213">
        <v>0.96576046943664495</v>
      </c>
      <c r="T213" t="s">
        <v>215</v>
      </c>
      <c r="U213">
        <v>1</v>
      </c>
      <c r="V213">
        <v>0.97332131862640303</v>
      </c>
    </row>
    <row r="214" spans="1:22">
      <c r="A214" t="s">
        <v>212</v>
      </c>
      <c r="B214">
        <v>0</v>
      </c>
      <c r="C214">
        <f t="shared" si="24"/>
        <v>0</v>
      </c>
      <c r="D214">
        <f t="shared" si="25"/>
        <v>0.82592517137527399</v>
      </c>
      <c r="E214" t="e">
        <f t="shared" si="26"/>
        <v>#N/A</v>
      </c>
      <c r="F214" t="e">
        <f t="shared" si="27"/>
        <v>#N/A</v>
      </c>
      <c r="G214" t="e">
        <f t="shared" si="28"/>
        <v>#N/A</v>
      </c>
      <c r="H214">
        <f t="shared" si="29"/>
        <v>0</v>
      </c>
      <c r="I214">
        <f t="shared" si="30"/>
        <v>0.78421717882156305</v>
      </c>
      <c r="J214">
        <f t="shared" si="31"/>
        <v>4.1707992553710938E-2</v>
      </c>
      <c r="P214" t="s">
        <v>254</v>
      </c>
      <c r="Q214">
        <v>1</v>
      </c>
      <c r="R214">
        <v>0.95413714647293002</v>
      </c>
      <c r="T214" t="s">
        <v>216</v>
      </c>
      <c r="U214">
        <v>1</v>
      </c>
      <c r="V214">
        <v>0.97006475925445501</v>
      </c>
    </row>
    <row r="215" spans="1:22">
      <c r="A215" t="s">
        <v>213</v>
      </c>
      <c r="B215">
        <v>1</v>
      </c>
      <c r="C215">
        <f t="shared" si="24"/>
        <v>1</v>
      </c>
      <c r="D215">
        <f t="shared" si="25"/>
        <v>0.97349995374679499</v>
      </c>
      <c r="E215">
        <f t="shared" si="26"/>
        <v>1</v>
      </c>
      <c r="F215">
        <f t="shared" si="27"/>
        <v>0.87293887138366699</v>
      </c>
      <c r="G215">
        <f t="shared" si="28"/>
        <v>0.100561082363128</v>
      </c>
      <c r="H215">
        <f t="shared" si="29"/>
        <v>1</v>
      </c>
      <c r="I215">
        <f t="shared" si="30"/>
        <v>0.74061274528503396</v>
      </c>
      <c r="J215">
        <f t="shared" si="31"/>
        <v>0.23288720846176103</v>
      </c>
      <c r="P215" t="s">
        <v>255</v>
      </c>
      <c r="Q215">
        <v>1</v>
      </c>
      <c r="R215">
        <v>0.970353603363037</v>
      </c>
      <c r="T215" t="s">
        <v>29</v>
      </c>
      <c r="U215">
        <v>1</v>
      </c>
      <c r="V215">
        <v>0.854686498641967</v>
      </c>
    </row>
    <row r="216" spans="1:22">
      <c r="A216" t="s">
        <v>214</v>
      </c>
      <c r="B216">
        <v>1</v>
      </c>
      <c r="C216">
        <f t="shared" si="24"/>
        <v>1</v>
      </c>
      <c r="D216">
        <f t="shared" si="25"/>
        <v>0.97434729337692205</v>
      </c>
      <c r="E216">
        <f t="shared" si="26"/>
        <v>1</v>
      </c>
      <c r="F216">
        <f t="shared" si="27"/>
        <v>0.84053951501846302</v>
      </c>
      <c r="G216">
        <f t="shared" si="28"/>
        <v>0.13380777835845903</v>
      </c>
      <c r="H216">
        <f t="shared" si="29"/>
        <v>1</v>
      </c>
      <c r="I216">
        <f t="shared" si="30"/>
        <v>0.92262744903564398</v>
      </c>
      <c r="J216">
        <f t="shared" si="31"/>
        <v>5.1719844341278076E-2</v>
      </c>
      <c r="P216" t="s">
        <v>278</v>
      </c>
      <c r="Q216">
        <v>1</v>
      </c>
      <c r="R216">
        <v>0.96529871225357</v>
      </c>
      <c r="T216" t="s">
        <v>217</v>
      </c>
      <c r="U216">
        <v>1</v>
      </c>
      <c r="V216">
        <v>0.97268879413604703</v>
      </c>
    </row>
    <row r="217" spans="1:22">
      <c r="A217" t="s">
        <v>215</v>
      </c>
      <c r="B217">
        <v>1</v>
      </c>
      <c r="C217">
        <f t="shared" si="24"/>
        <v>1</v>
      </c>
      <c r="D217">
        <f t="shared" si="25"/>
        <v>0.97332131862640303</v>
      </c>
      <c r="E217">
        <f t="shared" si="26"/>
        <v>1</v>
      </c>
      <c r="F217">
        <f t="shared" si="27"/>
        <v>0.96937435865402199</v>
      </c>
      <c r="G217">
        <f t="shared" si="28"/>
        <v>3.9469599723810367E-3</v>
      </c>
      <c r="H217">
        <f t="shared" si="29"/>
        <v>1</v>
      </c>
      <c r="I217">
        <f t="shared" si="30"/>
        <v>0.96937435865402199</v>
      </c>
      <c r="J217">
        <f t="shared" si="31"/>
        <v>3.9469599723810367E-3</v>
      </c>
      <c r="P217" t="s">
        <v>256</v>
      </c>
      <c r="Q217">
        <v>1</v>
      </c>
      <c r="R217">
        <v>0.96752679347991899</v>
      </c>
      <c r="T217" t="s">
        <v>218</v>
      </c>
      <c r="U217">
        <v>1</v>
      </c>
      <c r="V217">
        <v>0.97268551588058405</v>
      </c>
    </row>
    <row r="218" spans="1:22">
      <c r="A218" t="s">
        <v>216</v>
      </c>
      <c r="B218">
        <v>1</v>
      </c>
      <c r="C218">
        <f t="shared" si="24"/>
        <v>1</v>
      </c>
      <c r="D218">
        <f t="shared" si="25"/>
        <v>0.97006475925445501</v>
      </c>
      <c r="E218" t="e">
        <f t="shared" si="26"/>
        <v>#N/A</v>
      </c>
      <c r="F218" t="e">
        <f t="shared" si="27"/>
        <v>#N/A</v>
      </c>
      <c r="G218" t="e">
        <f t="shared" si="28"/>
        <v>#N/A</v>
      </c>
      <c r="H218">
        <f t="shared" si="29"/>
        <v>1</v>
      </c>
      <c r="I218">
        <f t="shared" si="30"/>
        <v>0.97047036886215199</v>
      </c>
      <c r="J218">
        <f t="shared" si="31"/>
        <v>-4.0560960769697729E-4</v>
      </c>
      <c r="P218" t="s">
        <v>257</v>
      </c>
      <c r="Q218">
        <v>0</v>
      </c>
      <c r="R218">
        <v>0.99585956335067705</v>
      </c>
      <c r="T218" t="s">
        <v>219</v>
      </c>
      <c r="U218">
        <v>1</v>
      </c>
      <c r="V218">
        <v>0.969562828540802</v>
      </c>
    </row>
    <row r="219" spans="1:22">
      <c r="A219" t="s">
        <v>217</v>
      </c>
      <c r="B219">
        <v>1</v>
      </c>
      <c r="C219">
        <f t="shared" si="24"/>
        <v>1</v>
      </c>
      <c r="D219">
        <f t="shared" si="25"/>
        <v>0.97268879413604703</v>
      </c>
      <c r="E219">
        <f t="shared" si="26"/>
        <v>1</v>
      </c>
      <c r="F219">
        <f t="shared" si="27"/>
        <v>0.96458137035369795</v>
      </c>
      <c r="G219">
        <f t="shared" si="28"/>
        <v>8.1074237823490769E-3</v>
      </c>
      <c r="H219">
        <f t="shared" si="29"/>
        <v>1</v>
      </c>
      <c r="I219">
        <f t="shared" si="30"/>
        <v>0.95737600326537997</v>
      </c>
      <c r="J219">
        <f t="shared" si="31"/>
        <v>1.5312790870667059E-2</v>
      </c>
      <c r="P219" t="s">
        <v>258</v>
      </c>
      <c r="Q219">
        <v>0</v>
      </c>
      <c r="R219">
        <v>0.93693774938583296</v>
      </c>
      <c r="T219" t="s">
        <v>23</v>
      </c>
      <c r="U219">
        <v>1</v>
      </c>
      <c r="V219">
        <v>0.972847580909729</v>
      </c>
    </row>
    <row r="220" spans="1:22">
      <c r="A220" t="s">
        <v>218</v>
      </c>
      <c r="B220">
        <v>1</v>
      </c>
      <c r="C220">
        <f t="shared" si="24"/>
        <v>1</v>
      </c>
      <c r="D220">
        <f t="shared" si="25"/>
        <v>0.97268551588058405</v>
      </c>
      <c r="E220">
        <f t="shared" si="26"/>
        <v>1</v>
      </c>
      <c r="F220">
        <f t="shared" si="27"/>
        <v>0.95943850278854304</v>
      </c>
      <c r="G220">
        <f t="shared" si="28"/>
        <v>1.3247013092041016E-2</v>
      </c>
      <c r="H220">
        <f t="shared" si="29"/>
        <v>1</v>
      </c>
      <c r="I220">
        <f t="shared" si="30"/>
        <v>0.93026024103164595</v>
      </c>
      <c r="J220">
        <f t="shared" si="31"/>
        <v>4.2425274848938099E-2</v>
      </c>
      <c r="P220" t="s">
        <v>259</v>
      </c>
      <c r="Q220">
        <v>1</v>
      </c>
      <c r="R220">
        <v>0.90034705400466897</v>
      </c>
      <c r="T220" t="s">
        <v>220</v>
      </c>
      <c r="U220">
        <v>1</v>
      </c>
      <c r="V220">
        <v>0.97117584943771296</v>
      </c>
    </row>
    <row r="221" spans="1:22">
      <c r="A221" t="s">
        <v>219</v>
      </c>
      <c r="B221">
        <v>1</v>
      </c>
      <c r="C221">
        <f t="shared" si="24"/>
        <v>1</v>
      </c>
      <c r="D221">
        <f t="shared" si="25"/>
        <v>0.969562828540802</v>
      </c>
      <c r="E221">
        <f t="shared" si="26"/>
        <v>1</v>
      </c>
      <c r="F221">
        <f t="shared" si="27"/>
        <v>0.95558756589889504</v>
      </c>
      <c r="G221">
        <f t="shared" si="28"/>
        <v>1.397526264190696E-2</v>
      </c>
      <c r="H221">
        <f t="shared" si="29"/>
        <v>1</v>
      </c>
      <c r="I221">
        <f t="shared" si="30"/>
        <v>0.94564652442932096</v>
      </c>
      <c r="J221">
        <f t="shared" si="31"/>
        <v>2.3916304111481046E-2</v>
      </c>
      <c r="P221" t="s">
        <v>260</v>
      </c>
      <c r="Q221">
        <v>0</v>
      </c>
      <c r="R221">
        <v>0.99993646144866899</v>
      </c>
      <c r="T221" t="s">
        <v>221</v>
      </c>
      <c r="U221">
        <v>1</v>
      </c>
      <c r="V221">
        <v>0.97349256277084295</v>
      </c>
    </row>
    <row r="222" spans="1:22">
      <c r="A222" t="s">
        <v>220</v>
      </c>
      <c r="B222">
        <v>1</v>
      </c>
      <c r="C222">
        <f t="shared" si="24"/>
        <v>1</v>
      </c>
      <c r="D222">
        <f t="shared" si="25"/>
        <v>0.97117584943771296</v>
      </c>
      <c r="E222">
        <f t="shared" si="26"/>
        <v>1</v>
      </c>
      <c r="F222">
        <f t="shared" si="27"/>
        <v>0.96770858764648404</v>
      </c>
      <c r="G222">
        <f t="shared" si="28"/>
        <v>3.467261791228915E-3</v>
      </c>
      <c r="H222">
        <f t="shared" si="29"/>
        <v>1</v>
      </c>
      <c r="I222">
        <f t="shared" si="30"/>
        <v>0.96770858764648404</v>
      </c>
      <c r="J222">
        <f t="shared" si="31"/>
        <v>3.467261791228915E-3</v>
      </c>
      <c r="P222" t="s">
        <v>261</v>
      </c>
      <c r="Q222">
        <v>1</v>
      </c>
      <c r="R222">
        <v>0.97151303291320801</v>
      </c>
      <c r="T222" t="s">
        <v>222</v>
      </c>
      <c r="U222">
        <v>1</v>
      </c>
      <c r="V222">
        <v>0.97324657440185502</v>
      </c>
    </row>
    <row r="223" spans="1:22">
      <c r="A223" t="s">
        <v>221</v>
      </c>
      <c r="B223">
        <v>1</v>
      </c>
      <c r="C223">
        <f t="shared" si="24"/>
        <v>1</v>
      </c>
      <c r="D223">
        <f t="shared" si="25"/>
        <v>0.97349256277084295</v>
      </c>
      <c r="E223">
        <f t="shared" si="26"/>
        <v>1</v>
      </c>
      <c r="F223">
        <f t="shared" si="27"/>
        <v>0.97392284870147705</v>
      </c>
      <c r="G223">
        <f t="shared" si="28"/>
        <v>-4.3028593063410003E-4</v>
      </c>
      <c r="H223">
        <f t="shared" si="29"/>
        <v>1</v>
      </c>
      <c r="I223">
        <f t="shared" si="30"/>
        <v>0.97346425056457497</v>
      </c>
      <c r="J223">
        <f t="shared" si="31"/>
        <v>2.831220626797748E-5</v>
      </c>
      <c r="P223" t="s">
        <v>262</v>
      </c>
      <c r="Q223">
        <v>1</v>
      </c>
      <c r="R223">
        <v>0.96733766794204701</v>
      </c>
      <c r="T223" t="s">
        <v>223</v>
      </c>
      <c r="U223">
        <v>1</v>
      </c>
      <c r="V223">
        <v>0.97008925676345803</v>
      </c>
    </row>
    <row r="224" spans="1:22">
      <c r="A224" t="s">
        <v>222</v>
      </c>
      <c r="B224">
        <v>1</v>
      </c>
      <c r="C224">
        <f t="shared" si="24"/>
        <v>1</v>
      </c>
      <c r="D224">
        <f t="shared" si="25"/>
        <v>0.97324657440185502</v>
      </c>
      <c r="E224">
        <f t="shared" si="26"/>
        <v>1</v>
      </c>
      <c r="F224">
        <f t="shared" si="27"/>
        <v>0.972586929798126</v>
      </c>
      <c r="G224">
        <f t="shared" si="28"/>
        <v>6.59644603729026E-4</v>
      </c>
      <c r="H224">
        <f t="shared" si="29"/>
        <v>1</v>
      </c>
      <c r="I224">
        <f t="shared" si="30"/>
        <v>0.97348725795745805</v>
      </c>
      <c r="J224">
        <f t="shared" si="31"/>
        <v>-2.4068355560302734E-4</v>
      </c>
      <c r="P224" t="s">
        <v>263</v>
      </c>
      <c r="Q224">
        <v>0</v>
      </c>
      <c r="R224">
        <v>0.99547147750854403</v>
      </c>
      <c r="T224" t="s">
        <v>224</v>
      </c>
      <c r="U224">
        <v>0</v>
      </c>
      <c r="V224">
        <v>0.89265799522399902</v>
      </c>
    </row>
    <row r="225" spans="1:22">
      <c r="A225" t="s">
        <v>223</v>
      </c>
      <c r="B225">
        <v>1</v>
      </c>
      <c r="C225">
        <f t="shared" si="24"/>
        <v>1</v>
      </c>
      <c r="D225">
        <f t="shared" si="25"/>
        <v>0.97008925676345803</v>
      </c>
      <c r="E225">
        <f t="shared" si="26"/>
        <v>1</v>
      </c>
      <c r="F225">
        <f t="shared" si="27"/>
        <v>0.97250449657440097</v>
      </c>
      <c r="G225">
        <f t="shared" si="28"/>
        <v>-2.4152398109429374E-3</v>
      </c>
      <c r="H225">
        <f t="shared" si="29"/>
        <v>1</v>
      </c>
      <c r="I225">
        <f t="shared" si="30"/>
        <v>0.97250449657440097</v>
      </c>
      <c r="J225">
        <f t="shared" si="31"/>
        <v>-2.4152398109429374E-3</v>
      </c>
      <c r="P225" t="s">
        <v>266</v>
      </c>
      <c r="Q225">
        <v>0</v>
      </c>
      <c r="R225">
        <v>0.56719028949737504</v>
      </c>
      <c r="T225" t="s">
        <v>286</v>
      </c>
      <c r="U225">
        <v>1</v>
      </c>
      <c r="V225">
        <v>0.99618965387344305</v>
      </c>
    </row>
    <row r="226" spans="1:22">
      <c r="A226" t="s">
        <v>224</v>
      </c>
      <c r="B226">
        <v>0</v>
      </c>
      <c r="C226">
        <f t="shared" si="24"/>
        <v>0</v>
      </c>
      <c r="D226">
        <f t="shared" si="25"/>
        <v>0.89265799522399902</v>
      </c>
      <c r="E226">
        <f t="shared" si="26"/>
        <v>0</v>
      </c>
      <c r="F226">
        <f t="shared" si="27"/>
        <v>0.99550217390060403</v>
      </c>
      <c r="G226">
        <f t="shared" si="28"/>
        <v>-0.102844178676605</v>
      </c>
      <c r="H226">
        <f t="shared" si="29"/>
        <v>0</v>
      </c>
      <c r="I226">
        <f t="shared" si="30"/>
        <v>0.99503976106643599</v>
      </c>
      <c r="J226">
        <f t="shared" si="31"/>
        <v>-0.10238176584243697</v>
      </c>
      <c r="P226" t="s">
        <v>270</v>
      </c>
      <c r="Q226">
        <v>1</v>
      </c>
      <c r="R226">
        <v>0.94036984443664495</v>
      </c>
      <c r="T226" t="s">
        <v>24</v>
      </c>
      <c r="U226">
        <v>0</v>
      </c>
      <c r="V226">
        <v>0.996615350246429</v>
      </c>
    </row>
    <row r="227" spans="1:22">
      <c r="A227" t="s">
        <v>223</v>
      </c>
      <c r="B227">
        <v>1</v>
      </c>
      <c r="C227">
        <f t="shared" si="24"/>
        <v>1</v>
      </c>
      <c r="D227">
        <f t="shared" si="25"/>
        <v>0.97008925676345803</v>
      </c>
      <c r="E227">
        <f t="shared" si="26"/>
        <v>1</v>
      </c>
      <c r="F227">
        <f t="shared" si="27"/>
        <v>0.97250449657440097</v>
      </c>
      <c r="G227">
        <f t="shared" si="28"/>
        <v>-2.4152398109429374E-3</v>
      </c>
      <c r="H227">
        <f t="shared" si="29"/>
        <v>1</v>
      </c>
      <c r="I227">
        <f t="shared" si="30"/>
        <v>0.97250449657440097</v>
      </c>
      <c r="J227">
        <f t="shared" si="31"/>
        <v>-2.4152398109429374E-3</v>
      </c>
      <c r="P227" t="s">
        <v>31</v>
      </c>
      <c r="Q227">
        <v>1</v>
      </c>
      <c r="R227">
        <v>0.96950006484985296</v>
      </c>
      <c r="T227" t="s">
        <v>225</v>
      </c>
      <c r="U227">
        <v>1</v>
      </c>
      <c r="V227">
        <v>0.83607566356658902</v>
      </c>
    </row>
    <row r="228" spans="1:22">
      <c r="A228" t="s">
        <v>225</v>
      </c>
      <c r="B228">
        <v>0</v>
      </c>
      <c r="C228">
        <f t="shared" si="24"/>
        <v>1</v>
      </c>
      <c r="D228">
        <f t="shared" si="25"/>
        <v>0.83607566356658902</v>
      </c>
      <c r="E228" t="e">
        <f t="shared" si="26"/>
        <v>#N/A</v>
      </c>
      <c r="F228" t="e">
        <f t="shared" si="27"/>
        <v>#N/A</v>
      </c>
      <c r="G228" t="e">
        <f t="shared" si="28"/>
        <v>#N/A</v>
      </c>
      <c r="H228" t="e">
        <f t="shared" si="29"/>
        <v>#N/A</v>
      </c>
      <c r="I228" t="e">
        <f t="shared" si="30"/>
        <v>#N/A</v>
      </c>
      <c r="J228" t="e">
        <f t="shared" si="31"/>
        <v>#N/A</v>
      </c>
      <c r="P228" t="s">
        <v>271</v>
      </c>
      <c r="Q228">
        <v>0</v>
      </c>
      <c r="R228">
        <v>0.87558746337890603</v>
      </c>
      <c r="T228" t="s">
        <v>226</v>
      </c>
      <c r="U228">
        <v>1</v>
      </c>
      <c r="V228">
        <v>0.971585392951965</v>
      </c>
    </row>
    <row r="229" spans="1:22">
      <c r="A229" t="s">
        <v>226</v>
      </c>
      <c r="B229">
        <v>1</v>
      </c>
      <c r="C229">
        <f t="shared" si="24"/>
        <v>1</v>
      </c>
      <c r="D229">
        <f t="shared" si="25"/>
        <v>0.971585392951965</v>
      </c>
      <c r="E229">
        <f t="shared" si="26"/>
        <v>1</v>
      </c>
      <c r="F229">
        <f t="shared" si="27"/>
        <v>0.94338726997375399</v>
      </c>
      <c r="G229">
        <f t="shared" si="28"/>
        <v>2.8198122978211004E-2</v>
      </c>
      <c r="H229">
        <f t="shared" si="29"/>
        <v>1</v>
      </c>
      <c r="I229">
        <f t="shared" si="30"/>
        <v>0.95830315351486195</v>
      </c>
      <c r="J229">
        <f t="shared" si="31"/>
        <v>1.3282239437103049E-2</v>
      </c>
      <c r="P229" t="s">
        <v>272</v>
      </c>
      <c r="Q229">
        <v>1</v>
      </c>
      <c r="R229">
        <v>0.785847187042236</v>
      </c>
      <c r="T229" t="s">
        <v>25</v>
      </c>
      <c r="U229">
        <v>0</v>
      </c>
      <c r="V229">
        <v>0.99942719936370805</v>
      </c>
    </row>
    <row r="230" spans="1:22">
      <c r="A230" t="s">
        <v>227</v>
      </c>
      <c r="B230">
        <v>1</v>
      </c>
      <c r="C230">
        <f t="shared" si="24"/>
        <v>1</v>
      </c>
      <c r="D230">
        <f t="shared" si="25"/>
        <v>0.87361985445022505</v>
      </c>
      <c r="E230">
        <f t="shared" si="26"/>
        <v>1</v>
      </c>
      <c r="F230">
        <f t="shared" si="27"/>
        <v>0.96291530132293701</v>
      </c>
      <c r="G230">
        <f t="shared" si="28"/>
        <v>-8.9295446872711959E-2</v>
      </c>
      <c r="H230">
        <f t="shared" si="29"/>
        <v>1</v>
      </c>
      <c r="I230">
        <f t="shared" si="30"/>
        <v>0.96708172559738104</v>
      </c>
      <c r="J230">
        <f t="shared" si="31"/>
        <v>-9.3461871147155984E-2</v>
      </c>
      <c r="P230" t="s">
        <v>273</v>
      </c>
      <c r="Q230">
        <v>1</v>
      </c>
      <c r="R230">
        <v>0.94793260097503595</v>
      </c>
      <c r="T230" t="s">
        <v>227</v>
      </c>
      <c r="U230">
        <v>1</v>
      </c>
      <c r="V230">
        <v>0.87361985445022505</v>
      </c>
    </row>
    <row r="231" spans="1:22">
      <c r="A231" t="s">
        <v>228</v>
      </c>
      <c r="B231">
        <v>0</v>
      </c>
      <c r="C231">
        <f t="shared" si="24"/>
        <v>0</v>
      </c>
      <c r="D231">
        <f t="shared" si="25"/>
        <v>0.99983584880828802</v>
      </c>
      <c r="E231" t="e">
        <f t="shared" si="26"/>
        <v>#N/A</v>
      </c>
      <c r="F231" t="e">
        <f t="shared" si="27"/>
        <v>#N/A</v>
      </c>
      <c r="G231" t="e">
        <f t="shared" si="28"/>
        <v>#N/A</v>
      </c>
      <c r="H231">
        <f t="shared" si="29"/>
        <v>0</v>
      </c>
      <c r="I231">
        <f t="shared" si="30"/>
        <v>0.99989557266235296</v>
      </c>
      <c r="J231">
        <f t="shared" si="31"/>
        <v>-5.9723854064941406E-5</v>
      </c>
      <c r="P231" t="s">
        <v>275</v>
      </c>
      <c r="Q231">
        <v>1</v>
      </c>
      <c r="R231">
        <v>0.92365938425063998</v>
      </c>
      <c r="T231" t="s">
        <v>228</v>
      </c>
      <c r="U231">
        <v>0</v>
      </c>
      <c r="V231">
        <v>0.99983584880828802</v>
      </c>
    </row>
    <row r="232" spans="1:22">
      <c r="A232" t="s">
        <v>229</v>
      </c>
      <c r="B232">
        <v>1</v>
      </c>
      <c r="C232">
        <f t="shared" si="24"/>
        <v>1</v>
      </c>
      <c r="D232">
        <f t="shared" si="25"/>
        <v>0.95795053243636996</v>
      </c>
      <c r="E232">
        <f t="shared" si="26"/>
        <v>1</v>
      </c>
      <c r="F232">
        <f t="shared" si="27"/>
        <v>0.968752801418304</v>
      </c>
      <c r="G232">
        <f t="shared" si="28"/>
        <v>-1.0802268981934038E-2</v>
      </c>
      <c r="H232">
        <f t="shared" si="29"/>
        <v>1</v>
      </c>
      <c r="I232">
        <f t="shared" si="30"/>
        <v>0.96606063842773404</v>
      </c>
      <c r="J232">
        <f t="shared" si="31"/>
        <v>-8.1101059913640805E-3</v>
      </c>
      <c r="T232" t="s">
        <v>229</v>
      </c>
      <c r="U232">
        <v>1</v>
      </c>
      <c r="V232">
        <v>0.95795053243636996</v>
      </c>
    </row>
    <row r="233" spans="1:22">
      <c r="A233" t="s">
        <v>230</v>
      </c>
      <c r="B233">
        <v>1</v>
      </c>
      <c r="C233">
        <f t="shared" si="24"/>
        <v>1</v>
      </c>
      <c r="D233">
        <f t="shared" si="25"/>
        <v>0.77070546150207497</v>
      </c>
      <c r="E233">
        <f t="shared" si="26"/>
        <v>1</v>
      </c>
      <c r="F233">
        <f t="shared" si="27"/>
        <v>0.96371090412139804</v>
      </c>
      <c r="G233">
        <f t="shared" si="28"/>
        <v>-0.19300544261932306</v>
      </c>
      <c r="H233">
        <f t="shared" si="29"/>
        <v>1</v>
      </c>
      <c r="I233">
        <f t="shared" si="30"/>
        <v>0.96638876199722201</v>
      </c>
      <c r="J233">
        <f t="shared" si="31"/>
        <v>-0.19568330049514704</v>
      </c>
      <c r="T233" t="s">
        <v>230</v>
      </c>
      <c r="U233">
        <v>1</v>
      </c>
      <c r="V233">
        <v>0.77070546150207497</v>
      </c>
    </row>
    <row r="234" spans="1:22">
      <c r="A234" t="s">
        <v>231</v>
      </c>
      <c r="B234">
        <v>0</v>
      </c>
      <c r="C234">
        <f t="shared" si="24"/>
        <v>1</v>
      </c>
      <c r="D234">
        <f t="shared" si="25"/>
        <v>0.81210809946060103</v>
      </c>
      <c r="E234" t="e">
        <f t="shared" si="26"/>
        <v>#N/A</v>
      </c>
      <c r="F234" t="e">
        <f t="shared" si="27"/>
        <v>#N/A</v>
      </c>
      <c r="G234" t="e">
        <f t="shared" si="28"/>
        <v>#N/A</v>
      </c>
      <c r="H234">
        <f t="shared" si="29"/>
        <v>1</v>
      </c>
      <c r="I234">
        <f t="shared" si="30"/>
        <v>0.82994824647903398</v>
      </c>
      <c r="J234">
        <f t="shared" si="31"/>
        <v>-1.784014701843295E-2</v>
      </c>
      <c r="T234" t="s">
        <v>231</v>
      </c>
      <c r="U234">
        <v>1</v>
      </c>
      <c r="V234">
        <v>0.81210809946060103</v>
      </c>
    </row>
    <row r="235" spans="1:22">
      <c r="A235" t="s">
        <v>232</v>
      </c>
      <c r="B235">
        <v>1</v>
      </c>
      <c r="C235">
        <f t="shared" si="24"/>
        <v>1</v>
      </c>
      <c r="D235">
        <f t="shared" si="25"/>
        <v>0.94344484806060702</v>
      </c>
      <c r="E235">
        <f t="shared" si="26"/>
        <v>1</v>
      </c>
      <c r="F235">
        <f t="shared" si="27"/>
        <v>0.82999062538146895</v>
      </c>
      <c r="G235">
        <f t="shared" si="28"/>
        <v>0.11345422267913807</v>
      </c>
      <c r="H235">
        <f t="shared" si="29"/>
        <v>1</v>
      </c>
      <c r="I235">
        <f t="shared" si="30"/>
        <v>0.96593606472015303</v>
      </c>
      <c r="J235">
        <f t="shared" si="31"/>
        <v>-2.2491216659546009E-2</v>
      </c>
      <c r="T235" t="s">
        <v>26</v>
      </c>
      <c r="U235">
        <v>1</v>
      </c>
      <c r="V235">
        <v>0.824057936668396</v>
      </c>
    </row>
    <row r="236" spans="1:22">
      <c r="A236" t="s">
        <v>233</v>
      </c>
      <c r="B236">
        <v>1</v>
      </c>
      <c r="C236">
        <f t="shared" si="24"/>
        <v>1</v>
      </c>
      <c r="D236">
        <f t="shared" si="25"/>
        <v>0.97130829095840399</v>
      </c>
      <c r="E236">
        <f t="shared" si="26"/>
        <v>1</v>
      </c>
      <c r="F236">
        <f t="shared" si="27"/>
        <v>0.96006751060485795</v>
      </c>
      <c r="G236">
        <f t="shared" si="28"/>
        <v>1.1240780353546032E-2</v>
      </c>
      <c r="H236">
        <f t="shared" si="29"/>
        <v>1</v>
      </c>
      <c r="I236">
        <f t="shared" si="30"/>
        <v>0.96513533592224099</v>
      </c>
      <c r="J236">
        <f t="shared" si="31"/>
        <v>6.172955036162997E-3</v>
      </c>
      <c r="T236" t="s">
        <v>232</v>
      </c>
      <c r="U236">
        <v>1</v>
      </c>
      <c r="V236">
        <v>0.94344484806060702</v>
      </c>
    </row>
    <row r="237" spans="1:22">
      <c r="A237" t="s">
        <v>234</v>
      </c>
      <c r="B237">
        <v>0</v>
      </c>
      <c r="C237">
        <f t="shared" si="24"/>
        <v>0</v>
      </c>
      <c r="D237">
        <f t="shared" si="25"/>
        <v>0.77352279424667303</v>
      </c>
      <c r="E237" t="e">
        <f t="shared" si="26"/>
        <v>#N/A</v>
      </c>
      <c r="F237" t="e">
        <f t="shared" si="27"/>
        <v>#N/A</v>
      </c>
      <c r="G237" t="e">
        <f t="shared" si="28"/>
        <v>#N/A</v>
      </c>
      <c r="H237">
        <f t="shared" si="29"/>
        <v>0</v>
      </c>
      <c r="I237">
        <f t="shared" si="30"/>
        <v>0.53681617975234897</v>
      </c>
      <c r="J237">
        <f t="shared" si="31"/>
        <v>0.23670661449432406</v>
      </c>
      <c r="T237" t="s">
        <v>233</v>
      </c>
      <c r="U237">
        <v>1</v>
      </c>
      <c r="V237">
        <v>0.97130829095840399</v>
      </c>
    </row>
    <row r="238" spans="1:22">
      <c r="A238" t="s">
        <v>235</v>
      </c>
      <c r="B238">
        <v>0</v>
      </c>
      <c r="C238">
        <f t="shared" si="24"/>
        <v>1</v>
      </c>
      <c r="D238">
        <f t="shared" si="25"/>
        <v>0.90582889318466098</v>
      </c>
      <c r="E238" t="e">
        <f t="shared" si="26"/>
        <v>#N/A</v>
      </c>
      <c r="F238" t="e">
        <f t="shared" si="27"/>
        <v>#N/A</v>
      </c>
      <c r="G238" t="e">
        <f t="shared" si="28"/>
        <v>#N/A</v>
      </c>
      <c r="H238" t="e">
        <f t="shared" si="29"/>
        <v>#N/A</v>
      </c>
      <c r="I238" t="e">
        <f t="shared" si="30"/>
        <v>#N/A</v>
      </c>
      <c r="J238" t="e">
        <f t="shared" si="31"/>
        <v>#N/A</v>
      </c>
      <c r="T238" t="s">
        <v>234</v>
      </c>
      <c r="U238">
        <v>0</v>
      </c>
      <c r="V238">
        <v>0.77352279424667303</v>
      </c>
    </row>
    <row r="239" spans="1:22">
      <c r="A239" t="s">
        <v>236</v>
      </c>
      <c r="B239">
        <v>0</v>
      </c>
      <c r="C239">
        <f t="shared" si="24"/>
        <v>1</v>
      </c>
      <c r="D239">
        <f t="shared" si="25"/>
        <v>0.96061140298843295</v>
      </c>
      <c r="E239">
        <f t="shared" si="26"/>
        <v>1</v>
      </c>
      <c r="F239">
        <f t="shared" si="27"/>
        <v>0.95575433969497603</v>
      </c>
      <c r="G239">
        <f t="shared" si="28"/>
        <v>4.8570632934569202E-3</v>
      </c>
      <c r="H239">
        <f t="shared" si="29"/>
        <v>1</v>
      </c>
      <c r="I239">
        <f t="shared" si="30"/>
        <v>0.93436080217361395</v>
      </c>
      <c r="J239">
        <f t="shared" si="31"/>
        <v>2.6250600814819003E-2</v>
      </c>
      <c r="T239" t="s">
        <v>235</v>
      </c>
      <c r="U239">
        <v>1</v>
      </c>
      <c r="V239">
        <v>0.90582889318466098</v>
      </c>
    </row>
    <row r="240" spans="1:22">
      <c r="A240" t="s">
        <v>237</v>
      </c>
      <c r="B240">
        <v>1</v>
      </c>
      <c r="C240">
        <f t="shared" si="24"/>
        <v>1</v>
      </c>
      <c r="D240">
        <f t="shared" si="25"/>
        <v>0.95139676332473699</v>
      </c>
      <c r="E240">
        <f t="shared" si="26"/>
        <v>1</v>
      </c>
      <c r="F240">
        <f t="shared" si="27"/>
        <v>0.96956092119216897</v>
      </c>
      <c r="G240">
        <f t="shared" si="28"/>
        <v>-1.8164157867431974E-2</v>
      </c>
      <c r="H240">
        <f t="shared" si="29"/>
        <v>1</v>
      </c>
      <c r="I240">
        <f t="shared" si="30"/>
        <v>0.96320396661758401</v>
      </c>
      <c r="J240">
        <f t="shared" si="31"/>
        <v>-1.1807203292847013E-2</v>
      </c>
      <c r="T240" t="s">
        <v>236</v>
      </c>
      <c r="U240">
        <v>1</v>
      </c>
      <c r="V240">
        <v>0.96061140298843295</v>
      </c>
    </row>
    <row r="241" spans="1:22">
      <c r="A241" t="s">
        <v>238</v>
      </c>
      <c r="B241">
        <v>0</v>
      </c>
      <c r="C241">
        <f t="shared" si="24"/>
        <v>1</v>
      </c>
      <c r="D241">
        <f t="shared" si="25"/>
        <v>0.97856366634368896</v>
      </c>
      <c r="E241" t="e">
        <f t="shared" si="26"/>
        <v>#N/A</v>
      </c>
      <c r="F241" t="e">
        <f t="shared" si="27"/>
        <v>#N/A</v>
      </c>
      <c r="G241" t="e">
        <f t="shared" si="28"/>
        <v>#N/A</v>
      </c>
      <c r="H241" t="e">
        <f t="shared" si="29"/>
        <v>#N/A</v>
      </c>
      <c r="I241" t="e">
        <f t="shared" si="30"/>
        <v>#N/A</v>
      </c>
      <c r="J241" t="e">
        <f t="shared" si="31"/>
        <v>#N/A</v>
      </c>
      <c r="T241" t="s">
        <v>237</v>
      </c>
      <c r="U241">
        <v>1</v>
      </c>
      <c r="V241">
        <v>0.95139676332473699</v>
      </c>
    </row>
    <row r="242" spans="1:22">
      <c r="A242" t="s">
        <v>239</v>
      </c>
      <c r="B242">
        <v>0</v>
      </c>
      <c r="C242">
        <f t="shared" si="24"/>
        <v>0</v>
      </c>
      <c r="D242">
        <f t="shared" si="25"/>
        <v>0.99914324283599798</v>
      </c>
      <c r="E242" t="e">
        <f t="shared" si="26"/>
        <v>#N/A</v>
      </c>
      <c r="F242" t="e">
        <f t="shared" si="27"/>
        <v>#N/A</v>
      </c>
      <c r="G242" t="e">
        <f t="shared" si="28"/>
        <v>#N/A</v>
      </c>
      <c r="H242">
        <f t="shared" si="29"/>
        <v>0</v>
      </c>
      <c r="I242">
        <f t="shared" si="30"/>
        <v>0.99942255020141602</v>
      </c>
      <c r="J242">
        <f t="shared" si="31"/>
        <v>-2.7930736541803558E-4</v>
      </c>
      <c r="T242" t="s">
        <v>238</v>
      </c>
      <c r="U242">
        <v>1</v>
      </c>
      <c r="V242">
        <v>0.97856366634368896</v>
      </c>
    </row>
    <row r="243" spans="1:22">
      <c r="A243" t="s">
        <v>240</v>
      </c>
      <c r="B243">
        <v>1</v>
      </c>
      <c r="C243">
        <f t="shared" si="24"/>
        <v>1</v>
      </c>
      <c r="D243">
        <f t="shared" si="25"/>
        <v>0.91497391462326005</v>
      </c>
      <c r="E243" t="e">
        <f t="shared" si="26"/>
        <v>#N/A</v>
      </c>
      <c r="F243" t="e">
        <f t="shared" si="27"/>
        <v>#N/A</v>
      </c>
      <c r="G243" t="e">
        <f t="shared" si="28"/>
        <v>#N/A</v>
      </c>
      <c r="H243">
        <f t="shared" si="29"/>
        <v>1</v>
      </c>
      <c r="I243">
        <f t="shared" si="30"/>
        <v>0.96886605024337702</v>
      </c>
      <c r="J243">
        <f t="shared" si="31"/>
        <v>-5.3892135620116965E-2</v>
      </c>
      <c r="T243" t="s">
        <v>27</v>
      </c>
      <c r="U243">
        <v>1</v>
      </c>
      <c r="V243">
        <v>0.93843621015548695</v>
      </c>
    </row>
    <row r="244" spans="1:22">
      <c r="A244" t="s">
        <v>241</v>
      </c>
      <c r="B244">
        <v>1</v>
      </c>
      <c r="C244">
        <f t="shared" si="24"/>
        <v>1</v>
      </c>
      <c r="D244">
        <f t="shared" si="25"/>
        <v>0.97312939167022705</v>
      </c>
      <c r="E244">
        <f t="shared" si="26"/>
        <v>1</v>
      </c>
      <c r="F244">
        <f t="shared" si="27"/>
        <v>0.96652626991271895</v>
      </c>
      <c r="G244">
        <f t="shared" si="28"/>
        <v>6.6031217575081014E-3</v>
      </c>
      <c r="H244">
        <f t="shared" si="29"/>
        <v>1</v>
      </c>
      <c r="I244">
        <f t="shared" si="30"/>
        <v>0.96652626991271895</v>
      </c>
      <c r="J244">
        <f t="shared" si="31"/>
        <v>6.6031217575081014E-3</v>
      </c>
      <c r="T244" t="s">
        <v>239</v>
      </c>
      <c r="U244">
        <v>0</v>
      </c>
      <c r="V244">
        <v>0.99914324283599798</v>
      </c>
    </row>
    <row r="245" spans="1:22">
      <c r="A245" t="s">
        <v>242</v>
      </c>
      <c r="B245">
        <v>0</v>
      </c>
      <c r="C245">
        <f t="shared" si="24"/>
        <v>0</v>
      </c>
      <c r="D245">
        <f t="shared" si="25"/>
        <v>0.96537446975707997</v>
      </c>
      <c r="E245" t="e">
        <f t="shared" si="26"/>
        <v>#N/A</v>
      </c>
      <c r="F245" t="e">
        <f t="shared" si="27"/>
        <v>#N/A</v>
      </c>
      <c r="G245" t="e">
        <f t="shared" si="28"/>
        <v>#N/A</v>
      </c>
      <c r="H245" t="e">
        <f t="shared" si="29"/>
        <v>#N/A</v>
      </c>
      <c r="I245" t="e">
        <f t="shared" si="30"/>
        <v>#N/A</v>
      </c>
      <c r="J245" t="e">
        <f t="shared" si="31"/>
        <v>#N/A</v>
      </c>
      <c r="T245" t="s">
        <v>240</v>
      </c>
      <c r="U245">
        <v>1</v>
      </c>
      <c r="V245">
        <v>0.91497391462326005</v>
      </c>
    </row>
    <row r="246" spans="1:22">
      <c r="A246" t="s">
        <v>243</v>
      </c>
      <c r="B246">
        <v>1</v>
      </c>
      <c r="C246">
        <f t="shared" si="24"/>
        <v>1</v>
      </c>
      <c r="D246">
        <f t="shared" si="25"/>
        <v>0.94047003984451205</v>
      </c>
      <c r="E246">
        <f t="shared" si="26"/>
        <v>1</v>
      </c>
      <c r="F246">
        <f t="shared" si="27"/>
        <v>0.94220262765884399</v>
      </c>
      <c r="G246">
        <f t="shared" si="28"/>
        <v>-1.7325878143319429E-3</v>
      </c>
      <c r="H246">
        <f t="shared" si="29"/>
        <v>1</v>
      </c>
      <c r="I246">
        <f t="shared" si="30"/>
        <v>0.94220262765884399</v>
      </c>
      <c r="J246">
        <f t="shared" si="31"/>
        <v>-1.7325878143319429E-3</v>
      </c>
      <c r="T246" t="s">
        <v>241</v>
      </c>
      <c r="U246">
        <v>1</v>
      </c>
      <c r="V246">
        <v>0.97312939167022705</v>
      </c>
    </row>
    <row r="247" spans="1:22">
      <c r="A247" t="s">
        <v>244</v>
      </c>
      <c r="B247">
        <v>1</v>
      </c>
      <c r="C247">
        <f t="shared" si="24"/>
        <v>1</v>
      </c>
      <c r="D247">
        <f t="shared" si="25"/>
        <v>0.94033664464950495</v>
      </c>
      <c r="E247">
        <f t="shared" si="26"/>
        <v>1</v>
      </c>
      <c r="F247">
        <f t="shared" si="27"/>
        <v>0.78034156560897805</v>
      </c>
      <c r="G247">
        <f t="shared" si="28"/>
        <v>0.1599950790405269</v>
      </c>
      <c r="H247">
        <f t="shared" si="29"/>
        <v>1</v>
      </c>
      <c r="I247">
        <f t="shared" si="30"/>
        <v>0.78034156560897805</v>
      </c>
      <c r="J247">
        <f t="shared" si="31"/>
        <v>0.1599950790405269</v>
      </c>
      <c r="T247" t="s">
        <v>30</v>
      </c>
      <c r="U247">
        <v>1</v>
      </c>
      <c r="V247">
        <v>0.93843621015548695</v>
      </c>
    </row>
    <row r="248" spans="1:22">
      <c r="A248" t="s">
        <v>245</v>
      </c>
      <c r="B248">
        <v>1</v>
      </c>
      <c r="C248">
        <f t="shared" si="24"/>
        <v>1</v>
      </c>
      <c r="D248">
        <f t="shared" si="25"/>
        <v>0.89803570508956898</v>
      </c>
      <c r="E248" t="e">
        <f t="shared" si="26"/>
        <v>#N/A</v>
      </c>
      <c r="F248" t="e">
        <f t="shared" si="27"/>
        <v>#N/A</v>
      </c>
      <c r="G248" t="e">
        <f t="shared" si="28"/>
        <v>#N/A</v>
      </c>
      <c r="H248">
        <f t="shared" si="29"/>
        <v>1</v>
      </c>
      <c r="I248">
        <f t="shared" si="30"/>
        <v>0.99762111902236905</v>
      </c>
      <c r="J248">
        <f t="shared" si="31"/>
        <v>-9.9585413932800071E-2</v>
      </c>
      <c r="T248" t="s">
        <v>242</v>
      </c>
      <c r="U248">
        <v>0</v>
      </c>
      <c r="V248">
        <v>0.96537446975707997</v>
      </c>
    </row>
    <row r="249" spans="1:22">
      <c r="A249" t="s">
        <v>246</v>
      </c>
      <c r="B249">
        <v>1</v>
      </c>
      <c r="C249">
        <f t="shared" si="24"/>
        <v>0</v>
      </c>
      <c r="D249">
        <f t="shared" si="25"/>
        <v>0.99996626377105702</v>
      </c>
      <c r="E249">
        <f t="shared" si="26"/>
        <v>0</v>
      </c>
      <c r="F249">
        <f t="shared" si="27"/>
        <v>0.99079227447509699</v>
      </c>
      <c r="G249">
        <f t="shared" si="28"/>
        <v>9.1739892959600278E-3</v>
      </c>
      <c r="H249">
        <f t="shared" si="29"/>
        <v>0</v>
      </c>
      <c r="I249">
        <f t="shared" si="30"/>
        <v>0.99079227447509699</v>
      </c>
      <c r="J249">
        <f t="shared" si="31"/>
        <v>9.1739892959600278E-3</v>
      </c>
      <c r="T249" t="s">
        <v>243</v>
      </c>
      <c r="U249">
        <v>1</v>
      </c>
      <c r="V249">
        <v>0.94047003984451205</v>
      </c>
    </row>
    <row r="250" spans="1:22">
      <c r="A250" t="s">
        <v>247</v>
      </c>
      <c r="B250">
        <v>1</v>
      </c>
      <c r="C250">
        <f t="shared" si="24"/>
        <v>0</v>
      </c>
      <c r="D250">
        <f t="shared" si="25"/>
        <v>0.99341017007827703</v>
      </c>
      <c r="E250">
        <f t="shared" si="26"/>
        <v>1</v>
      </c>
      <c r="F250">
        <f t="shared" si="27"/>
        <v>0.95320117473602295</v>
      </c>
      <c r="G250">
        <f t="shared" si="28"/>
        <v>0.94661134481429998</v>
      </c>
      <c r="H250">
        <f t="shared" si="29"/>
        <v>1</v>
      </c>
      <c r="I250">
        <f t="shared" si="30"/>
        <v>0.95320117473602295</v>
      </c>
      <c r="J250">
        <f t="shared" si="31"/>
        <v>0.94661134481429998</v>
      </c>
      <c r="T250" t="s">
        <v>244</v>
      </c>
      <c r="U250">
        <v>1</v>
      </c>
      <c r="V250">
        <v>0.94033664464950495</v>
      </c>
    </row>
    <row r="251" spans="1:22">
      <c r="A251" t="s">
        <v>248</v>
      </c>
      <c r="B251">
        <v>1</v>
      </c>
      <c r="C251">
        <f t="shared" si="24"/>
        <v>1</v>
      </c>
      <c r="D251">
        <f t="shared" si="25"/>
        <v>0.94747912883758501</v>
      </c>
      <c r="E251">
        <f t="shared" si="26"/>
        <v>1</v>
      </c>
      <c r="F251">
        <f t="shared" si="27"/>
        <v>0.96062701940536499</v>
      </c>
      <c r="G251">
        <f t="shared" si="28"/>
        <v>-1.3147890567779985E-2</v>
      </c>
      <c r="H251">
        <f t="shared" si="29"/>
        <v>1</v>
      </c>
      <c r="I251">
        <f t="shared" si="30"/>
        <v>0.96161568164825395</v>
      </c>
      <c r="J251">
        <f t="shared" si="31"/>
        <v>-1.4136552810668945E-2</v>
      </c>
      <c r="T251" t="s">
        <v>245</v>
      </c>
      <c r="U251">
        <v>1</v>
      </c>
      <c r="V251">
        <v>0.89803570508956898</v>
      </c>
    </row>
    <row r="252" spans="1:22">
      <c r="A252" t="s">
        <v>249</v>
      </c>
      <c r="B252">
        <v>1</v>
      </c>
      <c r="C252">
        <f t="shared" si="24"/>
        <v>1</v>
      </c>
      <c r="D252">
        <f t="shared" si="25"/>
        <v>0.97036999464035001</v>
      </c>
      <c r="E252">
        <f t="shared" si="26"/>
        <v>1</v>
      </c>
      <c r="F252">
        <f t="shared" si="27"/>
        <v>0.96884781122207597</v>
      </c>
      <c r="G252">
        <f t="shared" si="28"/>
        <v>1.5221834182740368E-3</v>
      </c>
      <c r="H252">
        <f t="shared" si="29"/>
        <v>1</v>
      </c>
      <c r="I252">
        <f t="shared" si="30"/>
        <v>0.96068429946899403</v>
      </c>
      <c r="J252">
        <f t="shared" si="31"/>
        <v>9.6856951713559791E-3</v>
      </c>
      <c r="T252" t="s">
        <v>249</v>
      </c>
      <c r="U252">
        <v>1</v>
      </c>
      <c r="V252">
        <v>0.97036999464035001</v>
      </c>
    </row>
    <row r="253" spans="1:22">
      <c r="A253" t="s">
        <v>250</v>
      </c>
      <c r="B253">
        <v>0</v>
      </c>
      <c r="C253">
        <f t="shared" si="24"/>
        <v>0</v>
      </c>
      <c r="D253">
        <f t="shared" si="25"/>
        <v>0.80224657058715798</v>
      </c>
      <c r="E253" t="e">
        <f t="shared" si="26"/>
        <v>#N/A</v>
      </c>
      <c r="F253" t="e">
        <f t="shared" si="27"/>
        <v>#N/A</v>
      </c>
      <c r="G253" t="e">
        <f t="shared" si="28"/>
        <v>#N/A</v>
      </c>
      <c r="H253" t="e">
        <f t="shared" si="29"/>
        <v>#N/A</v>
      </c>
      <c r="I253" t="e">
        <f t="shared" si="30"/>
        <v>#N/A</v>
      </c>
      <c r="J253" t="e">
        <f t="shared" si="31"/>
        <v>#N/A</v>
      </c>
      <c r="T253" t="s">
        <v>250</v>
      </c>
      <c r="U253">
        <v>0</v>
      </c>
      <c r="V253">
        <v>0.80224657058715798</v>
      </c>
    </row>
    <row r="254" spans="1:22">
      <c r="A254" t="s">
        <v>251</v>
      </c>
      <c r="B254">
        <v>1</v>
      </c>
      <c r="C254">
        <f t="shared" si="24"/>
        <v>1</v>
      </c>
      <c r="D254">
        <f t="shared" si="25"/>
        <v>0.97343069314956598</v>
      </c>
      <c r="E254" t="e">
        <f t="shared" si="26"/>
        <v>#N/A</v>
      </c>
      <c r="F254" t="e">
        <f t="shared" si="27"/>
        <v>#N/A</v>
      </c>
      <c r="G254" t="e">
        <f t="shared" si="28"/>
        <v>#N/A</v>
      </c>
      <c r="H254">
        <f t="shared" si="29"/>
        <v>1</v>
      </c>
      <c r="I254">
        <f t="shared" si="30"/>
        <v>0.97325879335403398</v>
      </c>
      <c r="J254">
        <f t="shared" si="31"/>
        <v>1.7189979553200452E-4</v>
      </c>
      <c r="T254" t="s">
        <v>251</v>
      </c>
      <c r="U254">
        <v>1</v>
      </c>
      <c r="V254">
        <v>0.97343069314956598</v>
      </c>
    </row>
    <row r="255" spans="1:22">
      <c r="A255" t="s">
        <v>252</v>
      </c>
      <c r="B255">
        <v>1</v>
      </c>
      <c r="C255">
        <f t="shared" si="24"/>
        <v>1</v>
      </c>
      <c r="D255">
        <f t="shared" si="25"/>
        <v>0.95557445287704401</v>
      </c>
      <c r="E255">
        <f t="shared" si="26"/>
        <v>0</v>
      </c>
      <c r="F255">
        <f t="shared" si="27"/>
        <v>0.99665230512618996</v>
      </c>
      <c r="G255">
        <f t="shared" si="28"/>
        <v>0.95222675800323398</v>
      </c>
      <c r="H255">
        <f t="shared" si="29"/>
        <v>1</v>
      </c>
      <c r="I255">
        <f t="shared" si="30"/>
        <v>0.95091134309768599</v>
      </c>
      <c r="J255">
        <f t="shared" si="31"/>
        <v>4.6631097793580212E-3</v>
      </c>
      <c r="T255" t="s">
        <v>252</v>
      </c>
      <c r="U255">
        <v>1</v>
      </c>
      <c r="V255">
        <v>0.95557445287704401</v>
      </c>
    </row>
    <row r="256" spans="1:22">
      <c r="A256" t="s">
        <v>253</v>
      </c>
      <c r="B256">
        <v>1</v>
      </c>
      <c r="C256">
        <f t="shared" si="24"/>
        <v>1</v>
      </c>
      <c r="D256">
        <f t="shared" si="25"/>
        <v>0.941689312458038</v>
      </c>
      <c r="E256">
        <f t="shared" si="26"/>
        <v>0</v>
      </c>
      <c r="F256">
        <f t="shared" si="27"/>
        <v>0.75056856870651201</v>
      </c>
      <c r="G256">
        <f t="shared" si="28"/>
        <v>0.69225788116455</v>
      </c>
      <c r="H256">
        <f t="shared" si="29"/>
        <v>1</v>
      </c>
      <c r="I256">
        <f t="shared" si="30"/>
        <v>0.96576046943664495</v>
      </c>
      <c r="J256">
        <f t="shared" si="31"/>
        <v>-2.4071156978606956E-2</v>
      </c>
      <c r="T256" t="s">
        <v>253</v>
      </c>
      <c r="U256">
        <v>1</v>
      </c>
      <c r="V256">
        <v>0.941689312458038</v>
      </c>
    </row>
    <row r="257" spans="1:22">
      <c r="A257" t="s">
        <v>254</v>
      </c>
      <c r="B257">
        <v>1</v>
      </c>
      <c r="C257">
        <f t="shared" si="24"/>
        <v>1</v>
      </c>
      <c r="D257">
        <f t="shared" si="25"/>
        <v>0.94297844171524003</v>
      </c>
      <c r="E257">
        <f t="shared" si="26"/>
        <v>1</v>
      </c>
      <c r="F257">
        <f t="shared" si="27"/>
        <v>0.94587385654449396</v>
      </c>
      <c r="G257">
        <f t="shared" si="28"/>
        <v>-2.8954148292539283E-3</v>
      </c>
      <c r="H257">
        <f t="shared" si="29"/>
        <v>1</v>
      </c>
      <c r="I257">
        <f t="shared" si="30"/>
        <v>0.95413714647293002</v>
      </c>
      <c r="J257">
        <f t="shared" si="31"/>
        <v>-1.1158704757689986E-2</v>
      </c>
      <c r="T257" t="s">
        <v>254</v>
      </c>
      <c r="U257">
        <v>1</v>
      </c>
      <c r="V257">
        <v>0.94297844171524003</v>
      </c>
    </row>
    <row r="258" spans="1:22">
      <c r="A258" t="s">
        <v>255</v>
      </c>
      <c r="B258">
        <v>1</v>
      </c>
      <c r="C258">
        <f t="shared" si="24"/>
        <v>1</v>
      </c>
      <c r="D258">
        <f t="shared" si="25"/>
        <v>0.84948849678039495</v>
      </c>
      <c r="E258">
        <f t="shared" si="26"/>
        <v>1</v>
      </c>
      <c r="F258">
        <f t="shared" si="27"/>
        <v>0.970353603363037</v>
      </c>
      <c r="G258">
        <f t="shared" si="28"/>
        <v>-0.12086510658264205</v>
      </c>
      <c r="H258">
        <f t="shared" si="29"/>
        <v>1</v>
      </c>
      <c r="I258">
        <f t="shared" si="30"/>
        <v>0.970353603363037</v>
      </c>
      <c r="J258">
        <f t="shared" si="31"/>
        <v>-0.12086510658264205</v>
      </c>
      <c r="T258" t="s">
        <v>255</v>
      </c>
      <c r="U258">
        <v>1</v>
      </c>
      <c r="V258">
        <v>0.84948849678039495</v>
      </c>
    </row>
    <row r="259" spans="1:22">
      <c r="A259" t="s">
        <v>256</v>
      </c>
      <c r="B259">
        <v>1</v>
      </c>
      <c r="C259">
        <f t="shared" ref="C259:C281" si="32">VLOOKUP(A259,T$3:V$282,2,FALSE)</f>
        <v>1</v>
      </c>
      <c r="D259">
        <f t="shared" ref="D259:D281" si="33">VLOOKUP(A259,T$3:V$282,3,FALSE)</f>
        <v>0.97199189662933305</v>
      </c>
      <c r="E259">
        <f t="shared" ref="E259:E281" si="34">VLOOKUP(A259,X$3:Z$164,2,FALSE)</f>
        <v>1</v>
      </c>
      <c r="F259">
        <f t="shared" ref="F259:F281" si="35">VLOOKUP(A259,X$3:Z$164,3,FALSE)</f>
        <v>0.96752679347991899</v>
      </c>
      <c r="G259">
        <f t="shared" ref="G259:G281" si="36">IF(C259=E259,D259-F259,D259-(1-F259))</f>
        <v>4.4651031494140625E-3</v>
      </c>
      <c r="H259">
        <f t="shared" ref="H259:H281" si="37">VLOOKUP(A259,P$2:R$231,2,FALSE)</f>
        <v>1</v>
      </c>
      <c r="I259">
        <f t="shared" ref="I259:I281" si="38">VLOOKUP(A259,P$2:R$231,3,FALSE)</f>
        <v>0.96752679347991899</v>
      </c>
      <c r="J259">
        <f t="shared" ref="J259:J281" si="39">IF(C259=H259,D259-I259,D259-(1-I259))</f>
        <v>4.4651031494140625E-3</v>
      </c>
      <c r="T259" t="s">
        <v>278</v>
      </c>
      <c r="U259">
        <v>1</v>
      </c>
      <c r="V259">
        <v>0.96053272485732999</v>
      </c>
    </row>
    <row r="260" spans="1:22">
      <c r="A260" t="s">
        <v>257</v>
      </c>
      <c r="B260">
        <v>0</v>
      </c>
      <c r="C260">
        <f t="shared" si="32"/>
        <v>0</v>
      </c>
      <c r="D260">
        <f t="shared" si="33"/>
        <v>0.99780362844467096</v>
      </c>
      <c r="E260" t="e">
        <f t="shared" si="34"/>
        <v>#N/A</v>
      </c>
      <c r="F260" t="e">
        <f t="shared" si="35"/>
        <v>#N/A</v>
      </c>
      <c r="G260" t="e">
        <f t="shared" si="36"/>
        <v>#N/A</v>
      </c>
      <c r="H260">
        <f t="shared" si="37"/>
        <v>0</v>
      </c>
      <c r="I260">
        <f t="shared" si="38"/>
        <v>0.99585956335067705</v>
      </c>
      <c r="J260">
        <f t="shared" si="39"/>
        <v>1.9440650939939186E-3</v>
      </c>
      <c r="T260" t="s">
        <v>256</v>
      </c>
      <c r="U260">
        <v>1</v>
      </c>
      <c r="V260">
        <v>0.97199189662933305</v>
      </c>
    </row>
    <row r="261" spans="1:22">
      <c r="A261" t="s">
        <v>258</v>
      </c>
      <c r="B261">
        <v>0</v>
      </c>
      <c r="C261">
        <f t="shared" si="32"/>
        <v>1</v>
      </c>
      <c r="D261">
        <f t="shared" si="33"/>
        <v>0.99572169780731201</v>
      </c>
      <c r="E261">
        <f t="shared" si="34"/>
        <v>1</v>
      </c>
      <c r="F261">
        <f t="shared" si="35"/>
        <v>0.99589854478836004</v>
      </c>
      <c r="G261">
        <f t="shared" si="36"/>
        <v>-1.7684698104802887E-4</v>
      </c>
      <c r="H261">
        <f t="shared" si="37"/>
        <v>0</v>
      </c>
      <c r="I261">
        <f t="shared" si="38"/>
        <v>0.93693774938583296</v>
      </c>
      <c r="J261">
        <f t="shared" si="39"/>
        <v>0.93265944719314497</v>
      </c>
      <c r="T261" t="s">
        <v>257</v>
      </c>
      <c r="U261">
        <v>0</v>
      </c>
      <c r="V261">
        <v>0.99780362844467096</v>
      </c>
    </row>
    <row r="262" spans="1:22">
      <c r="A262" t="s">
        <v>259</v>
      </c>
      <c r="B262">
        <v>0</v>
      </c>
      <c r="C262">
        <f t="shared" si="32"/>
        <v>1</v>
      </c>
      <c r="D262">
        <f t="shared" si="33"/>
        <v>0.67503231763839699</v>
      </c>
      <c r="E262">
        <f t="shared" si="34"/>
        <v>1</v>
      </c>
      <c r="F262">
        <f t="shared" si="35"/>
        <v>0.95637804269790605</v>
      </c>
      <c r="G262">
        <f t="shared" si="36"/>
        <v>-0.28134572505950906</v>
      </c>
      <c r="H262">
        <f t="shared" si="37"/>
        <v>1</v>
      </c>
      <c r="I262">
        <f t="shared" si="38"/>
        <v>0.90034705400466897</v>
      </c>
      <c r="J262">
        <f t="shared" si="39"/>
        <v>-0.22531473636627197</v>
      </c>
      <c r="T262" t="s">
        <v>258</v>
      </c>
      <c r="U262">
        <v>1</v>
      </c>
      <c r="V262">
        <v>0.99572169780731201</v>
      </c>
    </row>
    <row r="263" spans="1:22">
      <c r="A263" t="s">
        <v>260</v>
      </c>
      <c r="B263">
        <v>0</v>
      </c>
      <c r="C263">
        <f t="shared" si="32"/>
        <v>0</v>
      </c>
      <c r="D263">
        <f t="shared" si="33"/>
        <v>0.99987328052520696</v>
      </c>
      <c r="E263" t="e">
        <f t="shared" si="34"/>
        <v>#N/A</v>
      </c>
      <c r="F263" t="e">
        <f t="shared" si="35"/>
        <v>#N/A</v>
      </c>
      <c r="G263" t="e">
        <f t="shared" si="36"/>
        <v>#N/A</v>
      </c>
      <c r="H263">
        <f t="shared" si="37"/>
        <v>0</v>
      </c>
      <c r="I263">
        <f t="shared" si="38"/>
        <v>0.99993646144866899</v>
      </c>
      <c r="J263">
        <f t="shared" si="39"/>
        <v>-6.3180923462025085E-5</v>
      </c>
      <c r="T263" t="s">
        <v>259</v>
      </c>
      <c r="U263">
        <v>1</v>
      </c>
      <c r="V263">
        <v>0.67503231763839699</v>
      </c>
    </row>
    <row r="264" spans="1:22">
      <c r="A264" t="s">
        <v>261</v>
      </c>
      <c r="B264">
        <v>1</v>
      </c>
      <c r="C264">
        <f t="shared" si="32"/>
        <v>1</v>
      </c>
      <c r="D264">
        <f t="shared" si="33"/>
        <v>0.96859943866729703</v>
      </c>
      <c r="E264">
        <f t="shared" si="34"/>
        <v>1</v>
      </c>
      <c r="F264">
        <f t="shared" si="35"/>
        <v>0.97151303291320801</v>
      </c>
      <c r="G264">
        <f t="shared" si="36"/>
        <v>-2.9135942459109776E-3</v>
      </c>
      <c r="H264">
        <f t="shared" si="37"/>
        <v>1</v>
      </c>
      <c r="I264">
        <f t="shared" si="38"/>
        <v>0.97151303291320801</v>
      </c>
      <c r="J264">
        <f t="shared" si="39"/>
        <v>-2.9135942459109776E-3</v>
      </c>
      <c r="T264" t="s">
        <v>260</v>
      </c>
      <c r="U264">
        <v>0</v>
      </c>
      <c r="V264">
        <v>0.99987328052520696</v>
      </c>
    </row>
    <row r="265" spans="1:22">
      <c r="A265" t="s">
        <v>262</v>
      </c>
      <c r="B265">
        <v>1</v>
      </c>
      <c r="C265">
        <f t="shared" si="32"/>
        <v>1</v>
      </c>
      <c r="D265">
        <f t="shared" si="33"/>
        <v>0.78935867547988803</v>
      </c>
      <c r="E265">
        <f t="shared" si="34"/>
        <v>1</v>
      </c>
      <c r="F265">
        <f t="shared" si="35"/>
        <v>0.95750814676284701</v>
      </c>
      <c r="G265">
        <f t="shared" si="36"/>
        <v>-0.16814947128295898</v>
      </c>
      <c r="H265">
        <f t="shared" si="37"/>
        <v>1</v>
      </c>
      <c r="I265">
        <f t="shared" si="38"/>
        <v>0.96733766794204701</v>
      </c>
      <c r="J265">
        <f t="shared" si="39"/>
        <v>-0.17797899246215898</v>
      </c>
      <c r="T265" t="s">
        <v>261</v>
      </c>
      <c r="U265">
        <v>1</v>
      </c>
      <c r="V265">
        <v>0.96859943866729703</v>
      </c>
    </row>
    <row r="266" spans="1:22">
      <c r="A266" t="s">
        <v>263</v>
      </c>
      <c r="B266">
        <v>0</v>
      </c>
      <c r="C266">
        <f t="shared" si="32"/>
        <v>0</v>
      </c>
      <c r="D266">
        <f t="shared" si="33"/>
        <v>0.99854797124862604</v>
      </c>
      <c r="E266">
        <f t="shared" si="34"/>
        <v>0</v>
      </c>
      <c r="F266">
        <f t="shared" si="35"/>
        <v>0.99840623140335005</v>
      </c>
      <c r="G266">
        <f t="shared" si="36"/>
        <v>1.4173984527598993E-4</v>
      </c>
      <c r="H266">
        <f t="shared" si="37"/>
        <v>0</v>
      </c>
      <c r="I266">
        <f t="shared" si="38"/>
        <v>0.99547147750854403</v>
      </c>
      <c r="J266">
        <f t="shared" si="39"/>
        <v>3.0764937400820092E-3</v>
      </c>
      <c r="T266" t="s">
        <v>262</v>
      </c>
      <c r="U266">
        <v>1</v>
      </c>
      <c r="V266">
        <v>0.78935867547988803</v>
      </c>
    </row>
    <row r="267" spans="1:22">
      <c r="A267" t="s">
        <v>264</v>
      </c>
      <c r="B267">
        <v>0</v>
      </c>
      <c r="C267">
        <f t="shared" si="32"/>
        <v>0</v>
      </c>
      <c r="D267">
        <f t="shared" si="33"/>
        <v>0.95651644468307495</v>
      </c>
      <c r="E267" t="e">
        <f t="shared" si="34"/>
        <v>#N/A</v>
      </c>
      <c r="F267" t="e">
        <f t="shared" si="35"/>
        <v>#N/A</v>
      </c>
      <c r="G267" t="e">
        <f t="shared" si="36"/>
        <v>#N/A</v>
      </c>
      <c r="H267" t="e">
        <f t="shared" si="37"/>
        <v>#N/A</v>
      </c>
      <c r="I267" t="e">
        <f t="shared" si="38"/>
        <v>#N/A</v>
      </c>
      <c r="J267" t="e">
        <f t="shared" si="39"/>
        <v>#N/A</v>
      </c>
      <c r="T267" t="s">
        <v>263</v>
      </c>
      <c r="U267">
        <v>0</v>
      </c>
      <c r="V267">
        <v>0.99854797124862604</v>
      </c>
    </row>
    <row r="268" spans="1:22">
      <c r="A268" t="s">
        <v>265</v>
      </c>
      <c r="B268">
        <v>0</v>
      </c>
      <c r="C268">
        <f t="shared" si="32"/>
        <v>0</v>
      </c>
      <c r="D268">
        <f t="shared" si="33"/>
        <v>0.96350735425949097</v>
      </c>
      <c r="E268" t="e">
        <f t="shared" si="34"/>
        <v>#N/A</v>
      </c>
      <c r="F268" t="e">
        <f t="shared" si="35"/>
        <v>#N/A</v>
      </c>
      <c r="G268" t="e">
        <f t="shared" si="36"/>
        <v>#N/A</v>
      </c>
      <c r="H268" t="e">
        <f t="shared" si="37"/>
        <v>#N/A</v>
      </c>
      <c r="I268" t="e">
        <f t="shared" si="38"/>
        <v>#N/A</v>
      </c>
      <c r="J268" t="e">
        <f t="shared" si="39"/>
        <v>#N/A</v>
      </c>
      <c r="T268" t="s">
        <v>264</v>
      </c>
      <c r="U268">
        <v>0</v>
      </c>
      <c r="V268">
        <v>0.95651644468307495</v>
      </c>
    </row>
    <row r="269" spans="1:22">
      <c r="A269" t="s">
        <v>266</v>
      </c>
      <c r="B269">
        <v>0</v>
      </c>
      <c r="C269">
        <f t="shared" si="32"/>
        <v>0</v>
      </c>
      <c r="D269">
        <f t="shared" si="33"/>
        <v>0.543210089206695</v>
      </c>
      <c r="E269" t="e">
        <f t="shared" si="34"/>
        <v>#N/A</v>
      </c>
      <c r="F269" t="e">
        <f t="shared" si="35"/>
        <v>#N/A</v>
      </c>
      <c r="G269" t="e">
        <f t="shared" si="36"/>
        <v>#N/A</v>
      </c>
      <c r="H269">
        <f t="shared" si="37"/>
        <v>0</v>
      </c>
      <c r="I269">
        <f t="shared" si="38"/>
        <v>0.56719028949737504</v>
      </c>
      <c r="J269">
        <f t="shared" si="39"/>
        <v>-2.3980200290680043E-2</v>
      </c>
      <c r="T269" t="s">
        <v>265</v>
      </c>
      <c r="U269">
        <v>0</v>
      </c>
      <c r="V269">
        <v>0.96350735425949097</v>
      </c>
    </row>
    <row r="270" spans="1:22">
      <c r="A270" t="s">
        <v>267</v>
      </c>
      <c r="B270">
        <v>0</v>
      </c>
      <c r="C270">
        <f t="shared" si="32"/>
        <v>0</v>
      </c>
      <c r="D270">
        <f t="shared" si="33"/>
        <v>0.95193958282470703</v>
      </c>
      <c r="E270" t="e">
        <f t="shared" si="34"/>
        <v>#N/A</v>
      </c>
      <c r="F270" t="e">
        <f t="shared" si="35"/>
        <v>#N/A</v>
      </c>
      <c r="G270" t="e">
        <f t="shared" si="36"/>
        <v>#N/A</v>
      </c>
      <c r="H270" t="e">
        <f t="shared" si="37"/>
        <v>#N/A</v>
      </c>
      <c r="I270" t="e">
        <f t="shared" si="38"/>
        <v>#N/A</v>
      </c>
      <c r="J270" t="e">
        <f t="shared" si="39"/>
        <v>#N/A</v>
      </c>
      <c r="T270" t="s">
        <v>266</v>
      </c>
      <c r="U270">
        <v>0</v>
      </c>
      <c r="V270">
        <v>0.543210089206695</v>
      </c>
    </row>
    <row r="271" spans="1:22">
      <c r="A271" t="s">
        <v>268</v>
      </c>
      <c r="B271">
        <v>0</v>
      </c>
      <c r="C271">
        <f t="shared" si="32"/>
        <v>0</v>
      </c>
      <c r="D271">
        <f t="shared" si="33"/>
        <v>0.69811958074569702</v>
      </c>
      <c r="E271" t="e">
        <f t="shared" si="34"/>
        <v>#N/A</v>
      </c>
      <c r="F271" t="e">
        <f t="shared" si="35"/>
        <v>#N/A</v>
      </c>
      <c r="G271" t="e">
        <f t="shared" si="36"/>
        <v>#N/A</v>
      </c>
      <c r="H271" t="e">
        <f t="shared" si="37"/>
        <v>#N/A</v>
      </c>
      <c r="I271" t="e">
        <f t="shared" si="38"/>
        <v>#N/A</v>
      </c>
      <c r="J271" t="e">
        <f t="shared" si="39"/>
        <v>#N/A</v>
      </c>
      <c r="T271" t="s">
        <v>267</v>
      </c>
      <c r="U271">
        <v>0</v>
      </c>
      <c r="V271">
        <v>0.95193958282470703</v>
      </c>
    </row>
    <row r="272" spans="1:22">
      <c r="A272" t="s">
        <v>269</v>
      </c>
      <c r="B272">
        <v>0</v>
      </c>
      <c r="C272">
        <f t="shared" si="32"/>
        <v>0</v>
      </c>
      <c r="D272">
        <f t="shared" si="33"/>
        <v>0.81728684902191095</v>
      </c>
      <c r="E272" t="e">
        <f t="shared" si="34"/>
        <v>#N/A</v>
      </c>
      <c r="F272" t="e">
        <f t="shared" si="35"/>
        <v>#N/A</v>
      </c>
      <c r="G272" t="e">
        <f t="shared" si="36"/>
        <v>#N/A</v>
      </c>
      <c r="H272" t="e">
        <f t="shared" si="37"/>
        <v>#N/A</v>
      </c>
      <c r="I272" t="e">
        <f t="shared" si="38"/>
        <v>#N/A</v>
      </c>
      <c r="J272" t="e">
        <f t="shared" si="39"/>
        <v>#N/A</v>
      </c>
      <c r="T272" t="s">
        <v>268</v>
      </c>
      <c r="U272">
        <v>0</v>
      </c>
      <c r="V272">
        <v>0.69811958074569702</v>
      </c>
    </row>
    <row r="273" spans="1:22">
      <c r="A273" t="s">
        <v>270</v>
      </c>
      <c r="B273">
        <v>0</v>
      </c>
      <c r="C273">
        <f t="shared" si="32"/>
        <v>1</v>
      </c>
      <c r="D273">
        <f t="shared" si="33"/>
        <v>0.88592684268951405</v>
      </c>
      <c r="E273" t="e">
        <f t="shared" si="34"/>
        <v>#N/A</v>
      </c>
      <c r="F273" t="e">
        <f t="shared" si="35"/>
        <v>#N/A</v>
      </c>
      <c r="G273" t="e">
        <f t="shared" si="36"/>
        <v>#N/A</v>
      </c>
      <c r="H273">
        <f t="shared" si="37"/>
        <v>1</v>
      </c>
      <c r="I273">
        <f t="shared" si="38"/>
        <v>0.94036984443664495</v>
      </c>
      <c r="J273">
        <f t="shared" si="39"/>
        <v>-5.4443001747130904E-2</v>
      </c>
      <c r="T273" t="s">
        <v>269</v>
      </c>
      <c r="U273">
        <v>0</v>
      </c>
      <c r="V273">
        <v>0.81728684902191095</v>
      </c>
    </row>
    <row r="274" spans="1:22">
      <c r="A274" t="s">
        <v>271</v>
      </c>
      <c r="B274">
        <v>1</v>
      </c>
      <c r="C274">
        <f t="shared" si="32"/>
        <v>1</v>
      </c>
      <c r="D274">
        <f t="shared" si="33"/>
        <v>0.56949454545974698</v>
      </c>
      <c r="E274">
        <f t="shared" si="34"/>
        <v>0</v>
      </c>
      <c r="F274">
        <f t="shared" si="35"/>
        <v>0.50213176012039096</v>
      </c>
      <c r="G274">
        <f t="shared" si="36"/>
        <v>7.1626305580137939E-2</v>
      </c>
      <c r="H274">
        <f t="shared" si="37"/>
        <v>0</v>
      </c>
      <c r="I274">
        <f t="shared" si="38"/>
        <v>0.87558746337890603</v>
      </c>
      <c r="J274">
        <f t="shared" si="39"/>
        <v>0.44508200883865301</v>
      </c>
      <c r="T274" t="s">
        <v>270</v>
      </c>
      <c r="U274">
        <v>1</v>
      </c>
      <c r="V274">
        <v>0.88592684268951405</v>
      </c>
    </row>
    <row r="275" spans="1:22">
      <c r="A275" t="s">
        <v>272</v>
      </c>
      <c r="B275">
        <v>0</v>
      </c>
      <c r="C275">
        <f t="shared" si="32"/>
        <v>1</v>
      </c>
      <c r="D275">
        <f t="shared" si="33"/>
        <v>0.79289889335632302</v>
      </c>
      <c r="E275" t="e">
        <f t="shared" si="34"/>
        <v>#N/A</v>
      </c>
      <c r="F275" t="e">
        <f t="shared" si="35"/>
        <v>#N/A</v>
      </c>
      <c r="G275" t="e">
        <f t="shared" si="36"/>
        <v>#N/A</v>
      </c>
      <c r="H275">
        <f t="shared" si="37"/>
        <v>1</v>
      </c>
      <c r="I275">
        <f t="shared" si="38"/>
        <v>0.785847187042236</v>
      </c>
      <c r="J275">
        <f t="shared" si="39"/>
        <v>7.0517063140870251E-3</v>
      </c>
      <c r="T275" t="s">
        <v>31</v>
      </c>
      <c r="U275">
        <v>1</v>
      </c>
      <c r="V275">
        <v>0.92462259531021096</v>
      </c>
    </row>
    <row r="276" spans="1:22">
      <c r="A276" t="s">
        <v>273</v>
      </c>
      <c r="B276">
        <v>0</v>
      </c>
      <c r="C276">
        <f t="shared" si="32"/>
        <v>1</v>
      </c>
      <c r="D276">
        <f t="shared" si="33"/>
        <v>0.89224565029144198</v>
      </c>
      <c r="E276" t="e">
        <f t="shared" si="34"/>
        <v>#N/A</v>
      </c>
      <c r="F276" t="e">
        <f t="shared" si="35"/>
        <v>#N/A</v>
      </c>
      <c r="G276" t="e">
        <f t="shared" si="36"/>
        <v>#N/A</v>
      </c>
      <c r="H276">
        <f t="shared" si="37"/>
        <v>1</v>
      </c>
      <c r="I276">
        <f t="shared" si="38"/>
        <v>0.94793260097503595</v>
      </c>
      <c r="J276">
        <f t="shared" si="39"/>
        <v>-5.5686950683593972E-2</v>
      </c>
      <c r="T276" t="s">
        <v>271</v>
      </c>
      <c r="U276">
        <v>1</v>
      </c>
      <c r="V276">
        <v>0.56949454545974698</v>
      </c>
    </row>
    <row r="277" spans="1:22">
      <c r="A277" t="s">
        <v>274</v>
      </c>
      <c r="B277">
        <v>0</v>
      </c>
      <c r="C277">
        <f t="shared" si="32"/>
        <v>1</v>
      </c>
      <c r="D277">
        <f t="shared" si="33"/>
        <v>0.82201862335205</v>
      </c>
      <c r="E277" t="e">
        <f t="shared" si="34"/>
        <v>#N/A</v>
      </c>
      <c r="F277" t="e">
        <f t="shared" si="35"/>
        <v>#N/A</v>
      </c>
      <c r="G277" t="e">
        <f t="shared" si="36"/>
        <v>#N/A</v>
      </c>
      <c r="H277" t="e">
        <f t="shared" si="37"/>
        <v>#N/A</v>
      </c>
      <c r="I277" t="e">
        <f t="shared" si="38"/>
        <v>#N/A</v>
      </c>
      <c r="J277" t="e">
        <f t="shared" si="39"/>
        <v>#N/A</v>
      </c>
      <c r="T277" t="s">
        <v>272</v>
      </c>
      <c r="U277">
        <v>1</v>
      </c>
      <c r="V277">
        <v>0.79289889335632302</v>
      </c>
    </row>
    <row r="278" spans="1:22">
      <c r="A278" t="s">
        <v>275</v>
      </c>
      <c r="B278">
        <v>0</v>
      </c>
      <c r="C278">
        <f t="shared" si="32"/>
        <v>1</v>
      </c>
      <c r="D278">
        <f t="shared" si="33"/>
        <v>0.82048499584197998</v>
      </c>
      <c r="E278" t="e">
        <f t="shared" si="34"/>
        <v>#N/A</v>
      </c>
      <c r="F278" t="e">
        <f t="shared" si="35"/>
        <v>#N/A</v>
      </c>
      <c r="G278" t="e">
        <f t="shared" si="36"/>
        <v>#N/A</v>
      </c>
      <c r="H278">
        <f t="shared" si="37"/>
        <v>1</v>
      </c>
      <c r="I278">
        <f t="shared" si="38"/>
        <v>0.92365938425063998</v>
      </c>
      <c r="J278">
        <f t="shared" si="39"/>
        <v>-0.10317438840866</v>
      </c>
      <c r="T278" t="s">
        <v>273</v>
      </c>
      <c r="U278">
        <v>1</v>
      </c>
      <c r="V278">
        <v>0.89224565029144198</v>
      </c>
    </row>
    <row r="279" spans="1:22">
      <c r="A279" t="s">
        <v>276</v>
      </c>
      <c r="B279">
        <v>0</v>
      </c>
      <c r="C279">
        <f t="shared" si="32"/>
        <v>1</v>
      </c>
      <c r="D279">
        <f t="shared" si="33"/>
        <v>0.82132536172866799</v>
      </c>
      <c r="E279" t="e">
        <f t="shared" si="34"/>
        <v>#N/A</v>
      </c>
      <c r="F279" t="e">
        <f t="shared" si="35"/>
        <v>#N/A</v>
      </c>
      <c r="G279" t="e">
        <f t="shared" si="36"/>
        <v>#N/A</v>
      </c>
      <c r="H279" t="e">
        <f t="shared" si="37"/>
        <v>#N/A</v>
      </c>
      <c r="I279" t="e">
        <f t="shared" si="38"/>
        <v>#N/A</v>
      </c>
      <c r="J279" t="e">
        <f t="shared" si="39"/>
        <v>#N/A</v>
      </c>
      <c r="T279" t="s">
        <v>274</v>
      </c>
      <c r="U279">
        <v>1</v>
      </c>
      <c r="V279">
        <v>0.82201862335205</v>
      </c>
    </row>
    <row r="280" spans="1:22">
      <c r="A280" t="s">
        <v>277</v>
      </c>
      <c r="B280">
        <v>0</v>
      </c>
      <c r="C280">
        <f t="shared" si="32"/>
        <v>1</v>
      </c>
      <c r="D280">
        <f t="shared" si="33"/>
        <v>0.76242285966873102</v>
      </c>
      <c r="E280" t="e">
        <f t="shared" si="34"/>
        <v>#N/A</v>
      </c>
      <c r="F280" t="e">
        <f t="shared" si="35"/>
        <v>#N/A</v>
      </c>
      <c r="G280" t="e">
        <f t="shared" si="36"/>
        <v>#N/A</v>
      </c>
      <c r="H280" t="e">
        <f t="shared" si="37"/>
        <v>#N/A</v>
      </c>
      <c r="I280" t="e">
        <f t="shared" si="38"/>
        <v>#N/A</v>
      </c>
      <c r="J280" t="e">
        <f t="shared" si="39"/>
        <v>#N/A</v>
      </c>
      <c r="T280" t="s">
        <v>275</v>
      </c>
      <c r="U280">
        <v>1</v>
      </c>
      <c r="V280">
        <v>0.82048499584197998</v>
      </c>
    </row>
    <row r="281" spans="1:22">
      <c r="A281" t="s">
        <v>278</v>
      </c>
      <c r="B281">
        <v>1</v>
      </c>
      <c r="C281">
        <f t="shared" si="32"/>
        <v>1</v>
      </c>
      <c r="D281">
        <f t="shared" si="33"/>
        <v>0.96053272485732999</v>
      </c>
      <c r="E281">
        <f t="shared" si="34"/>
        <v>1</v>
      </c>
      <c r="F281">
        <f t="shared" si="35"/>
        <v>0.96400660276412897</v>
      </c>
      <c r="G281">
        <f t="shared" si="36"/>
        <v>-3.4738779067989833E-3</v>
      </c>
      <c r="H281">
        <f t="shared" si="37"/>
        <v>1</v>
      </c>
      <c r="I281">
        <f t="shared" si="38"/>
        <v>0.96529871225357</v>
      </c>
      <c r="J281">
        <f t="shared" si="39"/>
        <v>-4.7659873962400123E-3</v>
      </c>
      <c r="T281" t="s">
        <v>276</v>
      </c>
      <c r="U281">
        <v>1</v>
      </c>
      <c r="V281">
        <v>0.82132536172866799</v>
      </c>
    </row>
    <row r="282" spans="1:22">
      <c r="T282" t="s">
        <v>277</v>
      </c>
      <c r="U282">
        <v>1</v>
      </c>
      <c r="V282">
        <v>0.76242285966873102</v>
      </c>
    </row>
  </sheetData>
  <autoFilter ref="A1:Z1" xr:uid="{802BC96A-313A-48B6-8B6A-60CB1011116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108E-6E13-4FC7-9360-04FF05A78606}">
  <dimension ref="A1:AB281"/>
  <sheetViews>
    <sheetView topLeftCell="C1" workbookViewId="0">
      <selection activeCell="V1" sqref="V1:W3"/>
    </sheetView>
  </sheetViews>
  <sheetFormatPr defaultRowHeight="14.4"/>
  <cols>
    <col min="6" max="6" width="10.109375" bestFit="1" customWidth="1"/>
    <col min="7" max="7" width="14.109375" bestFit="1" customWidth="1"/>
    <col min="16" max="16" width="13.44140625" bestFit="1" customWidth="1"/>
    <col min="21" max="21" width="25.5546875" bestFit="1" customWidth="1"/>
  </cols>
  <sheetData>
    <row r="1" spans="1:28">
      <c r="A1" s="3"/>
      <c r="B1" t="s">
        <v>283</v>
      </c>
      <c r="F1" t="s">
        <v>284</v>
      </c>
      <c r="G1" t="s">
        <v>295</v>
      </c>
      <c r="J1" s="3"/>
      <c r="K1" t="s">
        <v>283</v>
      </c>
      <c r="L1" t="s">
        <v>284</v>
      </c>
      <c r="M1" t="s">
        <v>295</v>
      </c>
      <c r="O1" s="3"/>
      <c r="P1" t="s">
        <v>283</v>
      </c>
      <c r="Q1" t="s">
        <v>284</v>
      </c>
      <c r="R1" t="s">
        <v>295</v>
      </c>
      <c r="T1" s="3"/>
      <c r="U1" t="s">
        <v>283</v>
      </c>
      <c r="V1" t="s">
        <v>284</v>
      </c>
      <c r="W1" t="s">
        <v>295</v>
      </c>
      <c r="Y1" s="3"/>
      <c r="Z1" t="s">
        <v>283</v>
      </c>
      <c r="AA1" t="s">
        <v>284</v>
      </c>
      <c r="AB1" t="s">
        <v>295</v>
      </c>
    </row>
    <row r="2" spans="1:28">
      <c r="A2" s="3">
        <v>0</v>
      </c>
      <c r="B2" t="s">
        <v>296</v>
      </c>
      <c r="C2" t="s">
        <v>459</v>
      </c>
      <c r="D2" t="s">
        <v>297</v>
      </c>
      <c r="E2" t="str">
        <f>_xlfn.CONCAT(B2:D2)</f>
        <v>Clone0.java</v>
      </c>
      <c r="F2">
        <v>0</v>
      </c>
      <c r="G2">
        <v>0.99281328916549605</v>
      </c>
      <c r="J2" s="3">
        <v>0</v>
      </c>
      <c r="K2" t="s">
        <v>1</v>
      </c>
      <c r="L2">
        <v>0</v>
      </c>
      <c r="M2">
        <v>0.77524733543395996</v>
      </c>
      <c r="O2" s="3">
        <v>0</v>
      </c>
      <c r="P2" t="s">
        <v>1</v>
      </c>
      <c r="Q2">
        <v>0</v>
      </c>
      <c r="R2">
        <v>0.99860364198684604</v>
      </c>
      <c r="T2" s="3">
        <v>0</v>
      </c>
      <c r="U2" t="s">
        <v>1</v>
      </c>
      <c r="V2">
        <v>0</v>
      </c>
      <c r="W2">
        <v>0.99281328916549605</v>
      </c>
      <c r="Y2" s="3">
        <v>0</v>
      </c>
      <c r="Z2" t="s">
        <v>1</v>
      </c>
      <c r="AA2">
        <v>0</v>
      </c>
      <c r="AB2">
        <v>0.99281328916549605</v>
      </c>
    </row>
    <row r="3" spans="1:28">
      <c r="A3" s="3">
        <v>1</v>
      </c>
      <c r="B3" t="s">
        <v>298</v>
      </c>
      <c r="C3" t="s">
        <v>459</v>
      </c>
      <c r="D3" t="s">
        <v>297</v>
      </c>
      <c r="E3" t="str">
        <f t="shared" ref="E3:E66" si="0">_xlfn.CONCAT(B3:D3)</f>
        <v>Clone105.java</v>
      </c>
      <c r="F3">
        <v>1</v>
      </c>
      <c r="G3">
        <v>0.89733165502548196</v>
      </c>
      <c r="J3" s="3">
        <v>1</v>
      </c>
      <c r="K3" t="s">
        <v>100</v>
      </c>
      <c r="L3">
        <v>1</v>
      </c>
      <c r="M3">
        <v>0.97026270627975397</v>
      </c>
      <c r="O3" s="3">
        <v>1</v>
      </c>
      <c r="P3" t="s">
        <v>100</v>
      </c>
      <c r="Q3">
        <v>1</v>
      </c>
      <c r="R3">
        <v>0.91935390233993497</v>
      </c>
      <c r="T3" s="3">
        <v>1</v>
      </c>
      <c r="U3" t="s">
        <v>100</v>
      </c>
      <c r="V3">
        <v>1</v>
      </c>
      <c r="W3">
        <v>0.89733165502548196</v>
      </c>
      <c r="Y3" s="3">
        <v>1</v>
      </c>
      <c r="Z3" t="s">
        <v>100</v>
      </c>
      <c r="AA3">
        <v>1</v>
      </c>
      <c r="AB3">
        <v>0.89733165502548196</v>
      </c>
    </row>
    <row r="4" spans="1:28">
      <c r="A4" s="3">
        <v>2</v>
      </c>
      <c r="B4" t="s">
        <v>299</v>
      </c>
      <c r="C4" t="s">
        <v>459</v>
      </c>
      <c r="D4" t="s">
        <v>297</v>
      </c>
      <c r="E4" t="str">
        <f t="shared" si="0"/>
        <v>Clone109.java</v>
      </c>
      <c r="F4">
        <v>1</v>
      </c>
      <c r="G4">
        <v>0.99989581108093195</v>
      </c>
      <c r="J4" s="3">
        <v>2</v>
      </c>
      <c r="K4" t="s">
        <v>33</v>
      </c>
      <c r="L4">
        <v>1</v>
      </c>
      <c r="M4">
        <v>0.99616491794586104</v>
      </c>
      <c r="O4" s="3">
        <v>2</v>
      </c>
      <c r="P4" t="s">
        <v>32</v>
      </c>
      <c r="Q4">
        <v>0</v>
      </c>
      <c r="R4">
        <v>0.99612718820571899</v>
      </c>
      <c r="T4" s="3">
        <v>2</v>
      </c>
      <c r="U4" t="s">
        <v>33</v>
      </c>
      <c r="V4">
        <v>1</v>
      </c>
      <c r="W4">
        <v>0.99989581108093195</v>
      </c>
      <c r="Y4" s="3">
        <v>2</v>
      </c>
      <c r="Z4" t="s">
        <v>33</v>
      </c>
      <c r="AA4">
        <v>1</v>
      </c>
      <c r="AB4">
        <v>0.99989581108093195</v>
      </c>
    </row>
    <row r="5" spans="1:28">
      <c r="A5" s="3">
        <v>3</v>
      </c>
      <c r="B5" t="s">
        <v>300</v>
      </c>
      <c r="C5" t="s">
        <v>459</v>
      </c>
      <c r="D5" t="s">
        <v>297</v>
      </c>
      <c r="E5" t="str">
        <f t="shared" si="0"/>
        <v>Clone12.java</v>
      </c>
      <c r="F5">
        <v>0</v>
      </c>
      <c r="G5">
        <v>0.70656359195709195</v>
      </c>
      <c r="J5" s="3">
        <v>3</v>
      </c>
      <c r="K5" t="s">
        <v>2</v>
      </c>
      <c r="L5">
        <v>1</v>
      </c>
      <c r="M5">
        <v>0.79290121793746904</v>
      </c>
      <c r="O5" s="3">
        <v>3</v>
      </c>
      <c r="P5" t="s">
        <v>33</v>
      </c>
      <c r="Q5">
        <v>1</v>
      </c>
      <c r="R5">
        <v>0.999913930892944</v>
      </c>
      <c r="T5" s="3">
        <v>3</v>
      </c>
      <c r="U5" t="s">
        <v>2</v>
      </c>
      <c r="V5">
        <v>0</v>
      </c>
      <c r="W5">
        <v>0.70656359195709195</v>
      </c>
      <c r="Y5" s="3">
        <v>3</v>
      </c>
      <c r="Z5" t="s">
        <v>2</v>
      </c>
      <c r="AA5">
        <v>0</v>
      </c>
      <c r="AB5">
        <v>0.70656359195709195</v>
      </c>
    </row>
    <row r="6" spans="1:28">
      <c r="A6" s="3">
        <v>4</v>
      </c>
      <c r="B6" t="s">
        <v>301</v>
      </c>
      <c r="C6" t="s">
        <v>459</v>
      </c>
      <c r="D6" t="s">
        <v>297</v>
      </c>
      <c r="E6" t="str">
        <f t="shared" si="0"/>
        <v>Clone125.java</v>
      </c>
      <c r="F6">
        <v>1</v>
      </c>
      <c r="G6">
        <v>0.97120821475982599</v>
      </c>
      <c r="J6" s="3">
        <v>4</v>
      </c>
      <c r="K6" t="s">
        <v>34</v>
      </c>
      <c r="L6">
        <v>1</v>
      </c>
      <c r="M6">
        <v>0.958987176418304</v>
      </c>
      <c r="O6" s="3">
        <v>4</v>
      </c>
      <c r="P6" t="s">
        <v>2</v>
      </c>
      <c r="Q6">
        <v>0</v>
      </c>
      <c r="R6">
        <v>0.99336868524551303</v>
      </c>
      <c r="T6" s="3">
        <v>4</v>
      </c>
      <c r="U6" t="s">
        <v>34</v>
      </c>
      <c r="V6">
        <v>1</v>
      </c>
      <c r="W6">
        <v>0.97120821475982599</v>
      </c>
      <c r="Y6" s="3">
        <v>4</v>
      </c>
      <c r="Z6" t="s">
        <v>34</v>
      </c>
      <c r="AA6">
        <v>1</v>
      </c>
      <c r="AB6">
        <v>0.97120821475982599</v>
      </c>
    </row>
    <row r="7" spans="1:28">
      <c r="A7" s="3">
        <v>5</v>
      </c>
      <c r="B7" t="s">
        <v>302</v>
      </c>
      <c r="C7" t="s">
        <v>459</v>
      </c>
      <c r="D7" t="s">
        <v>297</v>
      </c>
      <c r="E7" t="str">
        <f t="shared" si="0"/>
        <v>Clone127.java</v>
      </c>
      <c r="F7">
        <v>1</v>
      </c>
      <c r="G7">
        <v>0.96303999423980702</v>
      </c>
      <c r="J7" s="3">
        <v>5</v>
      </c>
      <c r="K7" t="s">
        <v>35</v>
      </c>
      <c r="L7">
        <v>1</v>
      </c>
      <c r="M7">
        <v>0.969354748725891</v>
      </c>
      <c r="O7" s="3">
        <v>5</v>
      </c>
      <c r="P7" t="s">
        <v>34</v>
      </c>
      <c r="Q7">
        <v>1</v>
      </c>
      <c r="R7">
        <v>0.95787012577056796</v>
      </c>
      <c r="T7" s="3">
        <v>5</v>
      </c>
      <c r="U7" t="s">
        <v>35</v>
      </c>
      <c r="V7">
        <v>1</v>
      </c>
      <c r="W7">
        <v>0.96303999423980702</v>
      </c>
      <c r="Y7" s="3">
        <v>5</v>
      </c>
      <c r="Z7" t="s">
        <v>35</v>
      </c>
      <c r="AA7">
        <v>1</v>
      </c>
      <c r="AB7">
        <v>0.96303999423980702</v>
      </c>
    </row>
    <row r="8" spans="1:28">
      <c r="A8" s="3">
        <v>6</v>
      </c>
      <c r="B8" t="s">
        <v>303</v>
      </c>
      <c r="C8" t="s">
        <v>459</v>
      </c>
      <c r="D8" t="s">
        <v>297</v>
      </c>
      <c r="E8" t="str">
        <f t="shared" si="0"/>
        <v>Clone13.java</v>
      </c>
      <c r="F8">
        <v>1</v>
      </c>
      <c r="G8">
        <v>0.84137982130050604</v>
      </c>
      <c r="J8" s="3">
        <v>6</v>
      </c>
      <c r="K8" t="s">
        <v>3</v>
      </c>
      <c r="L8">
        <v>0</v>
      </c>
      <c r="M8">
        <v>0.99906009435653598</v>
      </c>
      <c r="O8" s="3">
        <v>6</v>
      </c>
      <c r="P8" t="s">
        <v>35</v>
      </c>
      <c r="Q8">
        <v>1</v>
      </c>
      <c r="R8">
        <v>0.97375071048736495</v>
      </c>
      <c r="T8" s="3">
        <v>6</v>
      </c>
      <c r="U8" t="s">
        <v>3</v>
      </c>
      <c r="V8">
        <v>1</v>
      </c>
      <c r="W8">
        <v>0.84137982130050604</v>
      </c>
      <c r="Y8" s="3">
        <v>6</v>
      </c>
      <c r="Z8" t="s">
        <v>3</v>
      </c>
      <c r="AA8">
        <v>1</v>
      </c>
      <c r="AB8">
        <v>0.84137982130050604</v>
      </c>
    </row>
    <row r="9" spans="1:28">
      <c r="A9" s="3">
        <v>7</v>
      </c>
      <c r="B9" t="s">
        <v>304</v>
      </c>
      <c r="C9" t="s">
        <v>459</v>
      </c>
      <c r="D9" t="s">
        <v>297</v>
      </c>
      <c r="E9" t="str">
        <f t="shared" si="0"/>
        <v>Clone142.java</v>
      </c>
      <c r="F9">
        <v>0</v>
      </c>
      <c r="G9">
        <v>0.98864680528640703</v>
      </c>
      <c r="J9" s="3">
        <v>7</v>
      </c>
      <c r="K9" t="s">
        <v>36</v>
      </c>
      <c r="L9">
        <v>1</v>
      </c>
      <c r="M9">
        <v>0.96293914318084695</v>
      </c>
      <c r="O9" s="3">
        <v>7</v>
      </c>
      <c r="P9" t="s">
        <v>3</v>
      </c>
      <c r="Q9">
        <v>0</v>
      </c>
      <c r="R9">
        <v>0.99925535917282104</v>
      </c>
      <c r="T9" s="3">
        <v>7</v>
      </c>
      <c r="U9" t="s">
        <v>41</v>
      </c>
      <c r="V9">
        <v>0</v>
      </c>
      <c r="W9">
        <v>0.98864680528640703</v>
      </c>
      <c r="Y9" s="3">
        <v>7</v>
      </c>
      <c r="Z9" t="s">
        <v>41</v>
      </c>
      <c r="AA9">
        <v>0</v>
      </c>
      <c r="AB9">
        <v>0.98864680528640703</v>
      </c>
    </row>
    <row r="10" spans="1:28">
      <c r="A10" s="3">
        <v>8</v>
      </c>
      <c r="B10" t="s">
        <v>305</v>
      </c>
      <c r="C10" t="s">
        <v>459</v>
      </c>
      <c r="D10" t="s">
        <v>297</v>
      </c>
      <c r="E10" t="str">
        <f t="shared" si="0"/>
        <v>Clone154.java</v>
      </c>
      <c r="F10">
        <v>1</v>
      </c>
      <c r="G10">
        <v>0.94988828897476196</v>
      </c>
      <c r="J10" s="3">
        <v>8</v>
      </c>
      <c r="K10" t="s">
        <v>39</v>
      </c>
      <c r="L10">
        <v>0</v>
      </c>
      <c r="M10">
        <v>0.99983167648315396</v>
      </c>
      <c r="O10" s="3">
        <v>8</v>
      </c>
      <c r="P10" t="s">
        <v>36</v>
      </c>
      <c r="Q10">
        <v>1</v>
      </c>
      <c r="R10">
        <v>0.89531898498535101</v>
      </c>
      <c r="T10" s="3">
        <v>8</v>
      </c>
      <c r="U10" t="s">
        <v>42</v>
      </c>
      <c r="V10">
        <v>1</v>
      </c>
      <c r="W10">
        <v>0.94988828897476196</v>
      </c>
      <c r="Y10" s="3">
        <v>8</v>
      </c>
      <c r="Z10" t="s">
        <v>42</v>
      </c>
      <c r="AA10">
        <v>1</v>
      </c>
      <c r="AB10">
        <v>0.94988828897476196</v>
      </c>
    </row>
    <row r="11" spans="1:28">
      <c r="A11" s="3">
        <v>9</v>
      </c>
      <c r="B11" t="s">
        <v>306</v>
      </c>
      <c r="C11" t="s">
        <v>459</v>
      </c>
      <c r="D11" t="s">
        <v>297</v>
      </c>
      <c r="E11" t="str">
        <f t="shared" si="0"/>
        <v>Clone159.java</v>
      </c>
      <c r="F11">
        <v>1</v>
      </c>
      <c r="G11">
        <v>0.99746751785278298</v>
      </c>
      <c r="J11" s="3">
        <v>9</v>
      </c>
      <c r="K11" t="s">
        <v>41</v>
      </c>
      <c r="L11">
        <v>0</v>
      </c>
      <c r="M11">
        <v>0.98723441362380904</v>
      </c>
      <c r="O11" s="3">
        <v>9</v>
      </c>
      <c r="P11" t="s">
        <v>37</v>
      </c>
      <c r="Q11">
        <v>0</v>
      </c>
      <c r="R11">
        <v>0.99680614471435502</v>
      </c>
      <c r="T11" s="3">
        <v>9</v>
      </c>
      <c r="U11" t="s">
        <v>43</v>
      </c>
      <c r="V11">
        <v>1</v>
      </c>
      <c r="W11">
        <v>0.99746751785278298</v>
      </c>
      <c r="Y11" s="3">
        <v>9</v>
      </c>
      <c r="Z11" t="s">
        <v>43</v>
      </c>
      <c r="AA11">
        <v>1</v>
      </c>
      <c r="AB11">
        <v>0.99746751785278298</v>
      </c>
    </row>
    <row r="12" spans="1:28">
      <c r="A12" s="3">
        <v>10</v>
      </c>
      <c r="B12" t="s">
        <v>307</v>
      </c>
      <c r="C12" t="s">
        <v>459</v>
      </c>
      <c r="D12" t="s">
        <v>297</v>
      </c>
      <c r="E12" t="str">
        <f t="shared" si="0"/>
        <v>Clone16.java</v>
      </c>
      <c r="F12">
        <v>1</v>
      </c>
      <c r="G12">
        <v>0.99906545877456598</v>
      </c>
      <c r="J12" s="3">
        <v>10</v>
      </c>
      <c r="K12" t="s">
        <v>42</v>
      </c>
      <c r="L12">
        <v>1</v>
      </c>
      <c r="M12">
        <v>0.95840352773666304</v>
      </c>
      <c r="O12" s="3">
        <v>10</v>
      </c>
      <c r="P12" t="s">
        <v>38</v>
      </c>
      <c r="Q12">
        <v>0</v>
      </c>
      <c r="R12">
        <v>0.99934822320938099</v>
      </c>
      <c r="T12" s="3">
        <v>10</v>
      </c>
      <c r="U12" t="s">
        <v>4</v>
      </c>
      <c r="V12">
        <v>1</v>
      </c>
      <c r="W12">
        <v>0.99906545877456598</v>
      </c>
      <c r="Y12" s="3">
        <v>10</v>
      </c>
      <c r="Z12" t="s">
        <v>4</v>
      </c>
      <c r="AA12">
        <v>1</v>
      </c>
      <c r="AB12">
        <v>0.99906545877456598</v>
      </c>
    </row>
    <row r="13" spans="1:28">
      <c r="A13" s="3">
        <v>11</v>
      </c>
      <c r="B13" t="s">
        <v>308</v>
      </c>
      <c r="C13" t="s">
        <v>459</v>
      </c>
      <c r="D13" t="s">
        <v>297</v>
      </c>
      <c r="E13" t="str">
        <f t="shared" si="0"/>
        <v>Clone165.java</v>
      </c>
      <c r="F13">
        <v>1</v>
      </c>
      <c r="G13">
        <v>0.93907564878463701</v>
      </c>
      <c r="J13" s="3">
        <v>11</v>
      </c>
      <c r="K13" t="s">
        <v>43</v>
      </c>
      <c r="L13">
        <v>1</v>
      </c>
      <c r="M13">
        <v>0.88332945108413696</v>
      </c>
      <c r="O13" s="3">
        <v>11</v>
      </c>
      <c r="P13" t="s">
        <v>39</v>
      </c>
      <c r="Q13">
        <v>0</v>
      </c>
      <c r="R13">
        <v>0.99987006187438898</v>
      </c>
      <c r="T13" s="3">
        <v>11</v>
      </c>
      <c r="U13" t="s">
        <v>45</v>
      </c>
      <c r="V13">
        <v>1</v>
      </c>
      <c r="W13">
        <v>0.93907564878463701</v>
      </c>
      <c r="Y13" s="3">
        <v>11</v>
      </c>
      <c r="Z13" t="s">
        <v>45</v>
      </c>
      <c r="AA13">
        <v>1</v>
      </c>
      <c r="AB13">
        <v>0.93907564878463701</v>
      </c>
    </row>
    <row r="14" spans="1:28">
      <c r="A14" s="3">
        <v>12</v>
      </c>
      <c r="B14" t="s">
        <v>309</v>
      </c>
      <c r="C14" t="s">
        <v>459</v>
      </c>
      <c r="D14" t="s">
        <v>297</v>
      </c>
      <c r="E14" t="str">
        <f t="shared" si="0"/>
        <v>Clone179.java</v>
      </c>
      <c r="F14">
        <v>1</v>
      </c>
      <c r="G14">
        <v>0.95925980806350697</v>
      </c>
      <c r="J14" s="3">
        <v>12</v>
      </c>
      <c r="K14" t="s">
        <v>4</v>
      </c>
      <c r="L14">
        <v>1</v>
      </c>
      <c r="M14">
        <v>0.85741209983825595</v>
      </c>
      <c r="O14" s="3">
        <v>12</v>
      </c>
      <c r="P14" t="s">
        <v>40</v>
      </c>
      <c r="Q14">
        <v>1</v>
      </c>
      <c r="R14">
        <v>0.96582561731338501</v>
      </c>
      <c r="T14" s="3">
        <v>12</v>
      </c>
      <c r="U14" t="s">
        <v>50</v>
      </c>
      <c r="V14">
        <v>1</v>
      </c>
      <c r="W14">
        <v>0.95925980806350697</v>
      </c>
      <c r="Y14" s="3">
        <v>12</v>
      </c>
      <c r="Z14" t="s">
        <v>50</v>
      </c>
      <c r="AA14">
        <v>1</v>
      </c>
      <c r="AB14">
        <v>0.95925980806350697</v>
      </c>
    </row>
    <row r="15" spans="1:28">
      <c r="A15" s="3">
        <v>13</v>
      </c>
      <c r="B15" t="s">
        <v>310</v>
      </c>
      <c r="C15" t="s">
        <v>459</v>
      </c>
      <c r="D15" t="s">
        <v>297</v>
      </c>
      <c r="E15" t="str">
        <f t="shared" si="0"/>
        <v>Clone182.java</v>
      </c>
      <c r="F15">
        <v>1</v>
      </c>
      <c r="G15">
        <v>0.87829226255416804</v>
      </c>
      <c r="J15" s="3">
        <v>13</v>
      </c>
      <c r="K15" t="s">
        <v>45</v>
      </c>
      <c r="L15">
        <v>1</v>
      </c>
      <c r="M15">
        <v>0.93907564878463701</v>
      </c>
      <c r="O15" s="3">
        <v>13</v>
      </c>
      <c r="P15" t="s">
        <v>41</v>
      </c>
      <c r="Q15">
        <v>0</v>
      </c>
      <c r="R15">
        <v>0.88743001222610396</v>
      </c>
      <c r="T15" s="3">
        <v>13</v>
      </c>
      <c r="U15" t="s">
        <v>51</v>
      </c>
      <c r="V15">
        <v>1</v>
      </c>
      <c r="W15">
        <v>0.87829226255416804</v>
      </c>
      <c r="Y15" s="3">
        <v>13</v>
      </c>
      <c r="Z15" t="s">
        <v>51</v>
      </c>
      <c r="AA15">
        <v>1</v>
      </c>
      <c r="AB15">
        <v>0.87829226255416804</v>
      </c>
    </row>
    <row r="16" spans="1:28">
      <c r="A16" s="3">
        <v>14</v>
      </c>
      <c r="B16" t="s">
        <v>311</v>
      </c>
      <c r="C16" t="s">
        <v>459</v>
      </c>
      <c r="D16" t="s">
        <v>297</v>
      </c>
      <c r="E16" t="str">
        <f t="shared" si="0"/>
        <v>Clone19.java</v>
      </c>
      <c r="F16">
        <v>0</v>
      </c>
      <c r="G16">
        <v>0.99982076883315996</v>
      </c>
      <c r="J16" s="3">
        <v>14</v>
      </c>
      <c r="K16" t="s">
        <v>50</v>
      </c>
      <c r="L16">
        <v>1</v>
      </c>
      <c r="M16">
        <v>0.96172690391540505</v>
      </c>
      <c r="O16" s="3">
        <v>14</v>
      </c>
      <c r="P16" t="s">
        <v>42</v>
      </c>
      <c r="Q16">
        <v>1</v>
      </c>
      <c r="R16">
        <v>0.949840247631073</v>
      </c>
      <c r="T16" s="3">
        <v>14</v>
      </c>
      <c r="U16" t="s">
        <v>6</v>
      </c>
      <c r="V16">
        <v>0</v>
      </c>
      <c r="W16">
        <v>0.99982076883315996</v>
      </c>
      <c r="Y16" s="3">
        <v>14</v>
      </c>
      <c r="Z16" t="s">
        <v>6</v>
      </c>
      <c r="AA16">
        <v>0</v>
      </c>
      <c r="AB16">
        <v>0.99982076883315996</v>
      </c>
    </row>
    <row r="17" spans="1:28">
      <c r="A17" s="3">
        <v>15</v>
      </c>
      <c r="B17" t="s">
        <v>312</v>
      </c>
      <c r="C17" t="s">
        <v>459</v>
      </c>
      <c r="D17" t="s">
        <v>297</v>
      </c>
      <c r="E17" t="str">
        <f t="shared" si="0"/>
        <v>Clone194.java</v>
      </c>
      <c r="F17">
        <v>1</v>
      </c>
      <c r="G17">
        <v>0.94342696666717496</v>
      </c>
      <c r="J17" s="3">
        <v>15</v>
      </c>
      <c r="K17" t="s">
        <v>5</v>
      </c>
      <c r="L17">
        <v>0</v>
      </c>
      <c r="M17">
        <v>0.99994575977325395</v>
      </c>
      <c r="O17" s="3">
        <v>15</v>
      </c>
      <c r="P17" t="s">
        <v>43</v>
      </c>
      <c r="Q17">
        <v>1</v>
      </c>
      <c r="R17">
        <v>0.99870789051055897</v>
      </c>
      <c r="T17" s="3">
        <v>15</v>
      </c>
      <c r="U17" t="s">
        <v>53</v>
      </c>
      <c r="V17">
        <v>1</v>
      </c>
      <c r="W17">
        <v>0.94342696666717496</v>
      </c>
      <c r="Y17" s="3">
        <v>15</v>
      </c>
      <c r="Z17" t="s">
        <v>53</v>
      </c>
      <c r="AA17">
        <v>1</v>
      </c>
      <c r="AB17">
        <v>0.94342696666717496</v>
      </c>
    </row>
    <row r="18" spans="1:28">
      <c r="A18" s="3">
        <v>16</v>
      </c>
      <c r="B18" t="s">
        <v>313</v>
      </c>
      <c r="C18" t="s">
        <v>459</v>
      </c>
      <c r="D18" t="s">
        <v>297</v>
      </c>
      <c r="E18" t="str">
        <f t="shared" si="0"/>
        <v>Clone196.java</v>
      </c>
      <c r="F18">
        <v>1</v>
      </c>
      <c r="G18">
        <v>0.74534279108047397</v>
      </c>
      <c r="J18" s="3">
        <v>16</v>
      </c>
      <c r="K18" t="s">
        <v>51</v>
      </c>
      <c r="L18">
        <v>1</v>
      </c>
      <c r="M18">
        <v>0.96552795171737604</v>
      </c>
      <c r="O18" s="3">
        <v>16</v>
      </c>
      <c r="P18" t="s">
        <v>4</v>
      </c>
      <c r="Q18">
        <v>1</v>
      </c>
      <c r="R18">
        <v>0.99765980243682795</v>
      </c>
      <c r="T18" s="3">
        <v>16</v>
      </c>
      <c r="U18" t="s">
        <v>54</v>
      </c>
      <c r="V18">
        <v>1</v>
      </c>
      <c r="W18">
        <v>0.74534279108047397</v>
      </c>
      <c r="Y18" s="3">
        <v>16</v>
      </c>
      <c r="Z18" t="s">
        <v>54</v>
      </c>
      <c r="AA18">
        <v>1</v>
      </c>
      <c r="AB18">
        <v>0.74534279108047397</v>
      </c>
    </row>
    <row r="19" spans="1:28">
      <c r="A19" s="3">
        <v>17</v>
      </c>
      <c r="B19" t="s">
        <v>314</v>
      </c>
      <c r="C19" t="s">
        <v>459</v>
      </c>
      <c r="D19" t="s">
        <v>297</v>
      </c>
      <c r="E19" t="str">
        <f t="shared" si="0"/>
        <v>Clone204.java</v>
      </c>
      <c r="F19">
        <v>1</v>
      </c>
      <c r="G19">
        <v>0.95302325487136796</v>
      </c>
      <c r="J19" s="3">
        <v>17</v>
      </c>
      <c r="K19" t="s">
        <v>6</v>
      </c>
      <c r="L19">
        <v>1</v>
      </c>
      <c r="M19">
        <v>0.89806163311004605</v>
      </c>
      <c r="O19" s="3">
        <v>17</v>
      </c>
      <c r="P19" t="s">
        <v>44</v>
      </c>
      <c r="Q19">
        <v>0</v>
      </c>
      <c r="R19">
        <v>0.98701733350753695</v>
      </c>
      <c r="T19" s="3">
        <v>17</v>
      </c>
      <c r="U19" t="s">
        <v>56</v>
      </c>
      <c r="V19">
        <v>1</v>
      </c>
      <c r="W19">
        <v>0.95302325487136796</v>
      </c>
      <c r="Y19" s="3">
        <v>17</v>
      </c>
      <c r="Z19" t="s">
        <v>56</v>
      </c>
      <c r="AA19">
        <v>1</v>
      </c>
      <c r="AB19">
        <v>0.95302325487136796</v>
      </c>
    </row>
    <row r="20" spans="1:28">
      <c r="A20" s="3">
        <v>18</v>
      </c>
      <c r="B20" t="s">
        <v>315</v>
      </c>
      <c r="C20" t="s">
        <v>459</v>
      </c>
      <c r="D20" t="s">
        <v>297</v>
      </c>
      <c r="E20" t="str">
        <f t="shared" si="0"/>
        <v>Clone205.java</v>
      </c>
      <c r="F20">
        <v>1</v>
      </c>
      <c r="G20">
        <v>0.94752818346023504</v>
      </c>
      <c r="J20" s="3">
        <v>18</v>
      </c>
      <c r="K20" t="s">
        <v>53</v>
      </c>
      <c r="L20">
        <v>1</v>
      </c>
      <c r="M20">
        <v>0.96683996915817205</v>
      </c>
      <c r="O20" s="3">
        <v>18</v>
      </c>
      <c r="P20" t="s">
        <v>45</v>
      </c>
      <c r="Q20">
        <v>1</v>
      </c>
      <c r="R20">
        <v>0.991144239902496</v>
      </c>
      <c r="T20" s="3">
        <v>18</v>
      </c>
      <c r="U20" t="s">
        <v>57</v>
      </c>
      <c r="V20">
        <v>1</v>
      </c>
      <c r="W20">
        <v>0.94752818346023504</v>
      </c>
      <c r="Y20" s="3">
        <v>18</v>
      </c>
      <c r="Z20" t="s">
        <v>57</v>
      </c>
      <c r="AA20">
        <v>1</v>
      </c>
      <c r="AB20">
        <v>0.94752818346023504</v>
      </c>
    </row>
    <row r="21" spans="1:28">
      <c r="A21" s="3">
        <v>19</v>
      </c>
      <c r="B21" t="s">
        <v>316</v>
      </c>
      <c r="C21" t="s">
        <v>459</v>
      </c>
      <c r="D21" t="s">
        <v>297</v>
      </c>
      <c r="E21" t="str">
        <f t="shared" si="0"/>
        <v>Clone207.java</v>
      </c>
      <c r="F21">
        <v>1</v>
      </c>
      <c r="G21">
        <v>0.952592432498931</v>
      </c>
      <c r="J21" s="3">
        <v>19</v>
      </c>
      <c r="K21" t="s">
        <v>54</v>
      </c>
      <c r="L21">
        <v>1</v>
      </c>
      <c r="M21">
        <v>0.678475201129913</v>
      </c>
      <c r="O21" s="3">
        <v>19</v>
      </c>
      <c r="P21" t="s">
        <v>46</v>
      </c>
      <c r="Q21">
        <v>0</v>
      </c>
      <c r="R21">
        <v>0.915838003158569</v>
      </c>
      <c r="T21" s="3">
        <v>19</v>
      </c>
      <c r="U21" t="s">
        <v>58</v>
      </c>
      <c r="V21">
        <v>1</v>
      </c>
      <c r="W21">
        <v>0.952592432498931</v>
      </c>
      <c r="Y21" s="3">
        <v>19</v>
      </c>
      <c r="Z21" t="s">
        <v>58</v>
      </c>
      <c r="AA21">
        <v>1</v>
      </c>
      <c r="AB21">
        <v>0.952592432498931</v>
      </c>
    </row>
    <row r="22" spans="1:28">
      <c r="A22" s="3">
        <v>20</v>
      </c>
      <c r="B22" t="s">
        <v>317</v>
      </c>
      <c r="C22" t="s">
        <v>459</v>
      </c>
      <c r="D22" t="s">
        <v>297</v>
      </c>
      <c r="E22" t="str">
        <f t="shared" si="0"/>
        <v>Clone208.java</v>
      </c>
      <c r="F22">
        <v>1</v>
      </c>
      <c r="G22">
        <v>0.96831357479095403</v>
      </c>
      <c r="J22" s="3">
        <v>20</v>
      </c>
      <c r="K22" t="s">
        <v>55</v>
      </c>
      <c r="L22">
        <v>0</v>
      </c>
      <c r="M22">
        <v>0.999289751052856</v>
      </c>
      <c r="O22" s="3">
        <v>20</v>
      </c>
      <c r="P22" t="s">
        <v>47</v>
      </c>
      <c r="Q22">
        <v>1</v>
      </c>
      <c r="R22">
        <v>0.88193398714065496</v>
      </c>
      <c r="T22" s="3">
        <v>20</v>
      </c>
      <c r="U22" t="s">
        <v>59</v>
      </c>
      <c r="V22">
        <v>1</v>
      </c>
      <c r="W22">
        <v>0.96831357479095403</v>
      </c>
      <c r="Y22" s="3">
        <v>20</v>
      </c>
      <c r="Z22" t="s">
        <v>59</v>
      </c>
      <c r="AA22">
        <v>1</v>
      </c>
      <c r="AB22">
        <v>0.96831357479095403</v>
      </c>
    </row>
    <row r="23" spans="1:28">
      <c r="A23" s="3">
        <v>21</v>
      </c>
      <c r="B23" t="s">
        <v>318</v>
      </c>
      <c r="C23" t="s">
        <v>459</v>
      </c>
      <c r="D23" t="s">
        <v>297</v>
      </c>
      <c r="E23" t="str">
        <f t="shared" si="0"/>
        <v>Clone21.java</v>
      </c>
      <c r="F23">
        <v>1</v>
      </c>
      <c r="G23">
        <v>0.95535737276077204</v>
      </c>
      <c r="J23" s="3">
        <v>21</v>
      </c>
      <c r="K23" t="s">
        <v>7</v>
      </c>
      <c r="L23">
        <v>0</v>
      </c>
      <c r="M23">
        <v>0.99686688184738104</v>
      </c>
      <c r="O23" s="3">
        <v>21</v>
      </c>
      <c r="P23" t="s">
        <v>48</v>
      </c>
      <c r="Q23">
        <v>1</v>
      </c>
      <c r="R23">
        <v>0.80632096529006902</v>
      </c>
      <c r="T23" s="3">
        <v>21</v>
      </c>
      <c r="U23" t="s">
        <v>8</v>
      </c>
      <c r="V23">
        <v>1</v>
      </c>
      <c r="W23">
        <v>0.95535737276077204</v>
      </c>
      <c r="Y23" s="3">
        <v>21</v>
      </c>
      <c r="Z23" t="s">
        <v>8</v>
      </c>
      <c r="AA23">
        <v>1</v>
      </c>
      <c r="AB23">
        <v>0.95535737276077204</v>
      </c>
    </row>
    <row r="24" spans="1:28">
      <c r="A24" s="3">
        <v>22</v>
      </c>
      <c r="B24" t="s">
        <v>319</v>
      </c>
      <c r="C24" t="s">
        <v>459</v>
      </c>
      <c r="D24" t="s">
        <v>297</v>
      </c>
      <c r="E24" t="str">
        <f t="shared" si="0"/>
        <v>Clone212.java</v>
      </c>
      <c r="F24">
        <v>1</v>
      </c>
      <c r="G24">
        <v>0.94982248544692904</v>
      </c>
      <c r="J24" s="3">
        <v>22</v>
      </c>
      <c r="K24" t="s">
        <v>56</v>
      </c>
      <c r="L24">
        <v>1</v>
      </c>
      <c r="M24">
        <v>0.97040760517120295</v>
      </c>
      <c r="O24" s="3">
        <v>22</v>
      </c>
      <c r="P24" t="s">
        <v>49</v>
      </c>
      <c r="Q24">
        <v>1</v>
      </c>
      <c r="R24">
        <v>0.69610267877578702</v>
      </c>
      <c r="T24" s="3">
        <v>22</v>
      </c>
      <c r="U24" t="s">
        <v>60</v>
      </c>
      <c r="V24">
        <v>1</v>
      </c>
      <c r="W24">
        <v>0.94982248544692904</v>
      </c>
      <c r="Y24" s="3">
        <v>22</v>
      </c>
      <c r="Z24" t="s">
        <v>60</v>
      </c>
      <c r="AA24">
        <v>1</v>
      </c>
      <c r="AB24">
        <v>0.94982248544692904</v>
      </c>
    </row>
    <row r="25" spans="1:28">
      <c r="A25" s="3">
        <v>23</v>
      </c>
      <c r="B25" t="s">
        <v>320</v>
      </c>
      <c r="C25" t="s">
        <v>459</v>
      </c>
      <c r="D25" t="s">
        <v>297</v>
      </c>
      <c r="E25" t="str">
        <f t="shared" si="0"/>
        <v>Clone23.java</v>
      </c>
      <c r="F25">
        <v>1</v>
      </c>
      <c r="G25">
        <v>0.97563713788986195</v>
      </c>
      <c r="J25" s="3">
        <v>23</v>
      </c>
      <c r="K25" t="s">
        <v>57</v>
      </c>
      <c r="L25">
        <v>1</v>
      </c>
      <c r="M25">
        <v>0.96988880634307795</v>
      </c>
      <c r="O25" s="3">
        <v>23</v>
      </c>
      <c r="P25" t="s">
        <v>50</v>
      </c>
      <c r="Q25">
        <v>1</v>
      </c>
      <c r="R25">
        <v>0.91955548524856501</v>
      </c>
      <c r="T25" s="3">
        <v>23</v>
      </c>
      <c r="U25" t="s">
        <v>9</v>
      </c>
      <c r="V25">
        <v>1</v>
      </c>
      <c r="W25">
        <v>0.97563713788986195</v>
      </c>
      <c r="Y25" s="3">
        <v>23</v>
      </c>
      <c r="Z25" t="s">
        <v>9</v>
      </c>
      <c r="AA25">
        <v>1</v>
      </c>
      <c r="AB25">
        <v>0.97563713788986195</v>
      </c>
    </row>
    <row r="26" spans="1:28">
      <c r="A26" s="3">
        <v>24</v>
      </c>
      <c r="B26" t="s">
        <v>321</v>
      </c>
      <c r="C26" t="s">
        <v>459</v>
      </c>
      <c r="D26" t="s">
        <v>297</v>
      </c>
      <c r="E26" t="str">
        <f t="shared" si="0"/>
        <v>Clone231.java</v>
      </c>
      <c r="F26">
        <v>1</v>
      </c>
      <c r="G26">
        <v>0.96727710962295499</v>
      </c>
      <c r="J26" s="3">
        <v>24</v>
      </c>
      <c r="K26" t="s">
        <v>58</v>
      </c>
      <c r="L26">
        <v>1</v>
      </c>
      <c r="M26">
        <v>0.96979004144668501</v>
      </c>
      <c r="O26" s="3">
        <v>24</v>
      </c>
      <c r="P26" t="s">
        <v>5</v>
      </c>
      <c r="Q26">
        <v>0</v>
      </c>
      <c r="R26">
        <v>0.99978750944137496</v>
      </c>
      <c r="T26" s="3">
        <v>24</v>
      </c>
      <c r="U26" t="s">
        <v>63</v>
      </c>
      <c r="V26">
        <v>1</v>
      </c>
      <c r="W26">
        <v>0.96727710962295499</v>
      </c>
      <c r="Y26" s="3">
        <v>24</v>
      </c>
      <c r="Z26" t="s">
        <v>63</v>
      </c>
      <c r="AA26">
        <v>1</v>
      </c>
      <c r="AB26">
        <v>0.96727710962295499</v>
      </c>
    </row>
    <row r="27" spans="1:28">
      <c r="A27" s="3">
        <v>25</v>
      </c>
      <c r="B27" t="s">
        <v>322</v>
      </c>
      <c r="C27" t="s">
        <v>459</v>
      </c>
      <c r="D27" t="s">
        <v>297</v>
      </c>
      <c r="E27" t="str">
        <f t="shared" si="0"/>
        <v>Clone240.java</v>
      </c>
      <c r="F27">
        <v>1</v>
      </c>
      <c r="G27">
        <v>0.95683586597442605</v>
      </c>
      <c r="J27" s="3">
        <v>25</v>
      </c>
      <c r="K27" t="s">
        <v>59</v>
      </c>
      <c r="L27">
        <v>1</v>
      </c>
      <c r="M27">
        <v>0.97077751159667902</v>
      </c>
      <c r="O27" s="3">
        <v>25</v>
      </c>
      <c r="P27" t="s">
        <v>51</v>
      </c>
      <c r="Q27">
        <v>1</v>
      </c>
      <c r="R27">
        <v>0.63989055156707697</v>
      </c>
      <c r="T27" s="3">
        <v>25</v>
      </c>
      <c r="U27" t="s">
        <v>64</v>
      </c>
      <c r="V27">
        <v>1</v>
      </c>
      <c r="W27">
        <v>0.95683586597442605</v>
      </c>
      <c r="Y27" s="3">
        <v>25</v>
      </c>
      <c r="Z27" t="s">
        <v>64</v>
      </c>
      <c r="AA27">
        <v>1</v>
      </c>
      <c r="AB27">
        <v>0.95683586597442605</v>
      </c>
    </row>
    <row r="28" spans="1:28">
      <c r="A28" s="3">
        <v>26</v>
      </c>
      <c r="B28" t="s">
        <v>323</v>
      </c>
      <c r="C28" t="s">
        <v>459</v>
      </c>
      <c r="D28" t="s">
        <v>297</v>
      </c>
      <c r="E28" t="str">
        <f t="shared" si="0"/>
        <v>Clone241.java</v>
      </c>
      <c r="F28">
        <v>1</v>
      </c>
      <c r="G28">
        <v>0.96983295679092396</v>
      </c>
      <c r="J28" s="3">
        <v>26</v>
      </c>
      <c r="K28" t="s">
        <v>8</v>
      </c>
      <c r="L28">
        <v>1</v>
      </c>
      <c r="M28">
        <v>0.956820487976074</v>
      </c>
      <c r="O28" s="3">
        <v>26</v>
      </c>
      <c r="P28" t="s">
        <v>6</v>
      </c>
      <c r="Q28">
        <v>0</v>
      </c>
      <c r="R28">
        <v>0.999725401401519</v>
      </c>
      <c r="T28" s="3">
        <v>26</v>
      </c>
      <c r="U28" t="s">
        <v>65</v>
      </c>
      <c r="V28">
        <v>1</v>
      </c>
      <c r="W28">
        <v>0.96983295679092396</v>
      </c>
      <c r="Y28" s="3">
        <v>26</v>
      </c>
      <c r="Z28" t="s">
        <v>65</v>
      </c>
      <c r="AA28">
        <v>1</v>
      </c>
      <c r="AB28">
        <v>0.96983295679092396</v>
      </c>
    </row>
    <row r="29" spans="1:28">
      <c r="A29" s="3">
        <v>27</v>
      </c>
      <c r="B29" t="s">
        <v>324</v>
      </c>
      <c r="C29" t="s">
        <v>459</v>
      </c>
      <c r="D29" t="s">
        <v>297</v>
      </c>
      <c r="E29" t="str">
        <f t="shared" si="0"/>
        <v>Clone248.java</v>
      </c>
      <c r="F29">
        <v>1</v>
      </c>
      <c r="G29">
        <v>0.96921038627624501</v>
      </c>
      <c r="J29" s="3">
        <v>27</v>
      </c>
      <c r="K29" t="s">
        <v>60</v>
      </c>
      <c r="L29">
        <v>1</v>
      </c>
      <c r="M29">
        <v>0.96957904100418002</v>
      </c>
      <c r="O29" s="3">
        <v>27</v>
      </c>
      <c r="P29" t="s">
        <v>52</v>
      </c>
      <c r="Q29">
        <v>1</v>
      </c>
      <c r="R29">
        <v>0.90659230947494496</v>
      </c>
      <c r="T29" s="3">
        <v>27</v>
      </c>
      <c r="U29" t="s">
        <v>66</v>
      </c>
      <c r="V29">
        <v>1</v>
      </c>
      <c r="W29">
        <v>0.96921038627624501</v>
      </c>
      <c r="Y29" s="3">
        <v>27</v>
      </c>
      <c r="Z29" t="s">
        <v>66</v>
      </c>
      <c r="AA29">
        <v>1</v>
      </c>
      <c r="AB29">
        <v>0.96921038627624501</v>
      </c>
    </row>
    <row r="30" spans="1:28">
      <c r="A30" s="3">
        <v>28</v>
      </c>
      <c r="B30" t="s">
        <v>325</v>
      </c>
      <c r="C30" t="s">
        <v>459</v>
      </c>
      <c r="D30" t="s">
        <v>297</v>
      </c>
      <c r="E30" t="str">
        <f t="shared" si="0"/>
        <v>Clone264.java</v>
      </c>
      <c r="F30">
        <v>1</v>
      </c>
      <c r="G30">
        <v>0.96976208686828602</v>
      </c>
      <c r="J30" s="3">
        <v>28</v>
      </c>
      <c r="K30" t="s">
        <v>61</v>
      </c>
      <c r="L30">
        <v>1</v>
      </c>
      <c r="M30">
        <v>0.97193402051925604</v>
      </c>
      <c r="O30" s="3">
        <v>28</v>
      </c>
      <c r="P30" t="s">
        <v>53</v>
      </c>
      <c r="Q30">
        <v>1</v>
      </c>
      <c r="R30">
        <v>0.97296112775802601</v>
      </c>
      <c r="T30" s="3">
        <v>28</v>
      </c>
      <c r="U30" t="s">
        <v>68</v>
      </c>
      <c r="V30">
        <v>1</v>
      </c>
      <c r="W30">
        <v>0.96976208686828602</v>
      </c>
      <c r="Y30" s="3">
        <v>28</v>
      </c>
      <c r="Z30" t="s">
        <v>68</v>
      </c>
      <c r="AA30">
        <v>1</v>
      </c>
      <c r="AB30">
        <v>0.96976208686828602</v>
      </c>
    </row>
    <row r="31" spans="1:28">
      <c r="A31" s="3">
        <v>29</v>
      </c>
      <c r="B31" t="s">
        <v>326</v>
      </c>
      <c r="C31" t="s">
        <v>459</v>
      </c>
      <c r="D31" t="s">
        <v>297</v>
      </c>
      <c r="E31" t="str">
        <f t="shared" si="0"/>
        <v>Clone265.java</v>
      </c>
      <c r="F31">
        <v>1</v>
      </c>
      <c r="G31">
        <v>0.97231996059417702</v>
      </c>
      <c r="J31" s="3">
        <v>29</v>
      </c>
      <c r="K31" t="s">
        <v>62</v>
      </c>
      <c r="L31">
        <v>1</v>
      </c>
      <c r="M31">
        <v>0.97306638956069902</v>
      </c>
      <c r="O31" s="3">
        <v>29</v>
      </c>
      <c r="P31" t="s">
        <v>54</v>
      </c>
      <c r="Q31">
        <v>0</v>
      </c>
      <c r="R31">
        <v>0.99930965900421098</v>
      </c>
      <c r="T31" s="3">
        <v>29</v>
      </c>
      <c r="U31" t="s">
        <v>69</v>
      </c>
      <c r="V31">
        <v>1</v>
      </c>
      <c r="W31">
        <v>0.97231996059417702</v>
      </c>
      <c r="Y31" s="3">
        <v>29</v>
      </c>
      <c r="Z31" t="s">
        <v>69</v>
      </c>
      <c r="AA31">
        <v>1</v>
      </c>
      <c r="AB31">
        <v>0.97231996059417702</v>
      </c>
    </row>
    <row r="32" spans="1:28">
      <c r="A32" s="3">
        <v>30</v>
      </c>
      <c r="B32" t="s">
        <v>327</v>
      </c>
      <c r="C32" t="s">
        <v>459</v>
      </c>
      <c r="D32" t="s">
        <v>297</v>
      </c>
      <c r="E32" t="str">
        <f t="shared" si="0"/>
        <v>Clone271.java</v>
      </c>
      <c r="F32">
        <v>0</v>
      </c>
      <c r="G32">
        <v>0.99446326494216897</v>
      </c>
      <c r="J32" s="3">
        <v>30</v>
      </c>
      <c r="K32" t="s">
        <v>9</v>
      </c>
      <c r="L32">
        <v>1</v>
      </c>
      <c r="M32">
        <v>0.96913391351699796</v>
      </c>
      <c r="O32" s="3">
        <v>30</v>
      </c>
      <c r="P32" t="s">
        <v>55</v>
      </c>
      <c r="Q32">
        <v>0</v>
      </c>
      <c r="R32">
        <v>0.99994266033172596</v>
      </c>
      <c r="T32" s="3">
        <v>30</v>
      </c>
      <c r="U32" t="s">
        <v>70</v>
      </c>
      <c r="V32">
        <v>0</v>
      </c>
      <c r="W32">
        <v>0.99446326494216897</v>
      </c>
      <c r="Y32" s="3">
        <v>30</v>
      </c>
      <c r="Z32" t="s">
        <v>70</v>
      </c>
      <c r="AA32">
        <v>0</v>
      </c>
      <c r="AB32">
        <v>0.99446326494216897</v>
      </c>
    </row>
    <row r="33" spans="1:28">
      <c r="A33" s="3">
        <v>31</v>
      </c>
      <c r="B33" t="s">
        <v>328</v>
      </c>
      <c r="C33" t="s">
        <v>459</v>
      </c>
      <c r="D33" t="s">
        <v>297</v>
      </c>
      <c r="E33" t="str">
        <f t="shared" si="0"/>
        <v>Clone283.java</v>
      </c>
      <c r="F33">
        <v>1</v>
      </c>
      <c r="G33">
        <v>0.96019840240478505</v>
      </c>
      <c r="J33" s="3">
        <v>31</v>
      </c>
      <c r="K33" t="s">
        <v>63</v>
      </c>
      <c r="L33">
        <v>1</v>
      </c>
      <c r="M33">
        <v>0.97142672538757302</v>
      </c>
      <c r="O33" s="3">
        <v>31</v>
      </c>
      <c r="P33" t="s">
        <v>7</v>
      </c>
      <c r="Q33">
        <v>0</v>
      </c>
      <c r="R33">
        <v>0.98893749713897705</v>
      </c>
      <c r="T33" s="3">
        <v>31</v>
      </c>
      <c r="U33" t="s">
        <v>72</v>
      </c>
      <c r="V33">
        <v>1</v>
      </c>
      <c r="W33">
        <v>0.96019840240478505</v>
      </c>
      <c r="Y33" s="3">
        <v>31</v>
      </c>
      <c r="Z33" t="s">
        <v>72</v>
      </c>
      <c r="AA33">
        <v>1</v>
      </c>
      <c r="AB33">
        <v>0.96019840240478505</v>
      </c>
    </row>
    <row r="34" spans="1:28">
      <c r="A34" s="3">
        <v>32</v>
      </c>
      <c r="B34" t="s">
        <v>329</v>
      </c>
      <c r="C34" t="s">
        <v>459</v>
      </c>
      <c r="D34" t="s">
        <v>297</v>
      </c>
      <c r="E34" t="str">
        <f t="shared" si="0"/>
        <v>Clone29.java</v>
      </c>
      <c r="F34">
        <v>0</v>
      </c>
      <c r="G34">
        <v>0.95331817865371704</v>
      </c>
      <c r="J34" s="3">
        <v>32</v>
      </c>
      <c r="K34" t="s">
        <v>64</v>
      </c>
      <c r="L34">
        <v>1</v>
      </c>
      <c r="M34">
        <v>0.96913796663284302</v>
      </c>
      <c r="O34" s="3">
        <v>32</v>
      </c>
      <c r="P34" t="s">
        <v>56</v>
      </c>
      <c r="Q34">
        <v>1</v>
      </c>
      <c r="R34">
        <v>0.97237420082092196</v>
      </c>
      <c r="T34" s="3">
        <v>32</v>
      </c>
      <c r="U34" t="s">
        <v>10</v>
      </c>
      <c r="V34">
        <v>0</v>
      </c>
      <c r="W34">
        <v>0.95331817865371704</v>
      </c>
      <c r="Y34" s="3">
        <v>32</v>
      </c>
      <c r="Z34" t="s">
        <v>10</v>
      </c>
      <c r="AA34">
        <v>0</v>
      </c>
      <c r="AB34">
        <v>0.95331817865371704</v>
      </c>
    </row>
    <row r="35" spans="1:28">
      <c r="A35" s="3">
        <v>33</v>
      </c>
      <c r="B35" t="s">
        <v>330</v>
      </c>
      <c r="C35" t="s">
        <v>459</v>
      </c>
      <c r="D35" t="s">
        <v>297</v>
      </c>
      <c r="E35" t="str">
        <f t="shared" si="0"/>
        <v>Clone30.java</v>
      </c>
      <c r="F35">
        <v>1</v>
      </c>
      <c r="G35">
        <v>0.79820007085800104</v>
      </c>
      <c r="J35" s="3">
        <v>33</v>
      </c>
      <c r="K35" t="s">
        <v>65</v>
      </c>
      <c r="L35">
        <v>1</v>
      </c>
      <c r="M35">
        <v>0.97028684616088801</v>
      </c>
      <c r="O35" s="3">
        <v>33</v>
      </c>
      <c r="P35" t="s">
        <v>57</v>
      </c>
      <c r="Q35">
        <v>1</v>
      </c>
      <c r="R35">
        <v>0.96440011262893599</v>
      </c>
      <c r="T35" s="3">
        <v>33</v>
      </c>
      <c r="U35" t="s">
        <v>11</v>
      </c>
      <c r="V35">
        <v>1</v>
      </c>
      <c r="W35">
        <v>0.79820007085800104</v>
      </c>
      <c r="Y35" s="3">
        <v>33</v>
      </c>
      <c r="Z35" t="s">
        <v>11</v>
      </c>
      <c r="AA35">
        <v>1</v>
      </c>
      <c r="AB35">
        <v>0.79820007085800104</v>
      </c>
    </row>
    <row r="36" spans="1:28">
      <c r="A36" s="3">
        <v>34</v>
      </c>
      <c r="B36" t="s">
        <v>331</v>
      </c>
      <c r="C36" t="s">
        <v>459</v>
      </c>
      <c r="D36" t="s">
        <v>297</v>
      </c>
      <c r="E36" t="str">
        <f t="shared" si="0"/>
        <v>Clone307.java</v>
      </c>
      <c r="F36">
        <v>0</v>
      </c>
      <c r="G36">
        <v>0.99604994058608998</v>
      </c>
      <c r="J36" s="3">
        <v>34</v>
      </c>
      <c r="K36" t="s">
        <v>66</v>
      </c>
      <c r="L36">
        <v>1</v>
      </c>
      <c r="M36">
        <v>0.97309923171997004</v>
      </c>
      <c r="O36" s="3">
        <v>34</v>
      </c>
      <c r="P36" t="s">
        <v>58</v>
      </c>
      <c r="Q36">
        <v>1</v>
      </c>
      <c r="R36">
        <v>0.95483160018920898</v>
      </c>
      <c r="T36" s="3">
        <v>34</v>
      </c>
      <c r="U36" t="s">
        <v>78</v>
      </c>
      <c r="V36">
        <v>0</v>
      </c>
      <c r="W36">
        <v>0.99604994058608998</v>
      </c>
      <c r="Y36" s="3">
        <v>34</v>
      </c>
      <c r="Z36" t="s">
        <v>78</v>
      </c>
      <c r="AA36">
        <v>0</v>
      </c>
      <c r="AB36">
        <v>0.99604994058608998</v>
      </c>
    </row>
    <row r="37" spans="1:28">
      <c r="A37" s="3">
        <v>35</v>
      </c>
      <c r="B37" t="s">
        <v>332</v>
      </c>
      <c r="C37" t="s">
        <v>459</v>
      </c>
      <c r="D37" t="s">
        <v>297</v>
      </c>
      <c r="E37" t="str">
        <f t="shared" si="0"/>
        <v>Clone310.java</v>
      </c>
      <c r="F37">
        <v>1</v>
      </c>
      <c r="G37">
        <v>0.95487028360366799</v>
      </c>
      <c r="J37" s="3">
        <v>35</v>
      </c>
      <c r="K37" t="s">
        <v>67</v>
      </c>
      <c r="L37">
        <v>1</v>
      </c>
      <c r="M37">
        <v>0.97018349170684803</v>
      </c>
      <c r="O37" s="3">
        <v>35</v>
      </c>
      <c r="P37" t="s">
        <v>59</v>
      </c>
      <c r="Q37">
        <v>1</v>
      </c>
      <c r="R37">
        <v>0.94983571767806996</v>
      </c>
      <c r="T37" s="3">
        <v>35</v>
      </c>
      <c r="U37" t="s">
        <v>79</v>
      </c>
      <c r="V37">
        <v>1</v>
      </c>
      <c r="W37">
        <v>0.95487028360366799</v>
      </c>
      <c r="Y37" s="3">
        <v>35</v>
      </c>
      <c r="Z37" t="s">
        <v>79</v>
      </c>
      <c r="AA37">
        <v>1</v>
      </c>
      <c r="AB37">
        <v>0.95487028360366799</v>
      </c>
    </row>
    <row r="38" spans="1:28">
      <c r="A38" s="3">
        <v>36</v>
      </c>
      <c r="B38" t="s">
        <v>333</v>
      </c>
      <c r="C38" t="s">
        <v>459</v>
      </c>
      <c r="D38" t="s">
        <v>297</v>
      </c>
      <c r="E38" t="str">
        <f t="shared" si="0"/>
        <v>Clone322.java</v>
      </c>
      <c r="F38">
        <v>1</v>
      </c>
      <c r="G38">
        <v>0.96173495054244995</v>
      </c>
      <c r="J38" s="3">
        <v>36</v>
      </c>
      <c r="K38" t="s">
        <v>68</v>
      </c>
      <c r="L38">
        <v>1</v>
      </c>
      <c r="M38">
        <v>0.97240912914276101</v>
      </c>
      <c r="O38" s="3">
        <v>36</v>
      </c>
      <c r="P38" t="s">
        <v>8</v>
      </c>
      <c r="Q38">
        <v>1</v>
      </c>
      <c r="R38">
        <v>0.96473664045333796</v>
      </c>
      <c r="T38" s="3">
        <v>36</v>
      </c>
      <c r="U38" t="s">
        <v>80</v>
      </c>
      <c r="V38">
        <v>1</v>
      </c>
      <c r="W38">
        <v>0.96173495054244995</v>
      </c>
      <c r="Y38" s="3">
        <v>36</v>
      </c>
      <c r="Z38" t="s">
        <v>80</v>
      </c>
      <c r="AA38">
        <v>1</v>
      </c>
      <c r="AB38">
        <v>0.96173495054244995</v>
      </c>
    </row>
    <row r="39" spans="1:28">
      <c r="A39" s="3">
        <v>37</v>
      </c>
      <c r="B39" t="s">
        <v>334</v>
      </c>
      <c r="C39" t="s">
        <v>459</v>
      </c>
      <c r="D39" t="s">
        <v>297</v>
      </c>
      <c r="E39" t="str">
        <f t="shared" si="0"/>
        <v>Clone344.java</v>
      </c>
      <c r="F39">
        <v>1</v>
      </c>
      <c r="G39">
        <v>0.96082639694213801</v>
      </c>
      <c r="J39" s="3">
        <v>37</v>
      </c>
      <c r="K39" t="s">
        <v>69</v>
      </c>
      <c r="L39">
        <v>1</v>
      </c>
      <c r="M39">
        <v>0.96509492397308305</v>
      </c>
      <c r="O39" s="3">
        <v>37</v>
      </c>
      <c r="P39" t="s">
        <v>60</v>
      </c>
      <c r="Q39">
        <v>1</v>
      </c>
      <c r="R39">
        <v>0.96952921152114802</v>
      </c>
      <c r="T39" s="3">
        <v>37</v>
      </c>
      <c r="U39" t="s">
        <v>83</v>
      </c>
      <c r="V39">
        <v>1</v>
      </c>
      <c r="W39">
        <v>0.96082639694213801</v>
      </c>
      <c r="Y39" s="3">
        <v>37</v>
      </c>
      <c r="Z39" t="s">
        <v>83</v>
      </c>
      <c r="AA39">
        <v>1</v>
      </c>
      <c r="AB39">
        <v>0.96082639694213801</v>
      </c>
    </row>
    <row r="40" spans="1:28">
      <c r="A40" s="3">
        <v>38</v>
      </c>
      <c r="B40" t="s">
        <v>335</v>
      </c>
      <c r="C40" t="s">
        <v>459</v>
      </c>
      <c r="D40" t="s">
        <v>297</v>
      </c>
      <c r="E40" t="str">
        <f t="shared" si="0"/>
        <v>Clone355.java</v>
      </c>
      <c r="F40">
        <v>1</v>
      </c>
      <c r="G40">
        <v>0.968048214912414</v>
      </c>
      <c r="J40" s="3">
        <v>38</v>
      </c>
      <c r="K40" t="s">
        <v>70</v>
      </c>
      <c r="L40">
        <v>1</v>
      </c>
      <c r="M40">
        <v>0.91583156585693304</v>
      </c>
      <c r="O40" s="3">
        <v>38</v>
      </c>
      <c r="P40" t="s">
        <v>61</v>
      </c>
      <c r="Q40">
        <v>1</v>
      </c>
      <c r="R40">
        <v>0.97027415037155096</v>
      </c>
      <c r="T40" s="3">
        <v>38</v>
      </c>
      <c r="U40" t="s">
        <v>89</v>
      </c>
      <c r="V40">
        <v>1</v>
      </c>
      <c r="W40">
        <v>0.968048214912414</v>
      </c>
      <c r="Y40" s="3">
        <v>38</v>
      </c>
      <c r="Z40" t="s">
        <v>89</v>
      </c>
      <c r="AA40">
        <v>1</v>
      </c>
      <c r="AB40">
        <v>0.968048214912414</v>
      </c>
    </row>
    <row r="41" spans="1:28">
      <c r="A41" s="3">
        <v>39</v>
      </c>
      <c r="B41" t="s">
        <v>336</v>
      </c>
      <c r="C41" t="s">
        <v>459</v>
      </c>
      <c r="D41" t="s">
        <v>297</v>
      </c>
      <c r="E41" t="str">
        <f t="shared" si="0"/>
        <v>Clone364.java</v>
      </c>
      <c r="F41">
        <v>1</v>
      </c>
      <c r="G41">
        <v>0.96818351745605402</v>
      </c>
      <c r="J41" s="3">
        <v>39</v>
      </c>
      <c r="K41" t="s">
        <v>71</v>
      </c>
      <c r="L41">
        <v>0</v>
      </c>
      <c r="M41">
        <v>0.99615460634231501</v>
      </c>
      <c r="O41" s="3">
        <v>39</v>
      </c>
      <c r="P41" t="s">
        <v>62</v>
      </c>
      <c r="Q41">
        <v>1</v>
      </c>
      <c r="R41">
        <v>0.96954721212386996</v>
      </c>
      <c r="T41" s="3">
        <v>39</v>
      </c>
      <c r="U41" t="s">
        <v>87</v>
      </c>
      <c r="V41">
        <v>1</v>
      </c>
      <c r="W41">
        <v>0.96818351745605402</v>
      </c>
      <c r="Y41" s="3">
        <v>39</v>
      </c>
      <c r="Z41" t="s">
        <v>87</v>
      </c>
      <c r="AA41">
        <v>1</v>
      </c>
      <c r="AB41">
        <v>0.96818351745605402</v>
      </c>
    </row>
    <row r="42" spans="1:28">
      <c r="A42" s="3">
        <v>40</v>
      </c>
      <c r="B42" t="s">
        <v>337</v>
      </c>
      <c r="C42" t="s">
        <v>459</v>
      </c>
      <c r="D42" t="s">
        <v>297</v>
      </c>
      <c r="E42" t="str">
        <f t="shared" si="0"/>
        <v>Clone365.java</v>
      </c>
      <c r="F42">
        <v>1</v>
      </c>
      <c r="G42">
        <v>0.96720248460769598</v>
      </c>
      <c r="J42" s="3">
        <v>40</v>
      </c>
      <c r="K42" t="s">
        <v>72</v>
      </c>
      <c r="L42">
        <v>1</v>
      </c>
      <c r="M42">
        <v>0.94501167535781805</v>
      </c>
      <c r="O42" s="3">
        <v>40</v>
      </c>
      <c r="P42" t="s">
        <v>9</v>
      </c>
      <c r="Q42">
        <v>1</v>
      </c>
      <c r="R42">
        <v>0.96061158180236805</v>
      </c>
      <c r="T42" s="3">
        <v>40</v>
      </c>
      <c r="U42" t="s">
        <v>88</v>
      </c>
      <c r="V42">
        <v>1</v>
      </c>
      <c r="W42">
        <v>0.96720248460769598</v>
      </c>
      <c r="Y42" s="3">
        <v>40</v>
      </c>
      <c r="Z42" t="s">
        <v>88</v>
      </c>
      <c r="AA42">
        <v>1</v>
      </c>
      <c r="AB42">
        <v>0.96720248460769598</v>
      </c>
    </row>
    <row r="43" spans="1:28">
      <c r="A43" s="3">
        <v>41</v>
      </c>
      <c r="B43" t="s">
        <v>338</v>
      </c>
      <c r="C43" t="s">
        <v>459</v>
      </c>
      <c r="D43" t="s">
        <v>297</v>
      </c>
      <c r="E43" t="str">
        <f t="shared" si="0"/>
        <v>Clone368.java</v>
      </c>
      <c r="F43">
        <v>1</v>
      </c>
      <c r="G43">
        <v>0.96106415987014704</v>
      </c>
      <c r="J43" s="3">
        <v>41</v>
      </c>
      <c r="K43" t="s">
        <v>73</v>
      </c>
      <c r="L43">
        <v>1</v>
      </c>
      <c r="M43">
        <v>0.90818876028060902</v>
      </c>
      <c r="O43" s="3">
        <v>41</v>
      </c>
      <c r="P43" t="s">
        <v>63</v>
      </c>
      <c r="Q43">
        <v>1</v>
      </c>
      <c r="R43">
        <v>0.96988856792449896</v>
      </c>
      <c r="T43" s="3">
        <v>41</v>
      </c>
      <c r="U43" t="s">
        <v>91</v>
      </c>
      <c r="V43">
        <v>1</v>
      </c>
      <c r="W43">
        <v>0.96106415987014704</v>
      </c>
      <c r="Y43" s="3">
        <v>41</v>
      </c>
      <c r="Z43" t="s">
        <v>91</v>
      </c>
      <c r="AA43">
        <v>1</v>
      </c>
      <c r="AB43">
        <v>0.96106415987014704</v>
      </c>
    </row>
    <row r="44" spans="1:28">
      <c r="A44" s="3">
        <v>42</v>
      </c>
      <c r="B44" t="s">
        <v>339</v>
      </c>
      <c r="C44" t="s">
        <v>459</v>
      </c>
      <c r="D44" t="s">
        <v>297</v>
      </c>
      <c r="E44" t="str">
        <f t="shared" si="0"/>
        <v>Clone370.java</v>
      </c>
      <c r="F44">
        <v>1</v>
      </c>
      <c r="G44">
        <v>0.96392095088958696</v>
      </c>
      <c r="J44" s="3">
        <v>42</v>
      </c>
      <c r="K44" t="s">
        <v>74</v>
      </c>
      <c r="L44">
        <v>0</v>
      </c>
      <c r="M44">
        <v>0.82033854722976596</v>
      </c>
      <c r="O44" s="3">
        <v>42</v>
      </c>
      <c r="P44" t="s">
        <v>64</v>
      </c>
      <c r="Q44">
        <v>1</v>
      </c>
      <c r="R44">
        <v>0.97312998771667403</v>
      </c>
      <c r="T44" s="3">
        <v>42</v>
      </c>
      <c r="U44" t="s">
        <v>95</v>
      </c>
      <c r="V44">
        <v>1</v>
      </c>
      <c r="W44">
        <v>0.96392095088958696</v>
      </c>
      <c r="Y44" s="3">
        <v>42</v>
      </c>
      <c r="Z44" t="s">
        <v>95</v>
      </c>
      <c r="AA44">
        <v>1</v>
      </c>
      <c r="AB44">
        <v>0.96392095088958696</v>
      </c>
    </row>
    <row r="45" spans="1:28">
      <c r="A45" s="3">
        <v>43</v>
      </c>
      <c r="B45" t="s">
        <v>340</v>
      </c>
      <c r="C45" t="s">
        <v>459</v>
      </c>
      <c r="D45" t="s">
        <v>297</v>
      </c>
      <c r="E45" t="str">
        <f t="shared" si="0"/>
        <v>Clone376.java</v>
      </c>
      <c r="F45">
        <v>1</v>
      </c>
      <c r="G45">
        <v>0.99957960844039895</v>
      </c>
      <c r="J45" s="3">
        <v>43</v>
      </c>
      <c r="K45" t="s">
        <v>10</v>
      </c>
      <c r="L45">
        <v>1</v>
      </c>
      <c r="M45">
        <v>0.90009766817092896</v>
      </c>
      <c r="O45" s="3">
        <v>43</v>
      </c>
      <c r="P45" t="s">
        <v>65</v>
      </c>
      <c r="Q45">
        <v>1</v>
      </c>
      <c r="R45">
        <v>0.97181510925292902</v>
      </c>
      <c r="T45" s="3">
        <v>43</v>
      </c>
      <c r="U45" t="s">
        <v>94</v>
      </c>
      <c r="V45">
        <v>1</v>
      </c>
      <c r="W45">
        <v>0.99957960844039895</v>
      </c>
      <c r="Y45" s="3">
        <v>43</v>
      </c>
      <c r="Z45" t="s">
        <v>94</v>
      </c>
      <c r="AA45">
        <v>1</v>
      </c>
      <c r="AB45">
        <v>0.99957960844039895</v>
      </c>
    </row>
    <row r="46" spans="1:28">
      <c r="A46" s="3">
        <v>44</v>
      </c>
      <c r="B46" t="s">
        <v>341</v>
      </c>
      <c r="C46" t="s">
        <v>459</v>
      </c>
      <c r="D46" t="s">
        <v>297</v>
      </c>
      <c r="E46" t="str">
        <f t="shared" si="0"/>
        <v>Clone384.java</v>
      </c>
      <c r="F46">
        <v>1</v>
      </c>
      <c r="G46">
        <v>0.96516156196594205</v>
      </c>
      <c r="J46" s="3">
        <v>44</v>
      </c>
      <c r="K46" t="s">
        <v>75</v>
      </c>
      <c r="L46">
        <v>0</v>
      </c>
      <c r="M46">
        <v>0.99973195791244496</v>
      </c>
      <c r="O46" s="3">
        <v>44</v>
      </c>
      <c r="P46" t="s">
        <v>66</v>
      </c>
      <c r="Q46">
        <v>1</v>
      </c>
      <c r="R46">
        <v>0.97192353010177601</v>
      </c>
      <c r="T46" s="3">
        <v>44</v>
      </c>
      <c r="U46" t="s">
        <v>98</v>
      </c>
      <c r="V46">
        <v>1</v>
      </c>
      <c r="W46">
        <v>0.96516156196594205</v>
      </c>
      <c r="Y46" s="3">
        <v>44</v>
      </c>
      <c r="Z46" t="s">
        <v>98</v>
      </c>
      <c r="AA46">
        <v>1</v>
      </c>
      <c r="AB46">
        <v>0.96516156196594205</v>
      </c>
    </row>
    <row r="47" spans="1:28">
      <c r="A47" s="3">
        <v>45</v>
      </c>
      <c r="B47" t="s">
        <v>342</v>
      </c>
      <c r="C47" t="s">
        <v>459</v>
      </c>
      <c r="D47" t="s">
        <v>297</v>
      </c>
      <c r="E47" t="str">
        <f t="shared" si="0"/>
        <v>Clone39.java</v>
      </c>
      <c r="F47">
        <v>1</v>
      </c>
      <c r="G47">
        <v>0.97325754165649403</v>
      </c>
      <c r="J47" s="3">
        <v>45</v>
      </c>
      <c r="K47" t="s">
        <v>11</v>
      </c>
      <c r="L47">
        <v>1</v>
      </c>
      <c r="M47">
        <v>0.951185762882232</v>
      </c>
      <c r="O47" s="3">
        <v>45</v>
      </c>
      <c r="P47" t="s">
        <v>67</v>
      </c>
      <c r="Q47">
        <v>1</v>
      </c>
      <c r="R47">
        <v>0.972731173038482</v>
      </c>
      <c r="T47" s="3">
        <v>45</v>
      </c>
      <c r="U47" t="s">
        <v>12</v>
      </c>
      <c r="V47">
        <v>1</v>
      </c>
      <c r="W47">
        <v>0.97325754165649403</v>
      </c>
      <c r="Y47" s="3">
        <v>45</v>
      </c>
      <c r="Z47" t="s">
        <v>12</v>
      </c>
      <c r="AA47">
        <v>1</v>
      </c>
      <c r="AB47">
        <v>0.97325754165649403</v>
      </c>
    </row>
    <row r="48" spans="1:28">
      <c r="A48" s="3">
        <v>46</v>
      </c>
      <c r="B48" t="s">
        <v>343</v>
      </c>
      <c r="C48" t="s">
        <v>459</v>
      </c>
      <c r="D48" t="s">
        <v>297</v>
      </c>
      <c r="E48" t="str">
        <f t="shared" si="0"/>
        <v>Clone397.java</v>
      </c>
      <c r="F48">
        <v>1</v>
      </c>
      <c r="G48">
        <v>0.74865019321441595</v>
      </c>
      <c r="J48" s="3">
        <v>46</v>
      </c>
      <c r="K48" t="s">
        <v>77</v>
      </c>
      <c r="L48">
        <v>0</v>
      </c>
      <c r="M48">
        <v>0.99739754199981601</v>
      </c>
      <c r="O48" s="3">
        <v>46</v>
      </c>
      <c r="P48" t="s">
        <v>68</v>
      </c>
      <c r="Q48">
        <v>1</v>
      </c>
      <c r="R48">
        <v>0.97285276651382402</v>
      </c>
      <c r="T48" s="3">
        <v>46</v>
      </c>
      <c r="U48" t="s">
        <v>99</v>
      </c>
      <c r="V48">
        <v>1</v>
      </c>
      <c r="W48">
        <v>0.74865019321441595</v>
      </c>
      <c r="Y48" s="3">
        <v>46</v>
      </c>
      <c r="Z48" t="s">
        <v>99</v>
      </c>
      <c r="AA48">
        <v>1</v>
      </c>
      <c r="AB48">
        <v>0.74865019321441595</v>
      </c>
    </row>
    <row r="49" spans="1:28">
      <c r="A49" s="3">
        <v>47</v>
      </c>
      <c r="B49" t="s">
        <v>344</v>
      </c>
      <c r="C49" t="s">
        <v>459</v>
      </c>
      <c r="D49" t="s">
        <v>297</v>
      </c>
      <c r="E49" t="str">
        <f t="shared" si="0"/>
        <v>Clone399.java</v>
      </c>
      <c r="F49">
        <v>0</v>
      </c>
      <c r="G49">
        <v>0.99804544448852495</v>
      </c>
      <c r="J49" s="3">
        <v>47</v>
      </c>
      <c r="K49" t="s">
        <v>78</v>
      </c>
      <c r="L49">
        <v>0</v>
      </c>
      <c r="M49">
        <v>0.99604994058608998</v>
      </c>
      <c r="O49" s="3">
        <v>47</v>
      </c>
      <c r="P49" t="s">
        <v>69</v>
      </c>
      <c r="Q49">
        <v>1</v>
      </c>
      <c r="R49">
        <v>0.97310030460357599</v>
      </c>
      <c r="T49" s="3">
        <v>47</v>
      </c>
      <c r="U49" t="s">
        <v>101</v>
      </c>
      <c r="V49">
        <v>0</v>
      </c>
      <c r="W49">
        <v>0.99804544448852495</v>
      </c>
      <c r="Y49" s="3">
        <v>47</v>
      </c>
      <c r="Z49" t="s">
        <v>101</v>
      </c>
      <c r="AA49">
        <v>0</v>
      </c>
      <c r="AB49">
        <v>0.99804544448852495</v>
      </c>
    </row>
    <row r="50" spans="1:28">
      <c r="A50" s="3">
        <v>48</v>
      </c>
      <c r="B50" t="s">
        <v>345</v>
      </c>
      <c r="C50" t="s">
        <v>459</v>
      </c>
      <c r="D50" t="s">
        <v>297</v>
      </c>
      <c r="E50" t="str">
        <f t="shared" si="0"/>
        <v>Clone400.java</v>
      </c>
      <c r="F50">
        <v>1</v>
      </c>
      <c r="G50">
        <v>0.94843161106109597</v>
      </c>
      <c r="J50" s="3">
        <v>48</v>
      </c>
      <c r="K50" t="s">
        <v>79</v>
      </c>
      <c r="L50">
        <v>1</v>
      </c>
      <c r="M50">
        <v>0.96435123682022095</v>
      </c>
      <c r="O50" s="3">
        <v>48</v>
      </c>
      <c r="P50" t="s">
        <v>70</v>
      </c>
      <c r="Q50">
        <v>0</v>
      </c>
      <c r="R50">
        <v>0.98998498916625899</v>
      </c>
      <c r="T50" s="3">
        <v>48</v>
      </c>
      <c r="U50" t="s">
        <v>102</v>
      </c>
      <c r="V50">
        <v>1</v>
      </c>
      <c r="W50">
        <v>0.94843161106109597</v>
      </c>
      <c r="Y50" s="3">
        <v>48</v>
      </c>
      <c r="Z50" t="s">
        <v>102</v>
      </c>
      <c r="AA50">
        <v>1</v>
      </c>
      <c r="AB50">
        <v>0.94843161106109597</v>
      </c>
    </row>
    <row r="51" spans="1:28">
      <c r="A51" s="3">
        <v>49</v>
      </c>
      <c r="B51" t="s">
        <v>346</v>
      </c>
      <c r="C51" t="s">
        <v>459</v>
      </c>
      <c r="D51" t="s">
        <v>297</v>
      </c>
      <c r="E51" t="str">
        <f t="shared" si="0"/>
        <v>Clone401.java</v>
      </c>
      <c r="F51">
        <v>0</v>
      </c>
      <c r="G51">
        <v>0.99817252159118597</v>
      </c>
      <c r="J51" s="3">
        <v>49</v>
      </c>
      <c r="K51" t="s">
        <v>80</v>
      </c>
      <c r="L51">
        <v>1</v>
      </c>
      <c r="M51">
        <v>0.96575993299484197</v>
      </c>
      <c r="O51" s="3">
        <v>49</v>
      </c>
      <c r="P51" t="s">
        <v>71</v>
      </c>
      <c r="Q51">
        <v>0</v>
      </c>
      <c r="R51">
        <v>0.98942250013351396</v>
      </c>
      <c r="T51" s="3">
        <v>49</v>
      </c>
      <c r="U51" t="s">
        <v>104</v>
      </c>
      <c r="V51">
        <v>0</v>
      </c>
      <c r="W51">
        <v>0.99817252159118597</v>
      </c>
      <c r="Y51" s="3">
        <v>49</v>
      </c>
      <c r="Z51" t="s">
        <v>104</v>
      </c>
      <c r="AA51">
        <v>0</v>
      </c>
      <c r="AB51">
        <v>0.99817252159118597</v>
      </c>
    </row>
    <row r="52" spans="1:28">
      <c r="A52" s="3">
        <v>50</v>
      </c>
      <c r="B52" t="s">
        <v>347</v>
      </c>
      <c r="C52" t="s">
        <v>459</v>
      </c>
      <c r="D52" t="s">
        <v>297</v>
      </c>
      <c r="E52" t="str">
        <f t="shared" si="0"/>
        <v>Clone406.java</v>
      </c>
      <c r="F52">
        <v>0</v>
      </c>
      <c r="G52">
        <v>0.96605187654495195</v>
      </c>
      <c r="J52" s="3">
        <v>50</v>
      </c>
      <c r="K52" t="s">
        <v>81</v>
      </c>
      <c r="L52">
        <v>1</v>
      </c>
      <c r="M52">
        <v>0.96869421005249001</v>
      </c>
      <c r="O52" s="3">
        <v>50</v>
      </c>
      <c r="P52" t="s">
        <v>72</v>
      </c>
      <c r="Q52">
        <v>1</v>
      </c>
      <c r="R52">
        <v>0.96579861640930098</v>
      </c>
      <c r="T52" s="3">
        <v>50</v>
      </c>
      <c r="U52" t="s">
        <v>105</v>
      </c>
      <c r="V52">
        <v>0</v>
      </c>
      <c r="W52">
        <v>0.96605187654495195</v>
      </c>
      <c r="Y52" s="3">
        <v>50</v>
      </c>
      <c r="Z52" t="s">
        <v>105</v>
      </c>
      <c r="AA52">
        <v>0</v>
      </c>
      <c r="AB52">
        <v>0.96605187654495195</v>
      </c>
    </row>
    <row r="53" spans="1:28">
      <c r="A53" s="3">
        <v>51</v>
      </c>
      <c r="B53" t="s">
        <v>348</v>
      </c>
      <c r="C53" t="s">
        <v>459</v>
      </c>
      <c r="D53" t="s">
        <v>297</v>
      </c>
      <c r="E53" t="str">
        <f t="shared" si="0"/>
        <v>Clone459.java</v>
      </c>
      <c r="F53">
        <v>1</v>
      </c>
      <c r="G53">
        <v>0.95631480216979903</v>
      </c>
      <c r="J53" s="3">
        <v>51</v>
      </c>
      <c r="K53" t="s">
        <v>82</v>
      </c>
      <c r="L53">
        <v>0</v>
      </c>
      <c r="M53">
        <v>0.98394066095352095</v>
      </c>
      <c r="O53" s="3">
        <v>51</v>
      </c>
      <c r="P53" t="s">
        <v>73</v>
      </c>
      <c r="Q53">
        <v>1</v>
      </c>
      <c r="R53">
        <v>0.73276793956756503</v>
      </c>
      <c r="T53" s="3">
        <v>51</v>
      </c>
      <c r="U53" t="s">
        <v>117</v>
      </c>
      <c r="V53">
        <v>1</v>
      </c>
      <c r="W53">
        <v>0.95631480216979903</v>
      </c>
      <c r="Y53" s="3">
        <v>51</v>
      </c>
      <c r="Z53" t="s">
        <v>117</v>
      </c>
      <c r="AA53">
        <v>1</v>
      </c>
      <c r="AB53">
        <v>0.95631480216979903</v>
      </c>
    </row>
    <row r="54" spans="1:28">
      <c r="A54" s="3">
        <v>52</v>
      </c>
      <c r="B54" t="s">
        <v>349</v>
      </c>
      <c r="C54" t="s">
        <v>459</v>
      </c>
      <c r="D54" t="s">
        <v>297</v>
      </c>
      <c r="E54" t="str">
        <f t="shared" si="0"/>
        <v>Clone46.java</v>
      </c>
      <c r="F54">
        <v>1</v>
      </c>
      <c r="G54">
        <v>0.96928024291992099</v>
      </c>
      <c r="J54" s="3">
        <v>52</v>
      </c>
      <c r="K54" t="s">
        <v>83</v>
      </c>
      <c r="L54">
        <v>1</v>
      </c>
      <c r="M54">
        <v>0.96476727724075295</v>
      </c>
      <c r="O54" s="3">
        <v>52</v>
      </c>
      <c r="P54" t="s">
        <v>74</v>
      </c>
      <c r="Q54">
        <v>1</v>
      </c>
      <c r="R54">
        <v>0.77162849903106601</v>
      </c>
      <c r="T54" s="3">
        <v>52</v>
      </c>
      <c r="U54" t="s">
        <v>13</v>
      </c>
      <c r="V54">
        <v>1</v>
      </c>
      <c r="W54">
        <v>0.96928024291992099</v>
      </c>
      <c r="Y54" s="3">
        <v>52</v>
      </c>
      <c r="Z54" t="s">
        <v>13</v>
      </c>
      <c r="AA54">
        <v>1</v>
      </c>
      <c r="AB54">
        <v>0.96928024291992099</v>
      </c>
    </row>
    <row r="55" spans="1:28">
      <c r="A55" s="3">
        <v>53</v>
      </c>
      <c r="B55" t="s">
        <v>350</v>
      </c>
      <c r="C55" t="s">
        <v>459</v>
      </c>
      <c r="D55" t="s">
        <v>297</v>
      </c>
      <c r="E55" t="str">
        <f t="shared" si="0"/>
        <v>Clone463.java</v>
      </c>
      <c r="F55">
        <v>1</v>
      </c>
      <c r="G55">
        <v>0.99920839071273804</v>
      </c>
      <c r="J55" s="3">
        <v>53</v>
      </c>
      <c r="K55" t="s">
        <v>85</v>
      </c>
      <c r="L55">
        <v>1</v>
      </c>
      <c r="M55">
        <v>0.99984848499298096</v>
      </c>
      <c r="O55" s="3">
        <v>53</v>
      </c>
      <c r="P55" t="s">
        <v>10</v>
      </c>
      <c r="Q55">
        <v>0</v>
      </c>
      <c r="R55">
        <v>0.99411183595657304</v>
      </c>
      <c r="T55" s="3">
        <v>53</v>
      </c>
      <c r="U55" t="s">
        <v>118</v>
      </c>
      <c r="V55">
        <v>1</v>
      </c>
      <c r="W55">
        <v>0.99920839071273804</v>
      </c>
      <c r="Y55" s="3">
        <v>53</v>
      </c>
      <c r="Z55" t="s">
        <v>118</v>
      </c>
      <c r="AA55">
        <v>1</v>
      </c>
      <c r="AB55">
        <v>0.99920839071273804</v>
      </c>
    </row>
    <row r="56" spans="1:28">
      <c r="A56" s="3">
        <v>54</v>
      </c>
      <c r="B56" t="s">
        <v>351</v>
      </c>
      <c r="C56" t="s">
        <v>459</v>
      </c>
      <c r="D56" t="s">
        <v>297</v>
      </c>
      <c r="E56" t="str">
        <f t="shared" si="0"/>
        <v>Clone464.java</v>
      </c>
      <c r="F56">
        <v>0</v>
      </c>
      <c r="G56">
        <v>0.99966073036193803</v>
      </c>
      <c r="J56" s="3">
        <v>54</v>
      </c>
      <c r="K56" t="s">
        <v>89</v>
      </c>
      <c r="L56">
        <v>1</v>
      </c>
      <c r="M56">
        <v>0.97063755989074696</v>
      </c>
      <c r="O56" s="3">
        <v>54</v>
      </c>
      <c r="P56" t="s">
        <v>75</v>
      </c>
      <c r="Q56">
        <v>0</v>
      </c>
      <c r="R56">
        <v>0.99975496530532804</v>
      </c>
      <c r="T56" s="3">
        <v>54</v>
      </c>
      <c r="U56" t="s">
        <v>119</v>
      </c>
      <c r="V56">
        <v>0</v>
      </c>
      <c r="W56">
        <v>0.99966073036193803</v>
      </c>
      <c r="Y56" s="3">
        <v>54</v>
      </c>
      <c r="Z56" t="s">
        <v>119</v>
      </c>
      <c r="AA56">
        <v>0</v>
      </c>
      <c r="AB56">
        <v>0.99966073036193803</v>
      </c>
    </row>
    <row r="57" spans="1:28">
      <c r="A57" s="3">
        <v>55</v>
      </c>
      <c r="B57" t="s">
        <v>352</v>
      </c>
      <c r="C57" t="s">
        <v>459</v>
      </c>
      <c r="D57" t="s">
        <v>297</v>
      </c>
      <c r="E57" t="str">
        <f t="shared" si="0"/>
        <v>Clone467.java</v>
      </c>
      <c r="F57">
        <v>0</v>
      </c>
      <c r="G57">
        <v>0.99504011869430498</v>
      </c>
      <c r="J57" s="3">
        <v>55</v>
      </c>
      <c r="K57" t="s">
        <v>90</v>
      </c>
      <c r="L57">
        <v>0</v>
      </c>
      <c r="M57">
        <v>0.98155117034912098</v>
      </c>
      <c r="O57" s="3">
        <v>55</v>
      </c>
      <c r="P57" t="s">
        <v>76</v>
      </c>
      <c r="Q57">
        <v>0</v>
      </c>
      <c r="R57">
        <v>0.99076557159423795</v>
      </c>
      <c r="T57" s="3">
        <v>55</v>
      </c>
      <c r="U57" t="s">
        <v>120</v>
      </c>
      <c r="V57">
        <v>0</v>
      </c>
      <c r="W57">
        <v>0.99504011869430498</v>
      </c>
      <c r="Y57" s="3">
        <v>55</v>
      </c>
      <c r="Z57" t="s">
        <v>120</v>
      </c>
      <c r="AA57">
        <v>0</v>
      </c>
      <c r="AB57">
        <v>0.99504011869430498</v>
      </c>
    </row>
    <row r="58" spans="1:28">
      <c r="A58" s="3">
        <v>56</v>
      </c>
      <c r="B58" t="s">
        <v>353</v>
      </c>
      <c r="C58" t="s">
        <v>459</v>
      </c>
      <c r="D58" t="s">
        <v>297</v>
      </c>
      <c r="E58" t="str">
        <f t="shared" si="0"/>
        <v>Clone468.java</v>
      </c>
      <c r="F58">
        <v>0</v>
      </c>
      <c r="G58">
        <v>0.99906653165817205</v>
      </c>
      <c r="J58" s="3">
        <v>56</v>
      </c>
      <c r="K58" t="s">
        <v>87</v>
      </c>
      <c r="L58">
        <v>1</v>
      </c>
      <c r="M58">
        <v>0.97018831968307495</v>
      </c>
      <c r="O58" s="3">
        <v>56</v>
      </c>
      <c r="P58" t="s">
        <v>11</v>
      </c>
      <c r="Q58">
        <v>0</v>
      </c>
      <c r="R58">
        <v>0.99931943416595403</v>
      </c>
      <c r="T58" s="3">
        <v>56</v>
      </c>
      <c r="U58" t="s">
        <v>121</v>
      </c>
      <c r="V58">
        <v>0</v>
      </c>
      <c r="W58">
        <v>0.99906653165817205</v>
      </c>
      <c r="Y58" s="3">
        <v>56</v>
      </c>
      <c r="Z58" t="s">
        <v>121</v>
      </c>
      <c r="AA58">
        <v>0</v>
      </c>
      <c r="AB58">
        <v>0.99906653165817205</v>
      </c>
    </row>
    <row r="59" spans="1:28">
      <c r="A59" s="3">
        <v>57</v>
      </c>
      <c r="B59" t="s">
        <v>354</v>
      </c>
      <c r="C59" t="s">
        <v>459</v>
      </c>
      <c r="D59" t="s">
        <v>297</v>
      </c>
      <c r="E59" t="str">
        <f t="shared" si="0"/>
        <v>Clone469.java</v>
      </c>
      <c r="F59">
        <v>1</v>
      </c>
      <c r="G59">
        <v>0.93264621496200495</v>
      </c>
      <c r="J59" s="3">
        <v>57</v>
      </c>
      <c r="K59" t="s">
        <v>88</v>
      </c>
      <c r="L59">
        <v>1</v>
      </c>
      <c r="M59">
        <v>0.93472266197204501</v>
      </c>
      <c r="O59" s="3">
        <v>57</v>
      </c>
      <c r="P59" t="s">
        <v>77</v>
      </c>
      <c r="Q59">
        <v>0</v>
      </c>
      <c r="R59">
        <v>0.99923217296600297</v>
      </c>
      <c r="T59" s="3">
        <v>57</v>
      </c>
      <c r="U59" t="s">
        <v>122</v>
      </c>
      <c r="V59">
        <v>1</v>
      </c>
      <c r="W59">
        <v>0.93264621496200495</v>
      </c>
      <c r="Y59" s="3">
        <v>57</v>
      </c>
      <c r="Z59" t="s">
        <v>122</v>
      </c>
      <c r="AA59">
        <v>1</v>
      </c>
      <c r="AB59">
        <v>0.93264621496200495</v>
      </c>
    </row>
    <row r="60" spans="1:28">
      <c r="A60" s="3">
        <v>58</v>
      </c>
      <c r="B60" t="s">
        <v>355</v>
      </c>
      <c r="C60" t="s">
        <v>459</v>
      </c>
      <c r="D60" t="s">
        <v>297</v>
      </c>
      <c r="E60" t="str">
        <f t="shared" si="0"/>
        <v>Clone479.java</v>
      </c>
      <c r="F60">
        <v>0</v>
      </c>
      <c r="G60">
        <v>0.91960364580154397</v>
      </c>
      <c r="J60" s="3">
        <v>58</v>
      </c>
      <c r="K60" t="s">
        <v>91</v>
      </c>
      <c r="L60">
        <v>1</v>
      </c>
      <c r="M60">
        <v>0.96360737085342396</v>
      </c>
      <c r="O60" s="3">
        <v>58</v>
      </c>
      <c r="P60" t="s">
        <v>78</v>
      </c>
      <c r="Q60">
        <v>0</v>
      </c>
      <c r="R60">
        <v>0.989127337932586</v>
      </c>
      <c r="T60" s="3">
        <v>58</v>
      </c>
      <c r="U60" t="s">
        <v>123</v>
      </c>
      <c r="V60">
        <v>0</v>
      </c>
      <c r="W60">
        <v>0.91960364580154397</v>
      </c>
      <c r="Y60" s="3">
        <v>58</v>
      </c>
      <c r="Z60" t="s">
        <v>123</v>
      </c>
      <c r="AA60">
        <v>0</v>
      </c>
      <c r="AB60">
        <v>0.91960364580154397</v>
      </c>
    </row>
    <row r="61" spans="1:28">
      <c r="A61" s="3">
        <v>59</v>
      </c>
      <c r="B61" t="s">
        <v>356</v>
      </c>
      <c r="C61" t="s">
        <v>459</v>
      </c>
      <c r="D61" t="s">
        <v>297</v>
      </c>
      <c r="E61" t="str">
        <f t="shared" si="0"/>
        <v>Clone481.java</v>
      </c>
      <c r="F61">
        <v>1</v>
      </c>
      <c r="G61">
        <v>0.93263232707977295</v>
      </c>
      <c r="J61" s="3">
        <v>59</v>
      </c>
      <c r="K61" t="s">
        <v>95</v>
      </c>
      <c r="L61">
        <v>1</v>
      </c>
      <c r="M61">
        <v>0.96244710683822599</v>
      </c>
      <c r="O61" s="3">
        <v>59</v>
      </c>
      <c r="P61" t="s">
        <v>79</v>
      </c>
      <c r="Q61">
        <v>1</v>
      </c>
      <c r="R61">
        <v>0.97185653448104803</v>
      </c>
      <c r="T61" s="3">
        <v>59</v>
      </c>
      <c r="U61" t="s">
        <v>124</v>
      </c>
      <c r="V61">
        <v>1</v>
      </c>
      <c r="W61">
        <v>0.93263232707977295</v>
      </c>
      <c r="Y61" s="3">
        <v>59</v>
      </c>
      <c r="Z61" t="s">
        <v>124</v>
      </c>
      <c r="AA61">
        <v>1</v>
      </c>
      <c r="AB61">
        <v>0.93263232707977295</v>
      </c>
    </row>
    <row r="62" spans="1:28">
      <c r="A62" s="3">
        <v>60</v>
      </c>
      <c r="B62" t="s">
        <v>357</v>
      </c>
      <c r="C62" t="s">
        <v>459</v>
      </c>
      <c r="D62" t="s">
        <v>297</v>
      </c>
      <c r="E62" t="str">
        <f t="shared" si="0"/>
        <v>Clone482.java</v>
      </c>
      <c r="F62">
        <v>1</v>
      </c>
      <c r="G62">
        <v>0.73036390542983998</v>
      </c>
      <c r="J62" s="3">
        <v>60</v>
      </c>
      <c r="K62" t="s">
        <v>92</v>
      </c>
      <c r="L62">
        <v>0</v>
      </c>
      <c r="M62">
        <v>0.98606604337692205</v>
      </c>
      <c r="O62" s="3">
        <v>60</v>
      </c>
      <c r="P62" t="s">
        <v>80</v>
      </c>
      <c r="Q62">
        <v>1</v>
      </c>
      <c r="R62">
        <v>0.97097742557525601</v>
      </c>
      <c r="T62" s="3">
        <v>60</v>
      </c>
      <c r="U62" t="s">
        <v>125</v>
      </c>
      <c r="V62">
        <v>1</v>
      </c>
      <c r="W62">
        <v>0.73036390542983998</v>
      </c>
      <c r="Y62" s="3">
        <v>60</v>
      </c>
      <c r="Z62" t="s">
        <v>125</v>
      </c>
      <c r="AA62">
        <v>1</v>
      </c>
      <c r="AB62">
        <v>0.73036390542983998</v>
      </c>
    </row>
    <row r="63" spans="1:28">
      <c r="A63" s="3">
        <v>61</v>
      </c>
      <c r="B63" t="s">
        <v>358</v>
      </c>
      <c r="C63" t="s">
        <v>459</v>
      </c>
      <c r="D63" t="s">
        <v>297</v>
      </c>
      <c r="E63" t="str">
        <f t="shared" si="0"/>
        <v>Clone485.java</v>
      </c>
      <c r="F63">
        <v>1</v>
      </c>
      <c r="G63">
        <v>0.93236625194549505</v>
      </c>
      <c r="J63" s="3">
        <v>61</v>
      </c>
      <c r="K63" t="s">
        <v>94</v>
      </c>
      <c r="L63">
        <v>0</v>
      </c>
      <c r="M63">
        <v>0.99343621730804399</v>
      </c>
      <c r="O63" s="3">
        <v>61</v>
      </c>
      <c r="P63" t="s">
        <v>81</v>
      </c>
      <c r="Q63">
        <v>1</v>
      </c>
      <c r="R63">
        <v>0.97379690408706598</v>
      </c>
      <c r="T63" s="3">
        <v>61</v>
      </c>
      <c r="U63" t="s">
        <v>126</v>
      </c>
      <c r="V63">
        <v>1</v>
      </c>
      <c r="W63">
        <v>0.93236625194549505</v>
      </c>
      <c r="Y63" s="3">
        <v>61</v>
      </c>
      <c r="Z63" t="s">
        <v>126</v>
      </c>
      <c r="AA63">
        <v>1</v>
      </c>
      <c r="AB63">
        <v>0.93236625194549505</v>
      </c>
    </row>
    <row r="64" spans="1:28">
      <c r="A64" s="3">
        <v>62</v>
      </c>
      <c r="B64" t="s">
        <v>359</v>
      </c>
      <c r="C64" t="s">
        <v>459</v>
      </c>
      <c r="D64" t="s">
        <v>297</v>
      </c>
      <c r="E64" t="str">
        <f t="shared" si="0"/>
        <v>Clone487.java</v>
      </c>
      <c r="F64">
        <v>1</v>
      </c>
      <c r="G64">
        <v>0.93263232707977295</v>
      </c>
      <c r="J64" s="3">
        <v>62</v>
      </c>
      <c r="K64" t="s">
        <v>98</v>
      </c>
      <c r="L64">
        <v>1</v>
      </c>
      <c r="M64">
        <v>0.96720236539840698</v>
      </c>
      <c r="O64" s="3">
        <v>62</v>
      </c>
      <c r="P64" t="s">
        <v>82</v>
      </c>
      <c r="Q64">
        <v>0</v>
      </c>
      <c r="R64">
        <v>0.95214867591857899</v>
      </c>
      <c r="T64" s="3">
        <v>62</v>
      </c>
      <c r="U64" t="s">
        <v>127</v>
      </c>
      <c r="V64">
        <v>1</v>
      </c>
      <c r="W64">
        <v>0.93263232707977295</v>
      </c>
      <c r="Y64" s="3">
        <v>62</v>
      </c>
      <c r="Z64" t="s">
        <v>127</v>
      </c>
      <c r="AA64">
        <v>1</v>
      </c>
      <c r="AB64">
        <v>0.93263232707977295</v>
      </c>
    </row>
    <row r="65" spans="1:28">
      <c r="A65" s="3">
        <v>63</v>
      </c>
      <c r="B65" t="s">
        <v>360</v>
      </c>
      <c r="C65" t="s">
        <v>459</v>
      </c>
      <c r="D65" t="s">
        <v>297</v>
      </c>
      <c r="E65" t="str">
        <f t="shared" si="0"/>
        <v>Clone495.java</v>
      </c>
      <c r="F65">
        <v>1</v>
      </c>
      <c r="G65">
        <v>0.87023514509201005</v>
      </c>
      <c r="J65" s="3">
        <v>63</v>
      </c>
      <c r="K65" t="s">
        <v>12</v>
      </c>
      <c r="L65">
        <v>1</v>
      </c>
      <c r="M65">
        <v>0.96894907951354903</v>
      </c>
      <c r="O65" s="3">
        <v>63</v>
      </c>
      <c r="P65" t="s">
        <v>83</v>
      </c>
      <c r="Q65">
        <v>0</v>
      </c>
      <c r="R65">
        <v>0.98154032230377197</v>
      </c>
      <c r="T65" s="3">
        <v>63</v>
      </c>
      <c r="U65" t="s">
        <v>128</v>
      </c>
      <c r="V65">
        <v>1</v>
      </c>
      <c r="W65">
        <v>0.87023514509201005</v>
      </c>
      <c r="Y65" s="3">
        <v>63</v>
      </c>
      <c r="Z65" t="s">
        <v>128</v>
      </c>
      <c r="AA65">
        <v>1</v>
      </c>
      <c r="AB65">
        <v>0.87023514509201005</v>
      </c>
    </row>
    <row r="66" spans="1:28">
      <c r="A66" s="3">
        <v>64</v>
      </c>
      <c r="B66" t="s">
        <v>361</v>
      </c>
      <c r="C66" t="s">
        <v>459</v>
      </c>
      <c r="D66" t="s">
        <v>297</v>
      </c>
      <c r="E66" t="str">
        <f t="shared" si="0"/>
        <v>Clone497.java</v>
      </c>
      <c r="F66">
        <v>0</v>
      </c>
      <c r="G66">
        <v>0.99985802173614502</v>
      </c>
      <c r="J66" s="3">
        <v>64</v>
      </c>
      <c r="K66" t="s">
        <v>99</v>
      </c>
      <c r="L66">
        <v>1</v>
      </c>
      <c r="M66">
        <v>0.84761625528335505</v>
      </c>
      <c r="O66" s="3">
        <v>64</v>
      </c>
      <c r="P66" t="s">
        <v>84</v>
      </c>
      <c r="Q66">
        <v>1</v>
      </c>
      <c r="R66">
        <v>0.97331815958023005</v>
      </c>
      <c r="T66" s="3">
        <v>64</v>
      </c>
      <c r="U66" t="s">
        <v>129</v>
      </c>
      <c r="V66">
        <v>0</v>
      </c>
      <c r="W66">
        <v>0.99985802173614502</v>
      </c>
      <c r="Y66" s="3">
        <v>64</v>
      </c>
      <c r="Z66" t="s">
        <v>129</v>
      </c>
      <c r="AA66">
        <v>0</v>
      </c>
      <c r="AB66">
        <v>0.99985802173614502</v>
      </c>
    </row>
    <row r="67" spans="1:28">
      <c r="A67" s="3">
        <v>65</v>
      </c>
      <c r="B67" t="s">
        <v>362</v>
      </c>
      <c r="C67" t="s">
        <v>459</v>
      </c>
      <c r="D67" t="s">
        <v>297</v>
      </c>
      <c r="E67" t="str">
        <f t="shared" ref="E67:E130" si="1">_xlfn.CONCAT(B67:D67)</f>
        <v>Clone500.java</v>
      </c>
      <c r="F67">
        <v>1</v>
      </c>
      <c r="G67">
        <v>0.95712977647781305</v>
      </c>
      <c r="J67" s="3">
        <v>65</v>
      </c>
      <c r="K67" t="s">
        <v>101</v>
      </c>
      <c r="L67">
        <v>0</v>
      </c>
      <c r="M67">
        <v>0.99456328153610196</v>
      </c>
      <c r="O67" s="3">
        <v>65</v>
      </c>
      <c r="P67" t="s">
        <v>85</v>
      </c>
      <c r="Q67">
        <v>1</v>
      </c>
      <c r="R67">
        <v>0.99988961219787598</v>
      </c>
      <c r="T67" s="3">
        <v>65</v>
      </c>
      <c r="U67" t="s">
        <v>130</v>
      </c>
      <c r="V67">
        <v>1</v>
      </c>
      <c r="W67">
        <v>0.95712977647781305</v>
      </c>
      <c r="Y67" s="3">
        <v>65</v>
      </c>
      <c r="Z67" t="s">
        <v>130</v>
      </c>
      <c r="AA67">
        <v>1</v>
      </c>
      <c r="AB67">
        <v>0.95712977647781305</v>
      </c>
    </row>
    <row r="68" spans="1:28">
      <c r="A68" s="3">
        <v>66</v>
      </c>
      <c r="B68" t="s">
        <v>363</v>
      </c>
      <c r="C68" t="s">
        <v>459</v>
      </c>
      <c r="D68" t="s">
        <v>297</v>
      </c>
      <c r="E68" t="str">
        <f t="shared" si="1"/>
        <v>Clone501.java</v>
      </c>
      <c r="F68">
        <v>1</v>
      </c>
      <c r="G68">
        <v>0.97011977434158303</v>
      </c>
      <c r="J68" s="3">
        <v>66</v>
      </c>
      <c r="K68" t="s">
        <v>102</v>
      </c>
      <c r="L68">
        <v>1</v>
      </c>
      <c r="M68">
        <v>0.92322713136672896</v>
      </c>
      <c r="O68" s="3">
        <v>66</v>
      </c>
      <c r="P68" t="s">
        <v>86</v>
      </c>
      <c r="Q68">
        <v>1</v>
      </c>
      <c r="R68">
        <v>0.93023651838302601</v>
      </c>
      <c r="T68" s="3">
        <v>66</v>
      </c>
      <c r="U68" t="s">
        <v>131</v>
      </c>
      <c r="V68">
        <v>1</v>
      </c>
      <c r="W68">
        <v>0.97011977434158303</v>
      </c>
      <c r="Y68" s="3">
        <v>66</v>
      </c>
      <c r="Z68" t="s">
        <v>131</v>
      </c>
      <c r="AA68">
        <v>1</v>
      </c>
      <c r="AB68">
        <v>0.97011977434158303</v>
      </c>
    </row>
    <row r="69" spans="1:28">
      <c r="A69" s="3">
        <v>67</v>
      </c>
      <c r="B69" t="s">
        <v>364</v>
      </c>
      <c r="C69" t="s">
        <v>459</v>
      </c>
      <c r="D69" t="s">
        <v>297</v>
      </c>
      <c r="E69" t="str">
        <f t="shared" si="1"/>
        <v>Clone506.java</v>
      </c>
      <c r="F69">
        <v>0</v>
      </c>
      <c r="G69">
        <v>0.73519021272659302</v>
      </c>
      <c r="J69" s="3">
        <v>67</v>
      </c>
      <c r="K69" t="s">
        <v>104</v>
      </c>
      <c r="L69">
        <v>0</v>
      </c>
      <c r="M69">
        <v>0.99645918607711703</v>
      </c>
      <c r="O69" s="3">
        <v>67</v>
      </c>
      <c r="P69" t="s">
        <v>89</v>
      </c>
      <c r="Q69">
        <v>1</v>
      </c>
      <c r="R69">
        <v>0.96723461151123002</v>
      </c>
      <c r="T69" s="3">
        <v>67</v>
      </c>
      <c r="U69" t="s">
        <v>132</v>
      </c>
      <c r="V69">
        <v>0</v>
      </c>
      <c r="W69">
        <v>0.73519021272659302</v>
      </c>
      <c r="Y69" s="3">
        <v>67</v>
      </c>
      <c r="Z69" t="s">
        <v>132</v>
      </c>
      <c r="AA69">
        <v>0</v>
      </c>
      <c r="AB69">
        <v>0.73519021272659302</v>
      </c>
    </row>
    <row r="70" spans="1:28">
      <c r="A70" s="3">
        <v>68</v>
      </c>
      <c r="B70" t="s">
        <v>365</v>
      </c>
      <c r="C70" t="s">
        <v>459</v>
      </c>
      <c r="D70" t="s">
        <v>297</v>
      </c>
      <c r="E70" t="str">
        <f t="shared" si="1"/>
        <v>Clone52.java</v>
      </c>
      <c r="F70">
        <v>1</v>
      </c>
      <c r="G70">
        <v>0.92329716682434004</v>
      </c>
      <c r="J70" s="3">
        <v>68</v>
      </c>
      <c r="K70" t="s">
        <v>105</v>
      </c>
      <c r="L70">
        <v>1</v>
      </c>
      <c r="M70">
        <v>0.96638005971908503</v>
      </c>
      <c r="O70" s="3">
        <v>68</v>
      </c>
      <c r="P70" t="s">
        <v>90</v>
      </c>
      <c r="Q70">
        <v>0</v>
      </c>
      <c r="R70">
        <v>0.99985349178314198</v>
      </c>
      <c r="T70" s="3">
        <v>68</v>
      </c>
      <c r="U70" t="s">
        <v>15</v>
      </c>
      <c r="V70">
        <v>1</v>
      </c>
      <c r="W70">
        <v>0.92329716682434004</v>
      </c>
      <c r="Y70" s="3">
        <v>68</v>
      </c>
      <c r="Z70" t="s">
        <v>15</v>
      </c>
      <c r="AA70">
        <v>1</v>
      </c>
      <c r="AB70">
        <v>0.92329716682434004</v>
      </c>
    </row>
    <row r="71" spans="1:28">
      <c r="A71" s="3">
        <v>69</v>
      </c>
      <c r="B71" t="s">
        <v>366</v>
      </c>
      <c r="C71" t="s">
        <v>459</v>
      </c>
      <c r="D71" t="s">
        <v>297</v>
      </c>
      <c r="E71" t="str">
        <f t="shared" si="1"/>
        <v>Clone532.java</v>
      </c>
      <c r="F71">
        <v>1</v>
      </c>
      <c r="G71">
        <v>0.96683895587921098</v>
      </c>
      <c r="J71" s="3">
        <v>69</v>
      </c>
      <c r="K71" t="s">
        <v>106</v>
      </c>
      <c r="L71">
        <v>1</v>
      </c>
      <c r="M71">
        <v>0.96388727426528897</v>
      </c>
      <c r="O71" s="3">
        <v>69</v>
      </c>
      <c r="P71" t="s">
        <v>87</v>
      </c>
      <c r="Q71">
        <v>1</v>
      </c>
      <c r="R71">
        <v>0.97220999002456598</v>
      </c>
      <c r="T71" s="3">
        <v>69</v>
      </c>
      <c r="U71" t="s">
        <v>138</v>
      </c>
      <c r="V71">
        <v>1</v>
      </c>
      <c r="W71">
        <v>0.96683895587921098</v>
      </c>
      <c r="Y71" s="3">
        <v>69</v>
      </c>
      <c r="Z71" t="s">
        <v>138</v>
      </c>
      <c r="AA71">
        <v>1</v>
      </c>
      <c r="AB71">
        <v>0.96683895587921098</v>
      </c>
    </row>
    <row r="72" spans="1:28">
      <c r="A72" s="3">
        <v>70</v>
      </c>
      <c r="B72" t="s">
        <v>367</v>
      </c>
      <c r="C72" t="s">
        <v>459</v>
      </c>
      <c r="D72" t="s">
        <v>297</v>
      </c>
      <c r="E72" t="str">
        <f t="shared" si="1"/>
        <v>Clone537.java</v>
      </c>
      <c r="F72">
        <v>1</v>
      </c>
      <c r="G72">
        <v>0.96680361032485895</v>
      </c>
      <c r="J72" s="3">
        <v>70</v>
      </c>
      <c r="K72" t="s">
        <v>108</v>
      </c>
      <c r="L72">
        <v>1</v>
      </c>
      <c r="M72">
        <v>0.955322325229644</v>
      </c>
      <c r="O72" s="3">
        <v>70</v>
      </c>
      <c r="P72" t="s">
        <v>88</v>
      </c>
      <c r="Q72">
        <v>1</v>
      </c>
      <c r="R72">
        <v>0.97231298685073797</v>
      </c>
      <c r="T72" s="3">
        <v>70</v>
      </c>
      <c r="U72" t="s">
        <v>140</v>
      </c>
      <c r="V72">
        <v>1</v>
      </c>
      <c r="W72">
        <v>0.96680361032485895</v>
      </c>
      <c r="Y72" s="3">
        <v>70</v>
      </c>
      <c r="Z72" t="s">
        <v>140</v>
      </c>
      <c r="AA72">
        <v>1</v>
      </c>
      <c r="AB72">
        <v>0.96680361032485895</v>
      </c>
    </row>
    <row r="73" spans="1:28">
      <c r="A73" s="3">
        <v>71</v>
      </c>
      <c r="B73" t="s">
        <v>368</v>
      </c>
      <c r="C73" t="s">
        <v>459</v>
      </c>
      <c r="D73" t="s">
        <v>297</v>
      </c>
      <c r="E73" t="str">
        <f t="shared" si="1"/>
        <v>Clone54.java</v>
      </c>
      <c r="F73">
        <v>1</v>
      </c>
      <c r="G73">
        <v>0.96603494882583596</v>
      </c>
      <c r="J73" s="3">
        <v>71</v>
      </c>
      <c r="K73" t="s">
        <v>109</v>
      </c>
      <c r="L73">
        <v>1</v>
      </c>
      <c r="M73">
        <v>0.968627989292144</v>
      </c>
      <c r="O73" s="3">
        <v>71</v>
      </c>
      <c r="P73" t="s">
        <v>91</v>
      </c>
      <c r="Q73">
        <v>1</v>
      </c>
      <c r="R73">
        <v>0.95340561866760198</v>
      </c>
      <c r="T73" s="3">
        <v>71</v>
      </c>
      <c r="U73" t="s">
        <v>28</v>
      </c>
      <c r="V73">
        <v>1</v>
      </c>
      <c r="W73">
        <v>0.96603494882583596</v>
      </c>
      <c r="Y73" s="3">
        <v>71</v>
      </c>
      <c r="Z73" t="s">
        <v>28</v>
      </c>
      <c r="AA73">
        <v>1</v>
      </c>
      <c r="AB73">
        <v>0.96603494882583596</v>
      </c>
    </row>
    <row r="74" spans="1:28">
      <c r="A74" s="3">
        <v>72</v>
      </c>
      <c r="B74" t="s">
        <v>369</v>
      </c>
      <c r="C74" t="s">
        <v>459</v>
      </c>
      <c r="D74" t="s">
        <v>297</v>
      </c>
      <c r="E74" t="str">
        <f t="shared" si="1"/>
        <v>Clone543.java</v>
      </c>
      <c r="F74">
        <v>1</v>
      </c>
      <c r="G74">
        <v>0.91445517539978005</v>
      </c>
      <c r="J74" s="3">
        <v>72</v>
      </c>
      <c r="K74" t="s">
        <v>113</v>
      </c>
      <c r="L74">
        <v>1</v>
      </c>
      <c r="M74">
        <v>0.95439022779464699</v>
      </c>
      <c r="O74" s="3">
        <v>72</v>
      </c>
      <c r="P74" t="s">
        <v>95</v>
      </c>
      <c r="Q74">
        <v>1</v>
      </c>
      <c r="R74">
        <v>0.96831202507018999</v>
      </c>
      <c r="T74" s="3">
        <v>72</v>
      </c>
      <c r="U74" t="s">
        <v>141</v>
      </c>
      <c r="V74">
        <v>1</v>
      </c>
      <c r="W74">
        <v>0.91445517539978005</v>
      </c>
      <c r="Y74" s="3">
        <v>72</v>
      </c>
      <c r="Z74" t="s">
        <v>141</v>
      </c>
      <c r="AA74">
        <v>1</v>
      </c>
      <c r="AB74">
        <v>0.91445517539978005</v>
      </c>
    </row>
    <row r="75" spans="1:28">
      <c r="A75" s="3">
        <v>73</v>
      </c>
      <c r="B75" t="s">
        <v>370</v>
      </c>
      <c r="C75" t="s">
        <v>459</v>
      </c>
      <c r="D75" t="s">
        <v>297</v>
      </c>
      <c r="E75" t="str">
        <f t="shared" si="1"/>
        <v>Clone545.java</v>
      </c>
      <c r="F75">
        <v>1</v>
      </c>
      <c r="G75">
        <v>0.91404563188552801</v>
      </c>
      <c r="J75" s="3">
        <v>73</v>
      </c>
      <c r="K75" t="s">
        <v>114</v>
      </c>
      <c r="L75">
        <v>1</v>
      </c>
      <c r="M75">
        <v>0.96896880865097001</v>
      </c>
      <c r="O75" s="3">
        <v>73</v>
      </c>
      <c r="P75" t="s">
        <v>92</v>
      </c>
      <c r="Q75">
        <v>0</v>
      </c>
      <c r="R75">
        <v>0.98705714941024703</v>
      </c>
      <c r="T75" s="3">
        <v>73</v>
      </c>
      <c r="U75" t="s">
        <v>142</v>
      </c>
      <c r="V75">
        <v>1</v>
      </c>
      <c r="W75">
        <v>0.91404563188552801</v>
      </c>
      <c r="Y75" s="3">
        <v>73</v>
      </c>
      <c r="Z75" t="s">
        <v>142</v>
      </c>
      <c r="AA75">
        <v>1</v>
      </c>
      <c r="AB75">
        <v>0.91404563188552801</v>
      </c>
    </row>
    <row r="76" spans="1:28">
      <c r="A76" s="3">
        <v>74</v>
      </c>
      <c r="B76" t="s">
        <v>371</v>
      </c>
      <c r="C76" t="s">
        <v>459</v>
      </c>
      <c r="D76" t="s">
        <v>297</v>
      </c>
      <c r="E76" t="str">
        <f t="shared" si="1"/>
        <v>Clone547.java</v>
      </c>
      <c r="F76">
        <v>1</v>
      </c>
      <c r="G76">
        <v>0.95860129594802801</v>
      </c>
      <c r="J76" s="3">
        <v>74</v>
      </c>
      <c r="K76" t="s">
        <v>115</v>
      </c>
      <c r="L76">
        <v>1</v>
      </c>
      <c r="M76">
        <v>0.96489256620407104</v>
      </c>
      <c r="O76" s="3">
        <v>74</v>
      </c>
      <c r="P76" t="s">
        <v>93</v>
      </c>
      <c r="Q76">
        <v>0</v>
      </c>
      <c r="R76">
        <v>0.99696642160415605</v>
      </c>
      <c r="T76" s="3">
        <v>74</v>
      </c>
      <c r="U76" t="s">
        <v>143</v>
      </c>
      <c r="V76">
        <v>1</v>
      </c>
      <c r="W76">
        <v>0.95860129594802801</v>
      </c>
      <c r="Y76" s="3">
        <v>74</v>
      </c>
      <c r="Z76" t="s">
        <v>143</v>
      </c>
      <c r="AA76">
        <v>1</v>
      </c>
      <c r="AB76">
        <v>0.95860129594802801</v>
      </c>
    </row>
    <row r="77" spans="1:28">
      <c r="A77" s="3">
        <v>75</v>
      </c>
      <c r="B77" t="s">
        <v>372</v>
      </c>
      <c r="C77" t="s">
        <v>459</v>
      </c>
      <c r="D77" t="s">
        <v>297</v>
      </c>
      <c r="E77" t="str">
        <f t="shared" si="1"/>
        <v>Clone550.java</v>
      </c>
      <c r="F77">
        <v>1</v>
      </c>
      <c r="G77">
        <v>0.96586608886718694</v>
      </c>
      <c r="J77" s="3">
        <v>75</v>
      </c>
      <c r="K77" t="s">
        <v>116</v>
      </c>
      <c r="L77">
        <v>1</v>
      </c>
      <c r="M77">
        <v>0.94681000709533603</v>
      </c>
      <c r="O77" s="3">
        <v>75</v>
      </c>
      <c r="P77" t="s">
        <v>94</v>
      </c>
      <c r="Q77">
        <v>1</v>
      </c>
      <c r="R77">
        <v>0.99987494945526101</v>
      </c>
      <c r="T77" s="3">
        <v>75</v>
      </c>
      <c r="U77" t="s">
        <v>144</v>
      </c>
      <c r="V77">
        <v>1</v>
      </c>
      <c r="W77">
        <v>0.96586608886718694</v>
      </c>
      <c r="Y77" s="3">
        <v>75</v>
      </c>
      <c r="Z77" t="s">
        <v>144</v>
      </c>
      <c r="AA77">
        <v>1</v>
      </c>
      <c r="AB77">
        <v>0.96586608886718694</v>
      </c>
    </row>
    <row r="78" spans="1:28">
      <c r="A78" s="3">
        <v>76</v>
      </c>
      <c r="B78" t="s">
        <v>373</v>
      </c>
      <c r="C78" t="s">
        <v>459</v>
      </c>
      <c r="D78" t="s">
        <v>297</v>
      </c>
      <c r="E78" t="str">
        <f t="shared" si="1"/>
        <v>Clone553.java</v>
      </c>
      <c r="F78">
        <v>1</v>
      </c>
      <c r="G78">
        <v>0.95402050018310502</v>
      </c>
      <c r="J78" s="3">
        <v>76</v>
      </c>
      <c r="K78" t="s">
        <v>117</v>
      </c>
      <c r="L78">
        <v>1</v>
      </c>
      <c r="M78">
        <v>0.95190030336380005</v>
      </c>
      <c r="O78" s="3">
        <v>76</v>
      </c>
      <c r="P78" t="s">
        <v>96</v>
      </c>
      <c r="Q78">
        <v>1</v>
      </c>
      <c r="R78">
        <v>0.965792596340179</v>
      </c>
      <c r="T78" s="3">
        <v>76</v>
      </c>
      <c r="U78" t="s">
        <v>145</v>
      </c>
      <c r="V78">
        <v>1</v>
      </c>
      <c r="W78">
        <v>0.95402050018310502</v>
      </c>
      <c r="Y78" s="3">
        <v>76</v>
      </c>
      <c r="Z78" t="s">
        <v>145</v>
      </c>
      <c r="AA78">
        <v>1</v>
      </c>
      <c r="AB78">
        <v>0.95402050018310502</v>
      </c>
    </row>
    <row r="79" spans="1:28">
      <c r="A79" s="3">
        <v>77</v>
      </c>
      <c r="B79" t="s">
        <v>374</v>
      </c>
      <c r="C79" t="s">
        <v>459</v>
      </c>
      <c r="D79" t="s">
        <v>297</v>
      </c>
      <c r="E79" t="str">
        <f t="shared" si="1"/>
        <v>Clone554.java</v>
      </c>
      <c r="F79">
        <v>1</v>
      </c>
      <c r="G79">
        <v>0.87868756055831898</v>
      </c>
      <c r="J79" s="3">
        <v>77</v>
      </c>
      <c r="K79" t="s">
        <v>13</v>
      </c>
      <c r="L79">
        <v>1</v>
      </c>
      <c r="M79">
        <v>0.96264123916625899</v>
      </c>
      <c r="O79" s="3">
        <v>77</v>
      </c>
      <c r="P79" t="s">
        <v>97</v>
      </c>
      <c r="Q79">
        <v>1</v>
      </c>
      <c r="R79">
        <v>0.96474051475524902</v>
      </c>
      <c r="T79" s="3">
        <v>77</v>
      </c>
      <c r="U79" t="s">
        <v>146</v>
      </c>
      <c r="V79">
        <v>1</v>
      </c>
      <c r="W79">
        <v>0.87868756055831898</v>
      </c>
      <c r="Y79" s="3">
        <v>77</v>
      </c>
      <c r="Z79" t="s">
        <v>146</v>
      </c>
      <c r="AA79">
        <v>1</v>
      </c>
      <c r="AB79">
        <v>0.87868756055831898</v>
      </c>
    </row>
    <row r="80" spans="1:28">
      <c r="A80" s="3">
        <v>78</v>
      </c>
      <c r="B80" t="s">
        <v>375</v>
      </c>
      <c r="C80" t="s">
        <v>459</v>
      </c>
      <c r="D80" t="s">
        <v>297</v>
      </c>
      <c r="E80" t="str">
        <f t="shared" si="1"/>
        <v>Clone555.java</v>
      </c>
      <c r="F80">
        <v>1</v>
      </c>
      <c r="G80">
        <v>0.96570229530334395</v>
      </c>
      <c r="J80" s="3">
        <v>78</v>
      </c>
      <c r="K80" t="s">
        <v>118</v>
      </c>
      <c r="L80">
        <v>1</v>
      </c>
      <c r="M80">
        <v>0.99920839071273804</v>
      </c>
      <c r="O80" s="3">
        <v>78</v>
      </c>
      <c r="P80" t="s">
        <v>98</v>
      </c>
      <c r="Q80">
        <v>1</v>
      </c>
      <c r="R80">
        <v>0.97161722183227495</v>
      </c>
      <c r="T80" s="3">
        <v>78</v>
      </c>
      <c r="U80" t="s">
        <v>147</v>
      </c>
      <c r="V80">
        <v>1</v>
      </c>
      <c r="W80">
        <v>0.96570229530334395</v>
      </c>
      <c r="Y80" s="3">
        <v>78</v>
      </c>
      <c r="Z80" t="s">
        <v>147</v>
      </c>
      <c r="AA80">
        <v>1</v>
      </c>
      <c r="AB80">
        <v>0.96570229530334395</v>
      </c>
    </row>
    <row r="81" spans="1:28">
      <c r="A81" s="3">
        <v>79</v>
      </c>
      <c r="B81" t="s">
        <v>376</v>
      </c>
      <c r="C81" t="s">
        <v>459</v>
      </c>
      <c r="D81" t="s">
        <v>297</v>
      </c>
      <c r="E81" t="str">
        <f t="shared" si="1"/>
        <v>Clone570.java</v>
      </c>
      <c r="F81">
        <v>1</v>
      </c>
      <c r="G81">
        <v>0.96166867017745905</v>
      </c>
      <c r="J81" s="3">
        <v>79</v>
      </c>
      <c r="K81" t="s">
        <v>119</v>
      </c>
      <c r="L81">
        <v>0</v>
      </c>
      <c r="M81">
        <v>0.99848711490631104</v>
      </c>
      <c r="O81" s="3">
        <v>79</v>
      </c>
      <c r="P81" t="s">
        <v>12</v>
      </c>
      <c r="Q81">
        <v>1</v>
      </c>
      <c r="R81">
        <v>0.97331297397613503</v>
      </c>
      <c r="T81" s="3">
        <v>79</v>
      </c>
      <c r="U81" t="s">
        <v>153</v>
      </c>
      <c r="V81">
        <v>1</v>
      </c>
      <c r="W81">
        <v>0.96166867017745905</v>
      </c>
      <c r="Y81" s="3">
        <v>79</v>
      </c>
      <c r="Z81" t="s">
        <v>153</v>
      </c>
      <c r="AA81">
        <v>1</v>
      </c>
      <c r="AB81">
        <v>0.96166867017745905</v>
      </c>
    </row>
    <row r="82" spans="1:28">
      <c r="A82" s="3">
        <v>80</v>
      </c>
      <c r="B82" t="s">
        <v>377</v>
      </c>
      <c r="C82" t="s">
        <v>459</v>
      </c>
      <c r="D82" t="s">
        <v>297</v>
      </c>
      <c r="E82" t="str">
        <f t="shared" si="1"/>
        <v>Clone573.java</v>
      </c>
      <c r="F82">
        <v>0</v>
      </c>
      <c r="G82">
        <v>0.99956125020980802</v>
      </c>
      <c r="J82" s="3">
        <v>80</v>
      </c>
      <c r="K82" t="s">
        <v>120</v>
      </c>
      <c r="L82">
        <v>1</v>
      </c>
      <c r="M82">
        <v>0.96671950817108099</v>
      </c>
      <c r="O82" s="3">
        <v>80</v>
      </c>
      <c r="P82" t="s">
        <v>99</v>
      </c>
      <c r="Q82">
        <v>0</v>
      </c>
      <c r="R82">
        <v>0.98537814617156905</v>
      </c>
      <c r="T82" s="3">
        <v>80</v>
      </c>
      <c r="U82" t="s">
        <v>154</v>
      </c>
      <c r="V82">
        <v>0</v>
      </c>
      <c r="W82">
        <v>0.99956125020980802</v>
      </c>
      <c r="Y82" s="3">
        <v>80</v>
      </c>
      <c r="Z82" t="s">
        <v>154</v>
      </c>
      <c r="AA82">
        <v>0</v>
      </c>
      <c r="AB82">
        <v>0.99956125020980802</v>
      </c>
    </row>
    <row r="83" spans="1:28">
      <c r="A83" s="3">
        <v>81</v>
      </c>
      <c r="B83" t="s">
        <v>378</v>
      </c>
      <c r="C83" t="s">
        <v>459</v>
      </c>
      <c r="D83" t="s">
        <v>297</v>
      </c>
      <c r="E83" t="str">
        <f t="shared" si="1"/>
        <v>Clone574.java</v>
      </c>
      <c r="F83">
        <v>0</v>
      </c>
      <c r="G83">
        <v>0.99980491399765004</v>
      </c>
      <c r="J83" s="3">
        <v>81</v>
      </c>
      <c r="K83" t="s">
        <v>121</v>
      </c>
      <c r="L83">
        <v>1</v>
      </c>
      <c r="M83">
        <v>0.57495057582855202</v>
      </c>
      <c r="O83" s="3">
        <v>81</v>
      </c>
      <c r="P83" t="s">
        <v>101</v>
      </c>
      <c r="Q83">
        <v>0</v>
      </c>
      <c r="R83">
        <v>0.92769992351531905</v>
      </c>
      <c r="T83" s="3">
        <v>81</v>
      </c>
      <c r="U83" t="s">
        <v>155</v>
      </c>
      <c r="V83">
        <v>0</v>
      </c>
      <c r="W83">
        <v>0.99980491399765004</v>
      </c>
      <c r="Y83" s="3">
        <v>81</v>
      </c>
      <c r="Z83" t="s">
        <v>155</v>
      </c>
      <c r="AA83">
        <v>0</v>
      </c>
      <c r="AB83">
        <v>0.99980491399765004</v>
      </c>
    </row>
    <row r="84" spans="1:28">
      <c r="A84" s="3">
        <v>82</v>
      </c>
      <c r="B84" t="s">
        <v>379</v>
      </c>
      <c r="C84" t="s">
        <v>459</v>
      </c>
      <c r="D84" t="s">
        <v>297</v>
      </c>
      <c r="E84" t="str">
        <f t="shared" si="1"/>
        <v>Clone58.java</v>
      </c>
      <c r="F84">
        <v>1</v>
      </c>
      <c r="G84">
        <v>0.99988090991973799</v>
      </c>
      <c r="J84" s="3">
        <v>82</v>
      </c>
      <c r="K84" t="s">
        <v>122</v>
      </c>
      <c r="L84">
        <v>1</v>
      </c>
      <c r="M84">
        <v>0.97215932607650701</v>
      </c>
      <c r="O84" s="3">
        <v>82</v>
      </c>
      <c r="P84" t="s">
        <v>102</v>
      </c>
      <c r="Q84">
        <v>0</v>
      </c>
      <c r="R84">
        <v>0.99203568696975697</v>
      </c>
      <c r="T84" s="3">
        <v>82</v>
      </c>
      <c r="U84" t="s">
        <v>16</v>
      </c>
      <c r="V84">
        <v>1</v>
      </c>
      <c r="W84">
        <v>0.99988090991973799</v>
      </c>
      <c r="Y84" s="3">
        <v>82</v>
      </c>
      <c r="Z84" t="s">
        <v>16</v>
      </c>
      <c r="AA84">
        <v>1</v>
      </c>
      <c r="AB84">
        <v>0.99988090991973799</v>
      </c>
    </row>
    <row r="85" spans="1:28">
      <c r="A85" s="3">
        <v>83</v>
      </c>
      <c r="B85" t="s">
        <v>380</v>
      </c>
      <c r="C85" t="s">
        <v>459</v>
      </c>
      <c r="D85" t="s">
        <v>297</v>
      </c>
      <c r="E85" t="str">
        <f t="shared" si="1"/>
        <v>Clone582.java</v>
      </c>
      <c r="F85">
        <v>1</v>
      </c>
      <c r="G85">
        <v>0.969321608543396</v>
      </c>
      <c r="J85" s="3">
        <v>83</v>
      </c>
      <c r="K85" t="s">
        <v>123</v>
      </c>
      <c r="L85">
        <v>1</v>
      </c>
      <c r="M85">
        <v>0.93128031492233199</v>
      </c>
      <c r="O85" s="3">
        <v>83</v>
      </c>
      <c r="P85" t="s">
        <v>104</v>
      </c>
      <c r="Q85">
        <v>0</v>
      </c>
      <c r="R85">
        <v>0.91983383893966597</v>
      </c>
      <c r="T85" s="3">
        <v>83</v>
      </c>
      <c r="U85" t="s">
        <v>156</v>
      </c>
      <c r="V85">
        <v>1</v>
      </c>
      <c r="W85">
        <v>0.969321608543396</v>
      </c>
      <c r="Y85" s="3">
        <v>83</v>
      </c>
      <c r="Z85" t="s">
        <v>156</v>
      </c>
      <c r="AA85">
        <v>1</v>
      </c>
      <c r="AB85">
        <v>0.969321608543396</v>
      </c>
    </row>
    <row r="86" spans="1:28">
      <c r="A86" s="3">
        <v>84</v>
      </c>
      <c r="B86" t="s">
        <v>381</v>
      </c>
      <c r="C86" t="s">
        <v>459</v>
      </c>
      <c r="D86" t="s">
        <v>297</v>
      </c>
      <c r="E86" t="str">
        <f t="shared" si="1"/>
        <v>Clone596.java</v>
      </c>
      <c r="F86">
        <v>1</v>
      </c>
      <c r="G86">
        <v>0.96825134754180897</v>
      </c>
      <c r="J86" s="3">
        <v>84</v>
      </c>
      <c r="K86" t="s">
        <v>124</v>
      </c>
      <c r="L86">
        <v>1</v>
      </c>
      <c r="M86">
        <v>0.93128031492233199</v>
      </c>
      <c r="O86" s="3">
        <v>84</v>
      </c>
      <c r="P86" t="s">
        <v>103</v>
      </c>
      <c r="Q86">
        <v>0</v>
      </c>
      <c r="R86">
        <v>0.97038877010345403</v>
      </c>
      <c r="T86" s="3">
        <v>84</v>
      </c>
      <c r="U86" t="s">
        <v>160</v>
      </c>
      <c r="V86">
        <v>1</v>
      </c>
      <c r="W86">
        <v>0.96825134754180897</v>
      </c>
      <c r="Y86" s="3">
        <v>84</v>
      </c>
      <c r="Z86" t="s">
        <v>160</v>
      </c>
      <c r="AA86">
        <v>1</v>
      </c>
      <c r="AB86">
        <v>0.96825134754180897</v>
      </c>
    </row>
    <row r="87" spans="1:28">
      <c r="A87" s="3">
        <v>85</v>
      </c>
      <c r="B87" t="s">
        <v>382</v>
      </c>
      <c r="C87" t="s">
        <v>459</v>
      </c>
      <c r="D87" t="s">
        <v>297</v>
      </c>
      <c r="E87" t="str">
        <f t="shared" si="1"/>
        <v>Clone607.java</v>
      </c>
      <c r="F87">
        <v>1</v>
      </c>
      <c r="G87">
        <v>0.96805745363235396</v>
      </c>
      <c r="J87" s="3">
        <v>85</v>
      </c>
      <c r="K87" t="s">
        <v>125</v>
      </c>
      <c r="L87">
        <v>1</v>
      </c>
      <c r="M87">
        <v>0.79277271032333296</v>
      </c>
      <c r="O87" s="3">
        <v>85</v>
      </c>
      <c r="P87" t="s">
        <v>105</v>
      </c>
      <c r="Q87">
        <v>0</v>
      </c>
      <c r="R87">
        <v>0.71535539627075195</v>
      </c>
      <c r="T87" s="3">
        <v>85</v>
      </c>
      <c r="U87" t="s">
        <v>161</v>
      </c>
      <c r="V87">
        <v>1</v>
      </c>
      <c r="W87">
        <v>0.96805745363235396</v>
      </c>
      <c r="Y87" s="3">
        <v>85</v>
      </c>
      <c r="Z87" t="s">
        <v>161</v>
      </c>
      <c r="AA87">
        <v>1</v>
      </c>
      <c r="AB87">
        <v>0.96805745363235396</v>
      </c>
    </row>
    <row r="88" spans="1:28">
      <c r="A88" s="3">
        <v>86</v>
      </c>
      <c r="B88" t="s">
        <v>383</v>
      </c>
      <c r="C88" t="s">
        <v>459</v>
      </c>
      <c r="D88" t="s">
        <v>297</v>
      </c>
      <c r="E88" t="str">
        <f t="shared" si="1"/>
        <v>Clone610.java</v>
      </c>
      <c r="F88">
        <v>0</v>
      </c>
      <c r="G88">
        <v>0.70639842748641901</v>
      </c>
      <c r="J88" s="3">
        <v>86</v>
      </c>
      <c r="K88" t="s">
        <v>126</v>
      </c>
      <c r="L88">
        <v>1</v>
      </c>
      <c r="M88">
        <v>0.93200862407684304</v>
      </c>
      <c r="O88" s="3">
        <v>86</v>
      </c>
      <c r="P88" t="s">
        <v>106</v>
      </c>
      <c r="Q88">
        <v>1</v>
      </c>
      <c r="R88">
        <v>0.96289008855819702</v>
      </c>
      <c r="T88" s="3">
        <v>86</v>
      </c>
      <c r="U88" t="s">
        <v>163</v>
      </c>
      <c r="V88">
        <v>0</v>
      </c>
      <c r="W88">
        <v>0.70639842748641901</v>
      </c>
      <c r="Y88" s="3">
        <v>86</v>
      </c>
      <c r="Z88" t="s">
        <v>163</v>
      </c>
      <c r="AA88">
        <v>0</v>
      </c>
      <c r="AB88">
        <v>0.70639842748641901</v>
      </c>
    </row>
    <row r="89" spans="1:28">
      <c r="A89" s="3">
        <v>87</v>
      </c>
      <c r="B89" t="s">
        <v>384</v>
      </c>
      <c r="C89" t="s">
        <v>459</v>
      </c>
      <c r="D89" t="s">
        <v>297</v>
      </c>
      <c r="E89" t="str">
        <f t="shared" si="1"/>
        <v>Clone612.java</v>
      </c>
      <c r="F89">
        <v>0</v>
      </c>
      <c r="G89">
        <v>0.99079227447509699</v>
      </c>
      <c r="J89" s="3">
        <v>87</v>
      </c>
      <c r="K89" t="s">
        <v>127</v>
      </c>
      <c r="L89">
        <v>1</v>
      </c>
      <c r="M89">
        <v>0.93128031492233199</v>
      </c>
      <c r="O89" s="3">
        <v>87</v>
      </c>
      <c r="P89" t="s">
        <v>107</v>
      </c>
      <c r="Q89">
        <v>1</v>
      </c>
      <c r="R89">
        <v>0.96184843778610196</v>
      </c>
      <c r="T89" s="3">
        <v>87</v>
      </c>
      <c r="U89" t="s">
        <v>246</v>
      </c>
      <c r="V89">
        <v>0</v>
      </c>
      <c r="W89">
        <v>0.99079227447509699</v>
      </c>
      <c r="Y89" s="3">
        <v>87</v>
      </c>
      <c r="Z89" t="s">
        <v>246</v>
      </c>
      <c r="AA89">
        <v>0</v>
      </c>
      <c r="AB89">
        <v>0.99079227447509699</v>
      </c>
    </row>
    <row r="90" spans="1:28">
      <c r="A90" s="3">
        <v>88</v>
      </c>
      <c r="B90" t="s">
        <v>385</v>
      </c>
      <c r="C90" t="s">
        <v>459</v>
      </c>
      <c r="D90" t="s">
        <v>297</v>
      </c>
      <c r="E90" t="str">
        <f t="shared" si="1"/>
        <v>Clone614.java</v>
      </c>
      <c r="F90">
        <v>1</v>
      </c>
      <c r="G90">
        <v>0.95506131649017301</v>
      </c>
      <c r="J90" s="3">
        <v>88</v>
      </c>
      <c r="K90" t="s">
        <v>128</v>
      </c>
      <c r="L90">
        <v>1</v>
      </c>
      <c r="M90">
        <v>0.87023514509201005</v>
      </c>
      <c r="O90" s="3">
        <v>88</v>
      </c>
      <c r="P90" t="s">
        <v>108</v>
      </c>
      <c r="Q90">
        <v>1</v>
      </c>
      <c r="R90">
        <v>0.96746760606765703</v>
      </c>
      <c r="T90" s="3">
        <v>88</v>
      </c>
      <c r="U90" t="s">
        <v>164</v>
      </c>
      <c r="V90">
        <v>1</v>
      </c>
      <c r="W90">
        <v>0.95506131649017301</v>
      </c>
      <c r="Y90" s="3">
        <v>88</v>
      </c>
      <c r="Z90" t="s">
        <v>164</v>
      </c>
      <c r="AA90">
        <v>1</v>
      </c>
      <c r="AB90">
        <v>0.95506131649017301</v>
      </c>
    </row>
    <row r="91" spans="1:28">
      <c r="A91" s="3">
        <v>89</v>
      </c>
      <c r="B91" t="s">
        <v>386</v>
      </c>
      <c r="C91" t="s">
        <v>459</v>
      </c>
      <c r="D91" t="s">
        <v>297</v>
      </c>
      <c r="E91" t="str">
        <f t="shared" si="1"/>
        <v>Clone618.java</v>
      </c>
      <c r="F91">
        <v>1</v>
      </c>
      <c r="G91">
        <v>0.97036284208297696</v>
      </c>
      <c r="J91" s="3">
        <v>89</v>
      </c>
      <c r="K91" t="s">
        <v>129</v>
      </c>
      <c r="L91">
        <v>0</v>
      </c>
      <c r="M91">
        <v>0.98173862695693903</v>
      </c>
      <c r="O91" s="3">
        <v>89</v>
      </c>
      <c r="P91" t="s">
        <v>109</v>
      </c>
      <c r="Q91">
        <v>1</v>
      </c>
      <c r="R91">
        <v>0.96828269958496005</v>
      </c>
      <c r="T91" s="3">
        <v>89</v>
      </c>
      <c r="U91" t="s">
        <v>165</v>
      </c>
      <c r="V91">
        <v>1</v>
      </c>
      <c r="W91">
        <v>0.97036284208297696</v>
      </c>
      <c r="Y91" s="3">
        <v>89</v>
      </c>
      <c r="Z91" t="s">
        <v>165</v>
      </c>
      <c r="AA91">
        <v>1</v>
      </c>
      <c r="AB91">
        <v>0.97036284208297696</v>
      </c>
    </row>
    <row r="92" spans="1:28">
      <c r="A92" s="3">
        <v>90</v>
      </c>
      <c r="B92" t="s">
        <v>387</v>
      </c>
      <c r="C92" t="s">
        <v>459</v>
      </c>
      <c r="D92" t="s">
        <v>297</v>
      </c>
      <c r="E92" t="str">
        <f t="shared" si="1"/>
        <v>Clone627.java</v>
      </c>
      <c r="F92">
        <v>1</v>
      </c>
      <c r="G92">
        <v>0.949507355690002</v>
      </c>
      <c r="J92" s="3">
        <v>90</v>
      </c>
      <c r="K92" t="s">
        <v>130</v>
      </c>
      <c r="L92">
        <v>1</v>
      </c>
      <c r="M92">
        <v>0.92189311981201105</v>
      </c>
      <c r="O92" s="3">
        <v>90</v>
      </c>
      <c r="P92" t="s">
        <v>110</v>
      </c>
      <c r="Q92">
        <v>1</v>
      </c>
      <c r="R92">
        <v>0.96462047100067105</v>
      </c>
      <c r="T92" s="3">
        <v>90</v>
      </c>
      <c r="U92" t="s">
        <v>166</v>
      </c>
      <c r="V92">
        <v>1</v>
      </c>
      <c r="W92">
        <v>0.949507355690002</v>
      </c>
      <c r="Y92" s="3">
        <v>90</v>
      </c>
      <c r="Z92" t="s">
        <v>166</v>
      </c>
      <c r="AA92">
        <v>1</v>
      </c>
      <c r="AB92">
        <v>0.949507355690002</v>
      </c>
    </row>
    <row r="93" spans="1:28">
      <c r="A93" s="3">
        <v>91</v>
      </c>
      <c r="B93" t="s">
        <v>388</v>
      </c>
      <c r="C93" t="s">
        <v>459</v>
      </c>
      <c r="D93" t="s">
        <v>297</v>
      </c>
      <c r="E93" t="str">
        <f t="shared" si="1"/>
        <v>Clone64.java</v>
      </c>
      <c r="F93">
        <v>1</v>
      </c>
      <c r="G93">
        <v>0.96886295080184903</v>
      </c>
      <c r="J93" s="3">
        <v>91</v>
      </c>
      <c r="K93" t="s">
        <v>131</v>
      </c>
      <c r="L93">
        <v>1</v>
      </c>
      <c r="M93">
        <v>0.97033214569091797</v>
      </c>
      <c r="O93" s="3">
        <v>91</v>
      </c>
      <c r="P93" t="s">
        <v>111</v>
      </c>
      <c r="Q93">
        <v>1</v>
      </c>
      <c r="R93">
        <v>0.84958475828170699</v>
      </c>
      <c r="T93" s="3">
        <v>91</v>
      </c>
      <c r="U93" t="s">
        <v>17</v>
      </c>
      <c r="V93">
        <v>1</v>
      </c>
      <c r="W93">
        <v>0.96886295080184903</v>
      </c>
      <c r="Y93" s="3">
        <v>91</v>
      </c>
      <c r="Z93" t="s">
        <v>17</v>
      </c>
      <c r="AA93">
        <v>1</v>
      </c>
      <c r="AB93">
        <v>0.96886295080184903</v>
      </c>
    </row>
    <row r="94" spans="1:28">
      <c r="A94" s="3">
        <v>92</v>
      </c>
      <c r="B94" t="s">
        <v>389</v>
      </c>
      <c r="C94" t="s">
        <v>459</v>
      </c>
      <c r="D94" t="s">
        <v>297</v>
      </c>
      <c r="E94" t="str">
        <f t="shared" si="1"/>
        <v>Clone645.java</v>
      </c>
      <c r="F94">
        <v>0</v>
      </c>
      <c r="G94">
        <v>0.87660789489746005</v>
      </c>
      <c r="J94" s="3">
        <v>92</v>
      </c>
      <c r="K94" t="s">
        <v>132</v>
      </c>
      <c r="L94">
        <v>0</v>
      </c>
      <c r="M94">
        <v>0.98911577463150002</v>
      </c>
      <c r="O94" s="3">
        <v>92</v>
      </c>
      <c r="P94" t="s">
        <v>112</v>
      </c>
      <c r="Q94">
        <v>1</v>
      </c>
      <c r="R94">
        <v>0.82802528142928999</v>
      </c>
      <c r="T94" s="3">
        <v>92</v>
      </c>
      <c r="U94" t="s">
        <v>169</v>
      </c>
      <c r="V94">
        <v>0</v>
      </c>
      <c r="W94">
        <v>0.87660789489746005</v>
      </c>
      <c r="Y94" s="3">
        <v>92</v>
      </c>
      <c r="Z94" t="s">
        <v>169</v>
      </c>
      <c r="AA94">
        <v>0</v>
      </c>
      <c r="AB94">
        <v>0.87660789489746005</v>
      </c>
    </row>
    <row r="95" spans="1:28">
      <c r="A95" s="3">
        <v>93</v>
      </c>
      <c r="B95" t="s">
        <v>390</v>
      </c>
      <c r="C95" t="s">
        <v>459</v>
      </c>
      <c r="D95" t="s">
        <v>297</v>
      </c>
      <c r="E95" t="str">
        <f t="shared" si="1"/>
        <v>Clone660.java</v>
      </c>
      <c r="F95">
        <v>1</v>
      </c>
      <c r="G95">
        <v>0.86495339870452803</v>
      </c>
      <c r="J95" s="3">
        <v>93</v>
      </c>
      <c r="K95" t="s">
        <v>14</v>
      </c>
      <c r="L95">
        <v>0</v>
      </c>
      <c r="M95">
        <v>0.99880862236022905</v>
      </c>
      <c r="O95" s="3">
        <v>93</v>
      </c>
      <c r="P95" t="s">
        <v>113</v>
      </c>
      <c r="Q95">
        <v>1</v>
      </c>
      <c r="R95">
        <v>0.968433856964111</v>
      </c>
      <c r="T95" s="3">
        <v>93</v>
      </c>
      <c r="U95" t="s">
        <v>172</v>
      </c>
      <c r="V95">
        <v>1</v>
      </c>
      <c r="W95">
        <v>0.86495339870452803</v>
      </c>
      <c r="Y95" s="3">
        <v>93</v>
      </c>
      <c r="Z95" t="s">
        <v>172</v>
      </c>
      <c r="AA95">
        <v>1</v>
      </c>
      <c r="AB95">
        <v>0.86495339870452803</v>
      </c>
    </row>
    <row r="96" spans="1:28">
      <c r="A96" s="3">
        <v>94</v>
      </c>
      <c r="B96" t="s">
        <v>391</v>
      </c>
      <c r="C96" t="s">
        <v>459</v>
      </c>
      <c r="D96" t="s">
        <v>297</v>
      </c>
      <c r="E96" t="str">
        <f t="shared" si="1"/>
        <v>Clone684.java</v>
      </c>
      <c r="F96">
        <v>1</v>
      </c>
      <c r="G96">
        <v>0.97201710939407304</v>
      </c>
      <c r="J96" s="3">
        <v>94</v>
      </c>
      <c r="K96" t="s">
        <v>15</v>
      </c>
      <c r="L96">
        <v>1</v>
      </c>
      <c r="M96">
        <v>0.96773278713226296</v>
      </c>
      <c r="O96" s="3">
        <v>94</v>
      </c>
      <c r="P96" t="s">
        <v>114</v>
      </c>
      <c r="Q96">
        <v>1</v>
      </c>
      <c r="R96">
        <v>0.97106879949569702</v>
      </c>
      <c r="T96" s="3">
        <v>94</v>
      </c>
      <c r="U96" t="s">
        <v>176</v>
      </c>
      <c r="V96">
        <v>1</v>
      </c>
      <c r="W96">
        <v>0.97201710939407304</v>
      </c>
      <c r="Y96" s="3">
        <v>94</v>
      </c>
      <c r="Z96" t="s">
        <v>176</v>
      </c>
      <c r="AA96">
        <v>1</v>
      </c>
      <c r="AB96">
        <v>0.97201710939407304</v>
      </c>
    </row>
    <row r="97" spans="1:28">
      <c r="A97" s="3">
        <v>95</v>
      </c>
      <c r="B97" t="s">
        <v>392</v>
      </c>
      <c r="C97" t="s">
        <v>459</v>
      </c>
      <c r="D97" t="s">
        <v>297</v>
      </c>
      <c r="E97" t="str">
        <f t="shared" si="1"/>
        <v>Clone689.java</v>
      </c>
      <c r="F97">
        <v>1</v>
      </c>
      <c r="G97">
        <v>0.95320117473602295</v>
      </c>
      <c r="J97" s="3">
        <v>95</v>
      </c>
      <c r="K97" t="s">
        <v>134</v>
      </c>
      <c r="L97">
        <v>1</v>
      </c>
      <c r="M97">
        <v>0.96718728542327803</v>
      </c>
      <c r="O97" s="3">
        <v>95</v>
      </c>
      <c r="P97" t="s">
        <v>115</v>
      </c>
      <c r="Q97">
        <v>1</v>
      </c>
      <c r="R97">
        <v>0.95172888040542603</v>
      </c>
      <c r="T97" s="3">
        <v>95</v>
      </c>
      <c r="U97" t="s">
        <v>247</v>
      </c>
      <c r="V97">
        <v>1</v>
      </c>
      <c r="W97">
        <v>0.95320117473602295</v>
      </c>
      <c r="Y97" s="3">
        <v>95</v>
      </c>
      <c r="Z97" t="s">
        <v>247</v>
      </c>
      <c r="AA97">
        <v>1</v>
      </c>
      <c r="AB97">
        <v>0.95320117473602295</v>
      </c>
    </row>
    <row r="98" spans="1:28">
      <c r="A98" s="3">
        <v>96</v>
      </c>
      <c r="B98" t="s">
        <v>393</v>
      </c>
      <c r="C98" t="s">
        <v>459</v>
      </c>
      <c r="D98" t="s">
        <v>297</v>
      </c>
      <c r="E98" t="str">
        <f t="shared" si="1"/>
        <v>Clone691.java</v>
      </c>
      <c r="F98">
        <v>0</v>
      </c>
      <c r="G98">
        <v>0.99687910079955999</v>
      </c>
      <c r="J98" s="3">
        <v>96</v>
      </c>
      <c r="K98" t="s">
        <v>135</v>
      </c>
      <c r="L98">
        <v>0</v>
      </c>
      <c r="M98">
        <v>0.999891877174377</v>
      </c>
      <c r="O98" s="3">
        <v>96</v>
      </c>
      <c r="P98" t="s">
        <v>116</v>
      </c>
      <c r="Q98">
        <v>1</v>
      </c>
      <c r="R98">
        <v>0.95855730772018399</v>
      </c>
      <c r="T98" s="3">
        <v>96</v>
      </c>
      <c r="U98" t="s">
        <v>178</v>
      </c>
      <c r="V98">
        <v>0</v>
      </c>
      <c r="W98">
        <v>0.99687910079955999</v>
      </c>
      <c r="Y98" s="3">
        <v>96</v>
      </c>
      <c r="Z98" t="s">
        <v>178</v>
      </c>
      <c r="AA98">
        <v>0</v>
      </c>
      <c r="AB98">
        <v>0.99687910079955999</v>
      </c>
    </row>
    <row r="99" spans="1:28">
      <c r="A99" s="3">
        <v>97</v>
      </c>
      <c r="B99" t="s">
        <v>394</v>
      </c>
      <c r="C99" t="s">
        <v>459</v>
      </c>
      <c r="D99" t="s">
        <v>297</v>
      </c>
      <c r="E99" t="str">
        <f t="shared" si="1"/>
        <v>Clone699.java</v>
      </c>
      <c r="F99">
        <v>0</v>
      </c>
      <c r="G99">
        <v>0.99943011999130205</v>
      </c>
      <c r="J99" s="3">
        <v>97</v>
      </c>
      <c r="K99" t="s">
        <v>136</v>
      </c>
      <c r="L99">
        <v>0</v>
      </c>
      <c r="M99">
        <v>0.99918967485427801</v>
      </c>
      <c r="O99" s="3">
        <v>97</v>
      </c>
      <c r="P99" t="s">
        <v>117</v>
      </c>
      <c r="Q99">
        <v>1</v>
      </c>
      <c r="R99">
        <v>0.96293342113494795</v>
      </c>
      <c r="T99" s="3">
        <v>97</v>
      </c>
      <c r="U99" t="s">
        <v>179</v>
      </c>
      <c r="V99">
        <v>0</v>
      </c>
      <c r="W99">
        <v>0.99943011999130205</v>
      </c>
      <c r="Y99" s="3">
        <v>97</v>
      </c>
      <c r="Z99" t="s">
        <v>179</v>
      </c>
      <c r="AA99">
        <v>0</v>
      </c>
      <c r="AB99">
        <v>0.99943011999130205</v>
      </c>
    </row>
    <row r="100" spans="1:28">
      <c r="A100" s="3">
        <v>98</v>
      </c>
      <c r="B100" t="s">
        <v>395</v>
      </c>
      <c r="C100" t="s">
        <v>459</v>
      </c>
      <c r="D100" t="s">
        <v>297</v>
      </c>
      <c r="E100" t="str">
        <f t="shared" si="1"/>
        <v>Clone700.java</v>
      </c>
      <c r="F100">
        <v>0</v>
      </c>
      <c r="G100">
        <v>0.99985718727111805</v>
      </c>
      <c r="J100" s="3">
        <v>98</v>
      </c>
      <c r="K100" t="s">
        <v>137</v>
      </c>
      <c r="L100">
        <v>0</v>
      </c>
      <c r="M100">
        <v>0.99919968843460005</v>
      </c>
      <c r="O100" s="3">
        <v>98</v>
      </c>
      <c r="P100" t="s">
        <v>13</v>
      </c>
      <c r="Q100">
        <v>1</v>
      </c>
      <c r="R100">
        <v>0.96871435642242398</v>
      </c>
      <c r="T100" s="3">
        <v>98</v>
      </c>
      <c r="U100" t="s">
        <v>181</v>
      </c>
      <c r="V100">
        <v>0</v>
      </c>
      <c r="W100">
        <v>0.99985718727111805</v>
      </c>
      <c r="Y100" s="3">
        <v>98</v>
      </c>
      <c r="Z100" t="s">
        <v>181</v>
      </c>
      <c r="AA100">
        <v>0</v>
      </c>
      <c r="AB100">
        <v>0.99985718727111805</v>
      </c>
    </row>
    <row r="101" spans="1:28">
      <c r="A101" s="3">
        <v>99</v>
      </c>
      <c r="B101" t="s">
        <v>396</v>
      </c>
      <c r="C101" t="s">
        <v>459</v>
      </c>
      <c r="D101" t="s">
        <v>297</v>
      </c>
      <c r="E101" t="str">
        <f t="shared" si="1"/>
        <v>Clone701.java</v>
      </c>
      <c r="F101">
        <v>1</v>
      </c>
      <c r="G101">
        <v>0.95832359790802002</v>
      </c>
      <c r="J101" s="3">
        <v>99</v>
      </c>
      <c r="K101" t="s">
        <v>285</v>
      </c>
      <c r="L101">
        <v>1</v>
      </c>
      <c r="M101">
        <v>0.96068936586380005</v>
      </c>
      <c r="O101" s="3">
        <v>99</v>
      </c>
      <c r="P101" t="s">
        <v>118</v>
      </c>
      <c r="Q101">
        <v>0</v>
      </c>
      <c r="R101">
        <v>0.78951603174209595</v>
      </c>
      <c r="T101" s="3">
        <v>99</v>
      </c>
      <c r="U101" t="s">
        <v>182</v>
      </c>
      <c r="V101">
        <v>1</v>
      </c>
      <c r="W101">
        <v>0.95832359790802002</v>
      </c>
      <c r="Y101" s="3">
        <v>99</v>
      </c>
      <c r="Z101" t="s">
        <v>182</v>
      </c>
      <c r="AA101">
        <v>1</v>
      </c>
      <c r="AB101">
        <v>0.95832359790802002</v>
      </c>
    </row>
    <row r="102" spans="1:28">
      <c r="A102" s="3">
        <v>100</v>
      </c>
      <c r="B102" t="s">
        <v>397</v>
      </c>
      <c r="C102" t="s">
        <v>459</v>
      </c>
      <c r="D102" t="s">
        <v>297</v>
      </c>
      <c r="E102" t="str">
        <f t="shared" si="1"/>
        <v>Clone707.java</v>
      </c>
      <c r="F102">
        <v>1</v>
      </c>
      <c r="G102">
        <v>0.97020602226257302</v>
      </c>
      <c r="J102" s="3">
        <v>100</v>
      </c>
      <c r="K102" t="s">
        <v>138</v>
      </c>
      <c r="L102">
        <v>1</v>
      </c>
      <c r="M102">
        <v>0.96490776538848799</v>
      </c>
      <c r="O102" s="3">
        <v>100</v>
      </c>
      <c r="P102" t="s">
        <v>119</v>
      </c>
      <c r="Q102">
        <v>1</v>
      </c>
      <c r="R102">
        <v>0.99340653419494596</v>
      </c>
      <c r="T102" s="3">
        <v>100</v>
      </c>
      <c r="U102" t="s">
        <v>183</v>
      </c>
      <c r="V102">
        <v>1</v>
      </c>
      <c r="W102">
        <v>0.97020602226257302</v>
      </c>
      <c r="Y102" s="3">
        <v>100</v>
      </c>
      <c r="Z102" t="s">
        <v>183</v>
      </c>
      <c r="AA102">
        <v>1</v>
      </c>
      <c r="AB102">
        <v>0.97020602226257302</v>
      </c>
    </row>
    <row r="103" spans="1:28">
      <c r="A103" s="3">
        <v>101</v>
      </c>
      <c r="B103" t="s">
        <v>398</v>
      </c>
      <c r="C103" t="s">
        <v>459</v>
      </c>
      <c r="D103" t="s">
        <v>297</v>
      </c>
      <c r="E103" t="str">
        <f t="shared" si="1"/>
        <v>Clone712.java</v>
      </c>
      <c r="F103">
        <v>1</v>
      </c>
      <c r="G103">
        <v>0.96929973363876298</v>
      </c>
      <c r="J103" s="3">
        <v>101</v>
      </c>
      <c r="K103" t="s">
        <v>140</v>
      </c>
      <c r="L103">
        <v>1</v>
      </c>
      <c r="M103">
        <v>0.96680361032485895</v>
      </c>
      <c r="O103" s="3">
        <v>101</v>
      </c>
      <c r="P103" t="s">
        <v>120</v>
      </c>
      <c r="Q103">
        <v>0</v>
      </c>
      <c r="R103">
        <v>0.95574158430099398</v>
      </c>
      <c r="T103" s="3">
        <v>101</v>
      </c>
      <c r="U103" t="s">
        <v>184</v>
      </c>
      <c r="V103">
        <v>1</v>
      </c>
      <c r="W103">
        <v>0.96929973363876298</v>
      </c>
      <c r="Y103" s="3">
        <v>101</v>
      </c>
      <c r="Z103" t="s">
        <v>184</v>
      </c>
      <c r="AA103">
        <v>1</v>
      </c>
      <c r="AB103">
        <v>0.96929973363876298</v>
      </c>
    </row>
    <row r="104" spans="1:28">
      <c r="A104" s="3">
        <v>102</v>
      </c>
      <c r="B104" t="s">
        <v>399</v>
      </c>
      <c r="C104" t="s">
        <v>459</v>
      </c>
      <c r="D104" t="s">
        <v>297</v>
      </c>
      <c r="E104" t="str">
        <f t="shared" si="1"/>
        <v>Clone715.java</v>
      </c>
      <c r="F104">
        <v>1</v>
      </c>
      <c r="G104">
        <v>0.98095345497131303</v>
      </c>
      <c r="J104" s="3">
        <v>102</v>
      </c>
      <c r="K104" t="s">
        <v>28</v>
      </c>
      <c r="L104">
        <v>1</v>
      </c>
      <c r="M104">
        <v>0.96159362792968694</v>
      </c>
      <c r="O104" s="3">
        <v>102</v>
      </c>
      <c r="P104" t="s">
        <v>121</v>
      </c>
      <c r="Q104">
        <v>0</v>
      </c>
      <c r="R104">
        <v>0.60681819915771396</v>
      </c>
      <c r="T104" s="3">
        <v>102</v>
      </c>
      <c r="U104" t="s">
        <v>185</v>
      </c>
      <c r="V104">
        <v>1</v>
      </c>
      <c r="W104">
        <v>0.98095345497131303</v>
      </c>
      <c r="Y104" s="3">
        <v>102</v>
      </c>
      <c r="Z104" t="s">
        <v>185</v>
      </c>
      <c r="AA104">
        <v>1</v>
      </c>
      <c r="AB104">
        <v>0.98095345497131303</v>
      </c>
    </row>
    <row r="105" spans="1:28">
      <c r="A105" s="3">
        <v>103</v>
      </c>
      <c r="B105" t="s">
        <v>400</v>
      </c>
      <c r="C105" t="s">
        <v>459</v>
      </c>
      <c r="D105" t="s">
        <v>297</v>
      </c>
      <c r="E105" t="str">
        <f t="shared" si="1"/>
        <v>Clone729.java</v>
      </c>
      <c r="F105">
        <v>1</v>
      </c>
      <c r="G105">
        <v>0.99980789422988803</v>
      </c>
      <c r="J105" s="3">
        <v>103</v>
      </c>
      <c r="K105" t="s">
        <v>141</v>
      </c>
      <c r="L105">
        <v>1</v>
      </c>
      <c r="M105">
        <v>0.96609795093536299</v>
      </c>
      <c r="O105" s="3">
        <v>103</v>
      </c>
      <c r="P105" t="s">
        <v>122</v>
      </c>
      <c r="Q105">
        <v>1</v>
      </c>
      <c r="R105">
        <v>0.97421866655349698</v>
      </c>
      <c r="T105" s="3">
        <v>103</v>
      </c>
      <c r="U105" t="s">
        <v>187</v>
      </c>
      <c r="V105">
        <v>1</v>
      </c>
      <c r="W105">
        <v>0.99980789422988803</v>
      </c>
      <c r="Y105" s="3">
        <v>103</v>
      </c>
      <c r="Z105" t="s">
        <v>187</v>
      </c>
      <c r="AA105">
        <v>1</v>
      </c>
      <c r="AB105">
        <v>0.99980789422988803</v>
      </c>
    </row>
    <row r="106" spans="1:28">
      <c r="A106" s="3">
        <v>104</v>
      </c>
      <c r="B106" t="s">
        <v>401</v>
      </c>
      <c r="C106" t="s">
        <v>459</v>
      </c>
      <c r="D106" t="s">
        <v>297</v>
      </c>
      <c r="E106" t="str">
        <f t="shared" si="1"/>
        <v>Clone738.java</v>
      </c>
      <c r="F106">
        <v>1</v>
      </c>
      <c r="G106">
        <v>0.80974185466766302</v>
      </c>
      <c r="J106" s="3">
        <v>104</v>
      </c>
      <c r="K106" t="s">
        <v>142</v>
      </c>
      <c r="L106">
        <v>1</v>
      </c>
      <c r="M106">
        <v>0.96657192707061701</v>
      </c>
      <c r="O106" s="3">
        <v>104</v>
      </c>
      <c r="P106" t="s">
        <v>123</v>
      </c>
      <c r="Q106">
        <v>0</v>
      </c>
      <c r="R106">
        <v>0.84160596132278398</v>
      </c>
      <c r="T106" s="3">
        <v>104</v>
      </c>
      <c r="U106" t="s">
        <v>189</v>
      </c>
      <c r="V106">
        <v>1</v>
      </c>
      <c r="W106">
        <v>0.80974185466766302</v>
      </c>
      <c r="Y106" s="3">
        <v>104</v>
      </c>
      <c r="Z106" t="s">
        <v>189</v>
      </c>
      <c r="AA106">
        <v>1</v>
      </c>
      <c r="AB106">
        <v>0.80974185466766302</v>
      </c>
    </row>
    <row r="107" spans="1:28">
      <c r="A107" s="3">
        <v>105</v>
      </c>
      <c r="B107" t="s">
        <v>402</v>
      </c>
      <c r="C107" t="s">
        <v>459</v>
      </c>
      <c r="D107" t="s">
        <v>297</v>
      </c>
      <c r="E107" t="str">
        <f t="shared" si="1"/>
        <v>Clone739.java</v>
      </c>
      <c r="F107">
        <v>1</v>
      </c>
      <c r="G107">
        <v>0.67659223079681396</v>
      </c>
      <c r="J107" s="3">
        <v>105</v>
      </c>
      <c r="K107" t="s">
        <v>143</v>
      </c>
      <c r="L107">
        <v>1</v>
      </c>
      <c r="M107">
        <v>0.95860129594802801</v>
      </c>
      <c r="O107" s="3">
        <v>105</v>
      </c>
      <c r="P107" t="s">
        <v>124</v>
      </c>
      <c r="Q107">
        <v>0</v>
      </c>
      <c r="R107">
        <v>0.84160596132278398</v>
      </c>
      <c r="T107" s="3">
        <v>105</v>
      </c>
      <c r="U107" t="s">
        <v>190</v>
      </c>
      <c r="V107">
        <v>1</v>
      </c>
      <c r="W107">
        <v>0.67659223079681396</v>
      </c>
      <c r="Y107" s="3">
        <v>105</v>
      </c>
      <c r="Z107" t="s">
        <v>190</v>
      </c>
      <c r="AA107">
        <v>1</v>
      </c>
      <c r="AB107">
        <v>0.67659223079681396</v>
      </c>
    </row>
    <row r="108" spans="1:28">
      <c r="A108" s="3">
        <v>106</v>
      </c>
      <c r="B108" t="s">
        <v>403</v>
      </c>
      <c r="C108" t="s">
        <v>459</v>
      </c>
      <c r="D108" t="s">
        <v>297</v>
      </c>
      <c r="E108" t="str">
        <f t="shared" si="1"/>
        <v>Clone747.java</v>
      </c>
      <c r="F108">
        <v>1</v>
      </c>
      <c r="G108">
        <v>0.96790623664855902</v>
      </c>
      <c r="J108" s="3">
        <v>106</v>
      </c>
      <c r="K108" t="s">
        <v>144</v>
      </c>
      <c r="L108">
        <v>1</v>
      </c>
      <c r="M108">
        <v>0.96586608886718694</v>
      </c>
      <c r="O108" s="3">
        <v>106</v>
      </c>
      <c r="P108" t="s">
        <v>125</v>
      </c>
      <c r="Q108">
        <v>0</v>
      </c>
      <c r="R108">
        <v>0.81135362386703402</v>
      </c>
      <c r="T108" s="3">
        <v>106</v>
      </c>
      <c r="U108" t="s">
        <v>193</v>
      </c>
      <c r="V108">
        <v>1</v>
      </c>
      <c r="W108">
        <v>0.96790623664855902</v>
      </c>
      <c r="Y108" s="3">
        <v>106</v>
      </c>
      <c r="Z108" t="s">
        <v>193</v>
      </c>
      <c r="AA108">
        <v>1</v>
      </c>
      <c r="AB108">
        <v>0.96790623664855902</v>
      </c>
    </row>
    <row r="109" spans="1:28">
      <c r="A109" s="3">
        <v>107</v>
      </c>
      <c r="B109" t="s">
        <v>404</v>
      </c>
      <c r="C109" t="s">
        <v>459</v>
      </c>
      <c r="D109" t="s">
        <v>297</v>
      </c>
      <c r="E109" t="str">
        <f t="shared" si="1"/>
        <v>Clone753.java</v>
      </c>
      <c r="F109">
        <v>0</v>
      </c>
      <c r="G109">
        <v>0.99993205070495605</v>
      </c>
      <c r="J109" s="3">
        <v>107</v>
      </c>
      <c r="K109" t="s">
        <v>145</v>
      </c>
      <c r="L109">
        <v>1</v>
      </c>
      <c r="M109">
        <v>0.96405845880508401</v>
      </c>
      <c r="O109" s="3">
        <v>107</v>
      </c>
      <c r="P109" t="s">
        <v>126</v>
      </c>
      <c r="Q109">
        <v>0</v>
      </c>
      <c r="R109">
        <v>0.89047145843505804</v>
      </c>
      <c r="T109" s="3">
        <v>107</v>
      </c>
      <c r="U109" t="s">
        <v>196</v>
      </c>
      <c r="V109">
        <v>0</v>
      </c>
      <c r="W109">
        <v>0.99993205070495605</v>
      </c>
      <c r="Y109" s="3">
        <v>107</v>
      </c>
      <c r="Z109" t="s">
        <v>196</v>
      </c>
      <c r="AA109">
        <v>0</v>
      </c>
      <c r="AB109">
        <v>0.99993205070495605</v>
      </c>
    </row>
    <row r="110" spans="1:28">
      <c r="A110" s="3">
        <v>108</v>
      </c>
      <c r="B110" t="s">
        <v>405</v>
      </c>
      <c r="C110" t="s">
        <v>459</v>
      </c>
      <c r="D110" t="s">
        <v>297</v>
      </c>
      <c r="E110" t="str">
        <f t="shared" si="1"/>
        <v>Clone760.java</v>
      </c>
      <c r="F110">
        <v>1</v>
      </c>
      <c r="G110">
        <v>0.96062701940536499</v>
      </c>
      <c r="J110" s="3">
        <v>108</v>
      </c>
      <c r="K110" t="s">
        <v>146</v>
      </c>
      <c r="L110">
        <v>1</v>
      </c>
      <c r="M110">
        <v>0.87868756055831898</v>
      </c>
      <c r="O110" s="3">
        <v>108</v>
      </c>
      <c r="P110" t="s">
        <v>127</v>
      </c>
      <c r="Q110">
        <v>0</v>
      </c>
      <c r="R110">
        <v>0.84160596132278398</v>
      </c>
      <c r="T110" s="3">
        <v>108</v>
      </c>
      <c r="U110" t="s">
        <v>248</v>
      </c>
      <c r="V110">
        <v>1</v>
      </c>
      <c r="W110">
        <v>0.96062701940536499</v>
      </c>
      <c r="Y110" s="3">
        <v>108</v>
      </c>
      <c r="Z110" t="s">
        <v>248</v>
      </c>
      <c r="AA110">
        <v>1</v>
      </c>
      <c r="AB110">
        <v>0.96062701940536499</v>
      </c>
    </row>
    <row r="111" spans="1:28">
      <c r="A111" s="3">
        <v>109</v>
      </c>
      <c r="B111" t="s">
        <v>406</v>
      </c>
      <c r="C111" t="s">
        <v>459</v>
      </c>
      <c r="D111" t="s">
        <v>297</v>
      </c>
      <c r="E111" t="str">
        <f t="shared" si="1"/>
        <v>Clone770.java</v>
      </c>
      <c r="F111">
        <v>1</v>
      </c>
      <c r="G111">
        <v>0.96057057380676203</v>
      </c>
      <c r="J111" s="3">
        <v>109</v>
      </c>
      <c r="K111" t="s">
        <v>147</v>
      </c>
      <c r="L111">
        <v>1</v>
      </c>
      <c r="M111">
        <v>0.97102719545364302</v>
      </c>
      <c r="O111" s="3">
        <v>109</v>
      </c>
      <c r="P111" t="s">
        <v>128</v>
      </c>
      <c r="Q111">
        <v>1</v>
      </c>
      <c r="R111">
        <v>0.96884804964065496</v>
      </c>
      <c r="T111" s="3">
        <v>109</v>
      </c>
      <c r="U111" t="s">
        <v>199</v>
      </c>
      <c r="V111">
        <v>1</v>
      </c>
      <c r="W111">
        <v>0.96057057380676203</v>
      </c>
      <c r="Y111" s="3">
        <v>109</v>
      </c>
      <c r="Z111" t="s">
        <v>199</v>
      </c>
      <c r="AA111">
        <v>1</v>
      </c>
      <c r="AB111">
        <v>0.96057057380676203</v>
      </c>
    </row>
    <row r="112" spans="1:28">
      <c r="A112" s="3">
        <v>110</v>
      </c>
      <c r="B112" t="s">
        <v>407</v>
      </c>
      <c r="C112" t="s">
        <v>459</v>
      </c>
      <c r="D112" t="s">
        <v>297</v>
      </c>
      <c r="E112" t="str">
        <f t="shared" si="1"/>
        <v>Clone777.java</v>
      </c>
      <c r="F112">
        <v>1</v>
      </c>
      <c r="G112">
        <v>0.92947709560394198</v>
      </c>
      <c r="J112" s="3">
        <v>110</v>
      </c>
      <c r="K112" t="s">
        <v>149</v>
      </c>
      <c r="L112">
        <v>0</v>
      </c>
      <c r="M112">
        <v>0.99977093935012795</v>
      </c>
      <c r="O112" s="3">
        <v>110</v>
      </c>
      <c r="P112" t="s">
        <v>129</v>
      </c>
      <c r="Q112">
        <v>0</v>
      </c>
      <c r="R112">
        <v>0.99972575902938798</v>
      </c>
      <c r="T112" s="3">
        <v>110</v>
      </c>
      <c r="U112" t="s">
        <v>208</v>
      </c>
      <c r="V112">
        <v>1</v>
      </c>
      <c r="W112">
        <v>0.92947709560394198</v>
      </c>
      <c r="Y112" s="3">
        <v>110</v>
      </c>
      <c r="Z112" t="s">
        <v>208</v>
      </c>
      <c r="AA112">
        <v>1</v>
      </c>
      <c r="AB112">
        <v>0.92947709560394198</v>
      </c>
    </row>
    <row r="113" spans="1:28">
      <c r="A113" s="3">
        <v>111</v>
      </c>
      <c r="B113" t="s">
        <v>408</v>
      </c>
      <c r="C113" t="s">
        <v>459</v>
      </c>
      <c r="D113" t="s">
        <v>297</v>
      </c>
      <c r="E113" t="str">
        <f t="shared" si="1"/>
        <v>Clone779.java</v>
      </c>
      <c r="F113">
        <v>1</v>
      </c>
      <c r="G113">
        <v>0.94949531555175704</v>
      </c>
      <c r="J113" s="3">
        <v>111</v>
      </c>
      <c r="K113" t="s">
        <v>153</v>
      </c>
      <c r="L113">
        <v>1</v>
      </c>
      <c r="M113">
        <v>0.94261646270751898</v>
      </c>
      <c r="O113" s="3">
        <v>111</v>
      </c>
      <c r="P113" t="s">
        <v>130</v>
      </c>
      <c r="Q113">
        <v>1</v>
      </c>
      <c r="R113">
        <v>0.91959500312805098</v>
      </c>
      <c r="T113" s="3">
        <v>111</v>
      </c>
      <c r="U113" t="s">
        <v>207</v>
      </c>
      <c r="V113">
        <v>1</v>
      </c>
      <c r="W113">
        <v>0.94949531555175704</v>
      </c>
      <c r="Y113" s="3">
        <v>111</v>
      </c>
      <c r="Z113" t="s">
        <v>207</v>
      </c>
      <c r="AA113">
        <v>1</v>
      </c>
      <c r="AB113">
        <v>0.94949531555175704</v>
      </c>
    </row>
    <row r="114" spans="1:28">
      <c r="A114" s="3">
        <v>112</v>
      </c>
      <c r="B114" t="s">
        <v>409</v>
      </c>
      <c r="C114" t="s">
        <v>459</v>
      </c>
      <c r="D114" t="s">
        <v>297</v>
      </c>
      <c r="E114" t="str">
        <f t="shared" si="1"/>
        <v>Clone780.java</v>
      </c>
      <c r="F114">
        <v>1</v>
      </c>
      <c r="G114">
        <v>0.97291326522827104</v>
      </c>
      <c r="J114" s="3">
        <v>112</v>
      </c>
      <c r="K114" t="s">
        <v>154</v>
      </c>
      <c r="L114">
        <v>1</v>
      </c>
      <c r="M114">
        <v>0.91380667686462402</v>
      </c>
      <c r="O114" s="3">
        <v>112</v>
      </c>
      <c r="P114" t="s">
        <v>131</v>
      </c>
      <c r="Q114">
        <v>1</v>
      </c>
      <c r="R114">
        <v>0.97048789262771595</v>
      </c>
      <c r="T114" s="3">
        <v>112</v>
      </c>
      <c r="U114" t="s">
        <v>206</v>
      </c>
      <c r="V114">
        <v>1</v>
      </c>
      <c r="W114">
        <v>0.97291326522827104</v>
      </c>
      <c r="Y114" s="3">
        <v>112</v>
      </c>
      <c r="Z114" t="s">
        <v>206</v>
      </c>
      <c r="AA114">
        <v>1</v>
      </c>
      <c r="AB114">
        <v>0.97291326522827104</v>
      </c>
    </row>
    <row r="115" spans="1:28">
      <c r="A115" s="3">
        <v>113</v>
      </c>
      <c r="B115" t="s">
        <v>410</v>
      </c>
      <c r="C115" t="s">
        <v>459</v>
      </c>
      <c r="D115" t="s">
        <v>297</v>
      </c>
      <c r="E115" t="str">
        <f t="shared" si="1"/>
        <v>Clone786.java</v>
      </c>
      <c r="F115">
        <v>1</v>
      </c>
      <c r="G115">
        <v>0.95786565542221003</v>
      </c>
      <c r="J115" s="3">
        <v>113</v>
      </c>
      <c r="K115" t="s">
        <v>155</v>
      </c>
      <c r="L115">
        <v>0</v>
      </c>
      <c r="M115">
        <v>0.99776887893676702</v>
      </c>
      <c r="O115" s="3">
        <v>113</v>
      </c>
      <c r="P115" t="s">
        <v>132</v>
      </c>
      <c r="Q115">
        <v>0</v>
      </c>
      <c r="R115">
        <v>0.99936801195144598</v>
      </c>
      <c r="T115" s="3">
        <v>113</v>
      </c>
      <c r="U115" t="s">
        <v>205</v>
      </c>
      <c r="V115">
        <v>1</v>
      </c>
      <c r="W115">
        <v>0.95786565542221003</v>
      </c>
      <c r="Y115" s="3">
        <v>113</v>
      </c>
      <c r="Z115" t="s">
        <v>205</v>
      </c>
      <c r="AA115">
        <v>1</v>
      </c>
      <c r="AB115">
        <v>0.95786565542221003</v>
      </c>
    </row>
    <row r="116" spans="1:28">
      <c r="A116" s="3">
        <v>114</v>
      </c>
      <c r="B116" t="s">
        <v>411</v>
      </c>
      <c r="C116" t="s">
        <v>459</v>
      </c>
      <c r="D116" t="s">
        <v>297</v>
      </c>
      <c r="E116" t="str">
        <f t="shared" si="1"/>
        <v>Clone789.java</v>
      </c>
      <c r="F116">
        <v>1</v>
      </c>
      <c r="G116">
        <v>0.96579396724700906</v>
      </c>
      <c r="J116" s="3">
        <v>114</v>
      </c>
      <c r="K116" t="s">
        <v>16</v>
      </c>
      <c r="L116">
        <v>1</v>
      </c>
      <c r="M116">
        <v>0.94228398799896196</v>
      </c>
      <c r="O116" s="3">
        <v>114</v>
      </c>
      <c r="P116" t="s">
        <v>14</v>
      </c>
      <c r="Q116">
        <v>0</v>
      </c>
      <c r="R116">
        <v>0.97913658618927002</v>
      </c>
      <c r="T116" s="3">
        <v>114</v>
      </c>
      <c r="U116" t="s">
        <v>203</v>
      </c>
      <c r="V116">
        <v>1</v>
      </c>
      <c r="W116">
        <v>0.96579396724700906</v>
      </c>
      <c r="Y116" s="3">
        <v>114</v>
      </c>
      <c r="Z116" t="s">
        <v>203</v>
      </c>
      <c r="AA116">
        <v>1</v>
      </c>
      <c r="AB116">
        <v>0.96579396724700906</v>
      </c>
    </row>
    <row r="117" spans="1:28">
      <c r="A117" s="3">
        <v>115</v>
      </c>
      <c r="B117" t="s">
        <v>412</v>
      </c>
      <c r="C117" t="s">
        <v>459</v>
      </c>
      <c r="D117" t="s">
        <v>297</v>
      </c>
      <c r="E117" t="str">
        <f t="shared" si="1"/>
        <v>Clone790.java</v>
      </c>
      <c r="F117">
        <v>1</v>
      </c>
      <c r="G117">
        <v>0.94802695512771595</v>
      </c>
      <c r="J117" s="3">
        <v>115</v>
      </c>
      <c r="K117" t="s">
        <v>156</v>
      </c>
      <c r="L117">
        <v>1</v>
      </c>
      <c r="M117">
        <v>0.95466685295104903</v>
      </c>
      <c r="O117" s="3">
        <v>115</v>
      </c>
      <c r="P117" t="s">
        <v>133</v>
      </c>
      <c r="Q117">
        <v>1</v>
      </c>
      <c r="R117">
        <v>0.92343986034393299</v>
      </c>
      <c r="T117" s="3">
        <v>115</v>
      </c>
      <c r="U117" t="s">
        <v>204</v>
      </c>
      <c r="V117">
        <v>1</v>
      </c>
      <c r="W117">
        <v>0.94802695512771595</v>
      </c>
      <c r="Y117" s="3">
        <v>115</v>
      </c>
      <c r="Z117" t="s">
        <v>204</v>
      </c>
      <c r="AA117">
        <v>1</v>
      </c>
      <c r="AB117">
        <v>0.94802695512771595</v>
      </c>
    </row>
    <row r="118" spans="1:28">
      <c r="A118" s="3">
        <v>116</v>
      </c>
      <c r="B118" t="s">
        <v>413</v>
      </c>
      <c r="C118" t="s">
        <v>459</v>
      </c>
      <c r="D118" t="s">
        <v>297</v>
      </c>
      <c r="E118" t="str">
        <f t="shared" si="1"/>
        <v>Clone793.java</v>
      </c>
      <c r="F118">
        <v>1</v>
      </c>
      <c r="G118">
        <v>0.96524375677108698</v>
      </c>
      <c r="J118" s="3">
        <v>116</v>
      </c>
      <c r="K118" t="s">
        <v>157</v>
      </c>
      <c r="L118">
        <v>0</v>
      </c>
      <c r="M118">
        <v>0.99463188648223799</v>
      </c>
      <c r="O118" s="3">
        <v>116</v>
      </c>
      <c r="P118" t="s">
        <v>15</v>
      </c>
      <c r="Q118">
        <v>1</v>
      </c>
      <c r="R118">
        <v>0.941001117229461</v>
      </c>
      <c r="T118" s="3">
        <v>116</v>
      </c>
      <c r="U118" t="s">
        <v>202</v>
      </c>
      <c r="V118">
        <v>1</v>
      </c>
      <c r="W118">
        <v>0.96524375677108698</v>
      </c>
      <c r="Y118" s="3">
        <v>116</v>
      </c>
      <c r="Z118" t="s">
        <v>202</v>
      </c>
      <c r="AA118">
        <v>1</v>
      </c>
      <c r="AB118">
        <v>0.96524375677108698</v>
      </c>
    </row>
    <row r="119" spans="1:28">
      <c r="A119" s="3">
        <v>117</v>
      </c>
      <c r="B119" t="s">
        <v>414</v>
      </c>
      <c r="C119" t="s">
        <v>459</v>
      </c>
      <c r="D119" t="s">
        <v>297</v>
      </c>
      <c r="E119" t="str">
        <f t="shared" si="1"/>
        <v>Clone796.java</v>
      </c>
      <c r="F119">
        <v>1</v>
      </c>
      <c r="G119">
        <v>0.95964264869689897</v>
      </c>
      <c r="J119" s="3">
        <v>117</v>
      </c>
      <c r="K119" t="s">
        <v>160</v>
      </c>
      <c r="L119">
        <v>1</v>
      </c>
      <c r="M119">
        <v>0.96623200178146296</v>
      </c>
      <c r="O119" s="3">
        <v>117</v>
      </c>
      <c r="P119" t="s">
        <v>134</v>
      </c>
      <c r="Q119">
        <v>1</v>
      </c>
      <c r="R119">
        <v>0.96920871734619096</v>
      </c>
      <c r="T119" s="3">
        <v>117</v>
      </c>
      <c r="U119" t="s">
        <v>201</v>
      </c>
      <c r="V119">
        <v>1</v>
      </c>
      <c r="W119">
        <v>0.95964264869689897</v>
      </c>
      <c r="Y119" s="3">
        <v>117</v>
      </c>
      <c r="Z119" t="s">
        <v>201</v>
      </c>
      <c r="AA119">
        <v>1</v>
      </c>
      <c r="AB119">
        <v>0.95964264869689897</v>
      </c>
    </row>
    <row r="120" spans="1:28">
      <c r="A120" s="3">
        <v>118</v>
      </c>
      <c r="B120" t="s">
        <v>415</v>
      </c>
      <c r="C120" t="s">
        <v>459</v>
      </c>
      <c r="D120" t="s">
        <v>297</v>
      </c>
      <c r="E120" t="str">
        <f t="shared" si="1"/>
        <v>Clone80.java</v>
      </c>
      <c r="F120">
        <v>1</v>
      </c>
      <c r="G120">
        <v>0.97036731243133501</v>
      </c>
      <c r="J120" s="3">
        <v>118</v>
      </c>
      <c r="K120" t="s">
        <v>161</v>
      </c>
      <c r="L120">
        <v>1</v>
      </c>
      <c r="M120">
        <v>0.94062221050262396</v>
      </c>
      <c r="O120" s="3">
        <v>118</v>
      </c>
      <c r="P120" t="s">
        <v>135</v>
      </c>
      <c r="Q120">
        <v>0</v>
      </c>
      <c r="R120">
        <v>0.99987256526946999</v>
      </c>
      <c r="T120" s="3">
        <v>118</v>
      </c>
      <c r="U120" t="s">
        <v>21</v>
      </c>
      <c r="V120">
        <v>1</v>
      </c>
      <c r="W120">
        <v>0.97036731243133501</v>
      </c>
      <c r="Y120" s="3">
        <v>118</v>
      </c>
      <c r="Z120" t="s">
        <v>21</v>
      </c>
      <c r="AA120">
        <v>1</v>
      </c>
      <c r="AB120">
        <v>0.97036731243133501</v>
      </c>
    </row>
    <row r="121" spans="1:28">
      <c r="A121" s="3">
        <v>119</v>
      </c>
      <c r="B121" t="s">
        <v>416</v>
      </c>
      <c r="C121" t="s">
        <v>459</v>
      </c>
      <c r="D121" t="s">
        <v>297</v>
      </c>
      <c r="E121" t="str">
        <f t="shared" si="1"/>
        <v>Clone803.java</v>
      </c>
      <c r="F121">
        <v>1</v>
      </c>
      <c r="G121">
        <v>0.97276365756988503</v>
      </c>
      <c r="J121" s="3">
        <v>119</v>
      </c>
      <c r="K121" t="s">
        <v>162</v>
      </c>
      <c r="L121">
        <v>1</v>
      </c>
      <c r="M121">
        <v>0.77033883333206099</v>
      </c>
      <c r="O121" s="3">
        <v>119</v>
      </c>
      <c r="P121" t="s">
        <v>136</v>
      </c>
      <c r="Q121">
        <v>0</v>
      </c>
      <c r="R121">
        <v>0.99912792444229104</v>
      </c>
      <c r="T121" s="3">
        <v>119</v>
      </c>
      <c r="U121" t="s">
        <v>209</v>
      </c>
      <c r="V121">
        <v>1</v>
      </c>
      <c r="W121">
        <v>0.97276365756988503</v>
      </c>
      <c r="Y121" s="3">
        <v>119</v>
      </c>
      <c r="Z121" t="s">
        <v>209</v>
      </c>
      <c r="AA121">
        <v>1</v>
      </c>
      <c r="AB121">
        <v>0.97276365756988503</v>
      </c>
    </row>
    <row r="122" spans="1:28">
      <c r="A122" s="3">
        <v>120</v>
      </c>
      <c r="B122" t="s">
        <v>417</v>
      </c>
      <c r="C122" t="s">
        <v>459</v>
      </c>
      <c r="D122" t="s">
        <v>297</v>
      </c>
      <c r="E122" t="str">
        <f t="shared" si="1"/>
        <v>Clone807.java</v>
      </c>
      <c r="F122">
        <v>1</v>
      </c>
      <c r="G122">
        <v>0.76106995344161898</v>
      </c>
      <c r="J122" s="3">
        <v>120</v>
      </c>
      <c r="K122" t="s">
        <v>163</v>
      </c>
      <c r="L122">
        <v>0</v>
      </c>
      <c r="M122">
        <v>0.84594106674194303</v>
      </c>
      <c r="O122" s="3">
        <v>120</v>
      </c>
      <c r="P122" t="s">
        <v>137</v>
      </c>
      <c r="Q122">
        <v>0</v>
      </c>
      <c r="R122">
        <v>0.99911886453628496</v>
      </c>
      <c r="T122" s="3">
        <v>120</v>
      </c>
      <c r="U122" t="s">
        <v>211</v>
      </c>
      <c r="V122">
        <v>1</v>
      </c>
      <c r="W122">
        <v>0.76106995344161898</v>
      </c>
      <c r="Y122" s="3">
        <v>120</v>
      </c>
      <c r="Z122" t="s">
        <v>211</v>
      </c>
      <c r="AA122">
        <v>1</v>
      </c>
      <c r="AB122">
        <v>0.76106995344161898</v>
      </c>
    </row>
    <row r="123" spans="1:28">
      <c r="A123" s="3">
        <v>121</v>
      </c>
      <c r="B123" t="s">
        <v>418</v>
      </c>
      <c r="C123" t="s">
        <v>459</v>
      </c>
      <c r="D123" t="s">
        <v>297</v>
      </c>
      <c r="E123" t="str">
        <f t="shared" si="1"/>
        <v>Clone815.java</v>
      </c>
      <c r="F123">
        <v>1</v>
      </c>
      <c r="G123">
        <v>0.87293887138366699</v>
      </c>
      <c r="J123" s="3">
        <v>121</v>
      </c>
      <c r="K123" t="s">
        <v>246</v>
      </c>
      <c r="L123">
        <v>0</v>
      </c>
      <c r="M123">
        <v>0.99079227447509699</v>
      </c>
      <c r="O123" s="3">
        <v>121</v>
      </c>
      <c r="P123" t="s">
        <v>285</v>
      </c>
      <c r="Q123">
        <v>1</v>
      </c>
      <c r="R123">
        <v>0.93608075380325295</v>
      </c>
      <c r="T123" s="3">
        <v>121</v>
      </c>
      <c r="U123" t="s">
        <v>213</v>
      </c>
      <c r="V123">
        <v>1</v>
      </c>
      <c r="W123">
        <v>0.87293887138366699</v>
      </c>
      <c r="Y123" s="3">
        <v>121</v>
      </c>
      <c r="Z123" t="s">
        <v>213</v>
      </c>
      <c r="AA123">
        <v>1</v>
      </c>
      <c r="AB123">
        <v>0.87293887138366699</v>
      </c>
    </row>
    <row r="124" spans="1:28">
      <c r="A124" s="3">
        <v>122</v>
      </c>
      <c r="B124" t="s">
        <v>419</v>
      </c>
      <c r="C124" t="s">
        <v>459</v>
      </c>
      <c r="D124" t="s">
        <v>297</v>
      </c>
      <c r="E124" t="str">
        <f t="shared" si="1"/>
        <v>Clone819.java</v>
      </c>
      <c r="F124">
        <v>1</v>
      </c>
      <c r="G124">
        <v>0.84053951501846302</v>
      </c>
      <c r="J124" s="3">
        <v>122</v>
      </c>
      <c r="K124" t="s">
        <v>164</v>
      </c>
      <c r="L124">
        <v>1</v>
      </c>
      <c r="M124">
        <v>0.95719605684280396</v>
      </c>
      <c r="O124" s="3">
        <v>122</v>
      </c>
      <c r="P124" t="s">
        <v>138</v>
      </c>
      <c r="Q124">
        <v>1</v>
      </c>
      <c r="R124">
        <v>0.95977002382278398</v>
      </c>
      <c r="T124" s="3">
        <v>122</v>
      </c>
      <c r="U124" t="s">
        <v>214</v>
      </c>
      <c r="V124">
        <v>1</v>
      </c>
      <c r="W124">
        <v>0.84053951501846302</v>
      </c>
      <c r="Y124" s="3">
        <v>122</v>
      </c>
      <c r="Z124" t="s">
        <v>214</v>
      </c>
      <c r="AA124">
        <v>1</v>
      </c>
      <c r="AB124">
        <v>0.84053951501846302</v>
      </c>
    </row>
    <row r="125" spans="1:28">
      <c r="A125" s="3">
        <v>123</v>
      </c>
      <c r="B125" t="s">
        <v>420</v>
      </c>
      <c r="C125" t="s">
        <v>459</v>
      </c>
      <c r="D125" t="s">
        <v>297</v>
      </c>
      <c r="E125" t="str">
        <f t="shared" si="1"/>
        <v>Clone820.java</v>
      </c>
      <c r="F125">
        <v>1</v>
      </c>
      <c r="G125">
        <v>0.96937435865402199</v>
      </c>
      <c r="J125" s="3">
        <v>123</v>
      </c>
      <c r="K125" t="s">
        <v>165</v>
      </c>
      <c r="L125">
        <v>1</v>
      </c>
      <c r="M125">
        <v>0.96395474672317505</v>
      </c>
      <c r="O125" s="3">
        <v>123</v>
      </c>
      <c r="P125" t="s">
        <v>139</v>
      </c>
      <c r="Q125">
        <v>0</v>
      </c>
      <c r="R125">
        <v>0.99997520446777299</v>
      </c>
      <c r="T125" s="3">
        <v>123</v>
      </c>
      <c r="U125" t="s">
        <v>215</v>
      </c>
      <c r="V125">
        <v>1</v>
      </c>
      <c r="W125">
        <v>0.96937435865402199</v>
      </c>
      <c r="Y125" s="3">
        <v>123</v>
      </c>
      <c r="Z125" t="s">
        <v>215</v>
      </c>
      <c r="AA125">
        <v>1</v>
      </c>
      <c r="AB125">
        <v>0.96937435865402199</v>
      </c>
    </row>
    <row r="126" spans="1:28">
      <c r="A126" s="3">
        <v>124</v>
      </c>
      <c r="B126" t="s">
        <v>421</v>
      </c>
      <c r="C126" t="s">
        <v>459</v>
      </c>
      <c r="D126" t="s">
        <v>297</v>
      </c>
      <c r="E126" t="str">
        <f t="shared" si="1"/>
        <v>Clone83.java</v>
      </c>
      <c r="F126">
        <v>1</v>
      </c>
      <c r="G126">
        <v>0.86233043670654297</v>
      </c>
      <c r="J126" s="3">
        <v>124</v>
      </c>
      <c r="K126" t="s">
        <v>166</v>
      </c>
      <c r="L126">
        <v>1</v>
      </c>
      <c r="M126">
        <v>0.96330052614212003</v>
      </c>
      <c r="O126" s="3">
        <v>124</v>
      </c>
      <c r="P126" t="s">
        <v>140</v>
      </c>
      <c r="Q126">
        <v>1</v>
      </c>
      <c r="R126">
        <v>0.59847992658615101</v>
      </c>
      <c r="T126" s="3">
        <v>124</v>
      </c>
      <c r="U126" t="s">
        <v>29</v>
      </c>
      <c r="V126">
        <v>1</v>
      </c>
      <c r="W126">
        <v>0.86233043670654297</v>
      </c>
      <c r="Y126" s="3">
        <v>124</v>
      </c>
      <c r="Z126" t="s">
        <v>29</v>
      </c>
      <c r="AA126">
        <v>1</v>
      </c>
      <c r="AB126">
        <v>0.86233043670654297</v>
      </c>
    </row>
    <row r="127" spans="1:28">
      <c r="A127" s="3">
        <v>125</v>
      </c>
      <c r="B127" t="s">
        <v>422</v>
      </c>
      <c r="C127" t="s">
        <v>459</v>
      </c>
      <c r="D127" t="s">
        <v>297</v>
      </c>
      <c r="E127" t="str">
        <f t="shared" si="1"/>
        <v>Clone831.java</v>
      </c>
      <c r="F127">
        <v>1</v>
      </c>
      <c r="G127">
        <v>0.96458137035369795</v>
      </c>
      <c r="J127" s="3">
        <v>125</v>
      </c>
      <c r="K127" t="s">
        <v>17</v>
      </c>
      <c r="L127">
        <v>1</v>
      </c>
      <c r="M127">
        <v>0.93879348039626997</v>
      </c>
      <c r="O127" s="3">
        <v>125</v>
      </c>
      <c r="P127" t="s">
        <v>28</v>
      </c>
      <c r="Q127">
        <v>1</v>
      </c>
      <c r="R127">
        <v>0.97002732753753595</v>
      </c>
      <c r="T127" s="3">
        <v>125</v>
      </c>
      <c r="U127" t="s">
        <v>217</v>
      </c>
      <c r="V127">
        <v>1</v>
      </c>
      <c r="W127">
        <v>0.96458137035369795</v>
      </c>
      <c r="Y127" s="3">
        <v>125</v>
      </c>
      <c r="Z127" t="s">
        <v>217</v>
      </c>
      <c r="AA127">
        <v>1</v>
      </c>
      <c r="AB127">
        <v>0.96458137035369795</v>
      </c>
    </row>
    <row r="128" spans="1:28">
      <c r="A128" s="3">
        <v>126</v>
      </c>
      <c r="B128" t="s">
        <v>423</v>
      </c>
      <c r="C128" t="s">
        <v>459</v>
      </c>
      <c r="D128" t="s">
        <v>297</v>
      </c>
      <c r="E128" t="str">
        <f t="shared" si="1"/>
        <v>Clone835.java</v>
      </c>
      <c r="F128">
        <v>1</v>
      </c>
      <c r="G128">
        <v>0.95943850278854304</v>
      </c>
      <c r="J128" s="3">
        <v>126</v>
      </c>
      <c r="K128" t="s">
        <v>169</v>
      </c>
      <c r="L128">
        <v>0</v>
      </c>
      <c r="M128">
        <v>0.99946945905685403</v>
      </c>
      <c r="O128" s="3">
        <v>126</v>
      </c>
      <c r="P128" t="s">
        <v>141</v>
      </c>
      <c r="Q128">
        <v>1</v>
      </c>
      <c r="R128">
        <v>0.96581697463989202</v>
      </c>
      <c r="T128" s="3">
        <v>126</v>
      </c>
      <c r="U128" t="s">
        <v>218</v>
      </c>
      <c r="V128">
        <v>1</v>
      </c>
      <c r="W128">
        <v>0.95943850278854304</v>
      </c>
      <c r="Y128" s="3">
        <v>126</v>
      </c>
      <c r="Z128" t="s">
        <v>218</v>
      </c>
      <c r="AA128">
        <v>1</v>
      </c>
      <c r="AB128">
        <v>0.95943850278854304</v>
      </c>
    </row>
    <row r="129" spans="1:28">
      <c r="A129" s="3">
        <v>127</v>
      </c>
      <c r="B129" t="s">
        <v>424</v>
      </c>
      <c r="C129" t="s">
        <v>459</v>
      </c>
      <c r="D129" t="s">
        <v>297</v>
      </c>
      <c r="E129" t="str">
        <f t="shared" si="1"/>
        <v>Clone836.java</v>
      </c>
      <c r="F129">
        <v>1</v>
      </c>
      <c r="G129">
        <v>0.95558756589889504</v>
      </c>
      <c r="J129" s="3">
        <v>127</v>
      </c>
      <c r="K129" t="s">
        <v>170</v>
      </c>
      <c r="L129">
        <v>1</v>
      </c>
      <c r="M129">
        <v>0.92306762933731001</v>
      </c>
      <c r="O129" s="3">
        <v>127</v>
      </c>
      <c r="P129" t="s">
        <v>142</v>
      </c>
      <c r="Q129">
        <v>1</v>
      </c>
      <c r="R129">
        <v>0.96668565273284901</v>
      </c>
      <c r="T129" s="3">
        <v>127</v>
      </c>
      <c r="U129" t="s">
        <v>219</v>
      </c>
      <c r="V129">
        <v>1</v>
      </c>
      <c r="W129">
        <v>0.95558756589889504</v>
      </c>
      <c r="Y129" s="3">
        <v>127</v>
      </c>
      <c r="Z129" t="s">
        <v>219</v>
      </c>
      <c r="AA129">
        <v>1</v>
      </c>
      <c r="AB129">
        <v>0.95558756589889504</v>
      </c>
    </row>
    <row r="130" spans="1:28">
      <c r="A130" s="3">
        <v>128</v>
      </c>
      <c r="B130" t="s">
        <v>425</v>
      </c>
      <c r="C130" t="s">
        <v>459</v>
      </c>
      <c r="D130" t="s">
        <v>297</v>
      </c>
      <c r="E130" t="str">
        <f t="shared" si="1"/>
        <v>Clone84.java</v>
      </c>
      <c r="F130">
        <v>1</v>
      </c>
      <c r="G130">
        <v>0.97208076715469305</v>
      </c>
      <c r="J130" s="3">
        <v>128</v>
      </c>
      <c r="K130" t="s">
        <v>172</v>
      </c>
      <c r="L130">
        <v>1</v>
      </c>
      <c r="M130">
        <v>0.968544781208038</v>
      </c>
      <c r="O130" s="3">
        <v>128</v>
      </c>
      <c r="P130" t="s">
        <v>143</v>
      </c>
      <c r="Q130">
        <v>1</v>
      </c>
      <c r="R130">
        <v>0.97205162048339799</v>
      </c>
      <c r="T130" s="3">
        <v>128</v>
      </c>
      <c r="U130" t="s">
        <v>23</v>
      </c>
      <c r="V130">
        <v>1</v>
      </c>
      <c r="W130">
        <v>0.97208076715469305</v>
      </c>
      <c r="Y130" s="3">
        <v>128</v>
      </c>
      <c r="Z130" t="s">
        <v>23</v>
      </c>
      <c r="AA130">
        <v>1</v>
      </c>
      <c r="AB130">
        <v>0.97208076715469305</v>
      </c>
    </row>
    <row r="131" spans="1:28">
      <c r="A131" s="3">
        <v>129</v>
      </c>
      <c r="B131" t="s">
        <v>426</v>
      </c>
      <c r="C131" t="s">
        <v>459</v>
      </c>
      <c r="D131" t="s">
        <v>297</v>
      </c>
      <c r="E131" t="str">
        <f t="shared" ref="E131:E163" si="2">_xlfn.CONCAT(B131:D131)</f>
        <v>Clone840.java</v>
      </c>
      <c r="F131">
        <v>1</v>
      </c>
      <c r="G131">
        <v>0.96770858764648404</v>
      </c>
      <c r="J131" s="3">
        <v>129</v>
      </c>
      <c r="K131" t="s">
        <v>173</v>
      </c>
      <c r="L131">
        <v>1</v>
      </c>
      <c r="M131">
        <v>0.96166759729385298</v>
      </c>
      <c r="O131" s="3">
        <v>129</v>
      </c>
      <c r="P131" t="s">
        <v>144</v>
      </c>
      <c r="Q131">
        <v>1</v>
      </c>
      <c r="R131">
        <v>0.97073101997375399</v>
      </c>
      <c r="T131" s="3">
        <v>129</v>
      </c>
      <c r="U131" t="s">
        <v>220</v>
      </c>
      <c r="V131">
        <v>1</v>
      </c>
      <c r="W131">
        <v>0.96770858764648404</v>
      </c>
      <c r="Y131" s="3">
        <v>129</v>
      </c>
      <c r="Z131" t="s">
        <v>220</v>
      </c>
      <c r="AA131">
        <v>1</v>
      </c>
      <c r="AB131">
        <v>0.96770858764648404</v>
      </c>
    </row>
    <row r="132" spans="1:28">
      <c r="A132" s="3">
        <v>130</v>
      </c>
      <c r="B132" t="s">
        <v>427</v>
      </c>
      <c r="C132" t="s">
        <v>459</v>
      </c>
      <c r="D132" t="s">
        <v>297</v>
      </c>
      <c r="E132" t="str">
        <f t="shared" si="2"/>
        <v>Clone843.java</v>
      </c>
      <c r="F132">
        <v>1</v>
      </c>
      <c r="G132">
        <v>0.97392284870147705</v>
      </c>
      <c r="J132" s="3">
        <v>130</v>
      </c>
      <c r="K132" t="s">
        <v>174</v>
      </c>
      <c r="L132">
        <v>1</v>
      </c>
      <c r="M132">
        <v>0.94946718215942305</v>
      </c>
      <c r="O132" s="3">
        <v>130</v>
      </c>
      <c r="P132" t="s">
        <v>145</v>
      </c>
      <c r="Q132">
        <v>1</v>
      </c>
      <c r="R132">
        <v>0.972328901290893</v>
      </c>
      <c r="T132" s="3">
        <v>130</v>
      </c>
      <c r="U132" t="s">
        <v>221</v>
      </c>
      <c r="V132">
        <v>1</v>
      </c>
      <c r="W132">
        <v>0.97392284870147705</v>
      </c>
      <c r="Y132" s="3">
        <v>130</v>
      </c>
      <c r="Z132" t="s">
        <v>221</v>
      </c>
      <c r="AA132">
        <v>1</v>
      </c>
      <c r="AB132">
        <v>0.97392284870147705</v>
      </c>
    </row>
    <row r="133" spans="1:28">
      <c r="A133" s="3">
        <v>131</v>
      </c>
      <c r="B133" t="s">
        <v>428</v>
      </c>
      <c r="C133" t="s">
        <v>459</v>
      </c>
      <c r="D133" t="s">
        <v>297</v>
      </c>
      <c r="E133" t="str">
        <f t="shared" si="2"/>
        <v>Clone844.java</v>
      </c>
      <c r="F133">
        <v>1</v>
      </c>
      <c r="G133">
        <v>0.972586929798126</v>
      </c>
      <c r="J133" s="3">
        <v>131</v>
      </c>
      <c r="K133" t="s">
        <v>175</v>
      </c>
      <c r="L133">
        <v>1</v>
      </c>
      <c r="M133">
        <v>0.94417959451675404</v>
      </c>
      <c r="O133" s="3">
        <v>131</v>
      </c>
      <c r="P133" t="s">
        <v>146</v>
      </c>
      <c r="Q133">
        <v>1</v>
      </c>
      <c r="R133">
        <v>0.92737483978271396</v>
      </c>
      <c r="T133" s="3">
        <v>131</v>
      </c>
      <c r="U133" t="s">
        <v>222</v>
      </c>
      <c r="V133">
        <v>1</v>
      </c>
      <c r="W133">
        <v>0.972586929798126</v>
      </c>
      <c r="Y133" s="3">
        <v>131</v>
      </c>
      <c r="Z133" t="s">
        <v>222</v>
      </c>
      <c r="AA133">
        <v>1</v>
      </c>
      <c r="AB133">
        <v>0.972586929798126</v>
      </c>
    </row>
    <row r="134" spans="1:28">
      <c r="A134" s="3">
        <v>132</v>
      </c>
      <c r="B134" t="s">
        <v>429</v>
      </c>
      <c r="C134" t="s">
        <v>459</v>
      </c>
      <c r="D134" t="s">
        <v>297</v>
      </c>
      <c r="E134" t="str">
        <f t="shared" si="2"/>
        <v>Clone845.java</v>
      </c>
      <c r="F134">
        <v>1</v>
      </c>
      <c r="G134">
        <v>0.97250449657440097</v>
      </c>
      <c r="J134" s="3">
        <v>132</v>
      </c>
      <c r="K134" t="s">
        <v>18</v>
      </c>
      <c r="L134">
        <v>1</v>
      </c>
      <c r="M134">
        <v>0.96908867359161299</v>
      </c>
      <c r="O134" s="3">
        <v>132</v>
      </c>
      <c r="P134" t="s">
        <v>147</v>
      </c>
      <c r="Q134">
        <v>1</v>
      </c>
      <c r="R134">
        <v>0.94960743188857999</v>
      </c>
      <c r="T134" s="3">
        <v>132</v>
      </c>
      <c r="U134" t="s">
        <v>223</v>
      </c>
      <c r="V134">
        <v>1</v>
      </c>
      <c r="W134">
        <v>0.97250449657440097</v>
      </c>
      <c r="Y134" s="3">
        <v>132</v>
      </c>
      <c r="Z134" t="s">
        <v>223</v>
      </c>
      <c r="AA134">
        <v>1</v>
      </c>
      <c r="AB134">
        <v>0.97250449657440097</v>
      </c>
    </row>
    <row r="135" spans="1:28">
      <c r="A135" s="3">
        <v>133</v>
      </c>
      <c r="B135" t="s">
        <v>430</v>
      </c>
      <c r="C135" t="s">
        <v>459</v>
      </c>
      <c r="D135" t="s">
        <v>297</v>
      </c>
      <c r="E135" t="str">
        <f t="shared" si="2"/>
        <v>Clone847.java</v>
      </c>
      <c r="F135">
        <v>0</v>
      </c>
      <c r="G135">
        <v>0.99550217390060403</v>
      </c>
      <c r="J135" s="3">
        <v>133</v>
      </c>
      <c r="K135" t="s">
        <v>176</v>
      </c>
      <c r="L135">
        <v>1</v>
      </c>
      <c r="M135">
        <v>0.97222745418548495</v>
      </c>
      <c r="O135" s="3">
        <v>133</v>
      </c>
      <c r="P135" t="s">
        <v>148</v>
      </c>
      <c r="Q135">
        <v>1</v>
      </c>
      <c r="R135">
        <v>0.87000775337219205</v>
      </c>
      <c r="T135" s="3">
        <v>133</v>
      </c>
      <c r="U135" t="s">
        <v>224</v>
      </c>
      <c r="V135">
        <v>0</v>
      </c>
      <c r="W135">
        <v>0.99550217390060403</v>
      </c>
      <c r="Y135" s="3">
        <v>133</v>
      </c>
      <c r="Z135" t="s">
        <v>224</v>
      </c>
      <c r="AA135">
        <v>0</v>
      </c>
      <c r="AB135">
        <v>0.99550217390060403</v>
      </c>
    </row>
    <row r="136" spans="1:28">
      <c r="A136" s="3">
        <v>134</v>
      </c>
      <c r="B136" t="s">
        <v>431</v>
      </c>
      <c r="C136" t="s">
        <v>459</v>
      </c>
      <c r="D136" t="s">
        <v>297</v>
      </c>
      <c r="E136" t="str">
        <f t="shared" si="2"/>
        <v>Clone848.java</v>
      </c>
      <c r="F136">
        <v>0</v>
      </c>
      <c r="G136">
        <v>0.99406611919402998</v>
      </c>
      <c r="J136" s="3">
        <v>134</v>
      </c>
      <c r="K136" t="s">
        <v>177</v>
      </c>
      <c r="L136">
        <v>1</v>
      </c>
      <c r="M136">
        <v>0.96899712085723799</v>
      </c>
      <c r="O136" s="3">
        <v>134</v>
      </c>
      <c r="P136" t="s">
        <v>149</v>
      </c>
      <c r="Q136">
        <v>0</v>
      </c>
      <c r="R136">
        <v>0.99981576204299905</v>
      </c>
      <c r="T136" s="3">
        <v>134</v>
      </c>
      <c r="U136" t="s">
        <v>286</v>
      </c>
      <c r="V136">
        <v>0</v>
      </c>
      <c r="W136">
        <v>0.99406611919402998</v>
      </c>
      <c r="Y136" s="3">
        <v>134</v>
      </c>
      <c r="Z136" t="s">
        <v>286</v>
      </c>
      <c r="AA136">
        <v>0</v>
      </c>
      <c r="AB136">
        <v>0.99406611919402998</v>
      </c>
    </row>
    <row r="137" spans="1:28">
      <c r="A137" s="3">
        <v>135</v>
      </c>
      <c r="B137" t="s">
        <v>432</v>
      </c>
      <c r="C137" t="s">
        <v>459</v>
      </c>
      <c r="D137" t="s">
        <v>297</v>
      </c>
      <c r="E137" t="str">
        <f t="shared" si="2"/>
        <v>Clone858.java</v>
      </c>
      <c r="F137">
        <v>1</v>
      </c>
      <c r="G137">
        <v>0.94338726997375399</v>
      </c>
      <c r="J137" s="3">
        <v>135</v>
      </c>
      <c r="K137" t="s">
        <v>247</v>
      </c>
      <c r="L137">
        <v>1</v>
      </c>
      <c r="M137">
        <v>0.95320117473602295</v>
      </c>
      <c r="O137" s="3">
        <v>135</v>
      </c>
      <c r="P137" t="s">
        <v>150</v>
      </c>
      <c r="Q137">
        <v>0</v>
      </c>
      <c r="R137">
        <v>0.99981099367141701</v>
      </c>
      <c r="T137" s="3">
        <v>135</v>
      </c>
      <c r="U137" t="s">
        <v>226</v>
      </c>
      <c r="V137">
        <v>1</v>
      </c>
      <c r="W137">
        <v>0.94338726997375399</v>
      </c>
      <c r="Y137" s="3">
        <v>135</v>
      </c>
      <c r="Z137" t="s">
        <v>226</v>
      </c>
      <c r="AA137">
        <v>1</v>
      </c>
      <c r="AB137">
        <v>0.94338726997375399</v>
      </c>
    </row>
    <row r="138" spans="1:28">
      <c r="A138" s="3">
        <v>136</v>
      </c>
      <c r="B138" t="s">
        <v>433</v>
      </c>
      <c r="C138" t="s">
        <v>459</v>
      </c>
      <c r="D138" t="s">
        <v>297</v>
      </c>
      <c r="E138" t="str">
        <f t="shared" si="2"/>
        <v>Clone861.java</v>
      </c>
      <c r="F138">
        <v>1</v>
      </c>
      <c r="G138">
        <v>0.96291530132293701</v>
      </c>
      <c r="J138" s="3">
        <v>136</v>
      </c>
      <c r="K138" t="s">
        <v>178</v>
      </c>
      <c r="L138">
        <v>1</v>
      </c>
      <c r="M138">
        <v>0.91732490062713601</v>
      </c>
      <c r="O138" s="3">
        <v>136</v>
      </c>
      <c r="P138" t="s">
        <v>151</v>
      </c>
      <c r="Q138">
        <v>0</v>
      </c>
      <c r="R138">
        <v>0.99934262037277199</v>
      </c>
      <c r="T138" s="3">
        <v>136</v>
      </c>
      <c r="U138" t="s">
        <v>227</v>
      </c>
      <c r="V138">
        <v>1</v>
      </c>
      <c r="W138">
        <v>0.96291530132293701</v>
      </c>
      <c r="Y138" s="3">
        <v>136</v>
      </c>
      <c r="Z138" t="s">
        <v>227</v>
      </c>
      <c r="AA138">
        <v>1</v>
      </c>
      <c r="AB138">
        <v>0.96291530132293701</v>
      </c>
    </row>
    <row r="139" spans="1:28">
      <c r="A139" s="3">
        <v>137</v>
      </c>
      <c r="B139" t="s">
        <v>434</v>
      </c>
      <c r="C139" t="s">
        <v>459</v>
      </c>
      <c r="D139" t="s">
        <v>297</v>
      </c>
      <c r="E139" t="str">
        <f t="shared" si="2"/>
        <v>Clone867.java</v>
      </c>
      <c r="F139">
        <v>1</v>
      </c>
      <c r="G139">
        <v>0.968752801418304</v>
      </c>
      <c r="J139" s="3">
        <v>137</v>
      </c>
      <c r="K139" t="s">
        <v>180</v>
      </c>
      <c r="L139">
        <v>0</v>
      </c>
      <c r="M139">
        <v>0.91845172643661499</v>
      </c>
      <c r="O139" s="3">
        <v>137</v>
      </c>
      <c r="P139" t="s">
        <v>152</v>
      </c>
      <c r="Q139">
        <v>0</v>
      </c>
      <c r="R139">
        <v>0.99968826770782404</v>
      </c>
      <c r="T139" s="3">
        <v>137</v>
      </c>
      <c r="U139" t="s">
        <v>229</v>
      </c>
      <c r="V139">
        <v>1</v>
      </c>
      <c r="W139">
        <v>0.968752801418304</v>
      </c>
      <c r="Y139" s="3">
        <v>137</v>
      </c>
      <c r="Z139" t="s">
        <v>229</v>
      </c>
      <c r="AA139">
        <v>1</v>
      </c>
      <c r="AB139">
        <v>0.968752801418304</v>
      </c>
    </row>
    <row r="140" spans="1:28">
      <c r="A140" s="3">
        <v>138</v>
      </c>
      <c r="B140" t="s">
        <v>435</v>
      </c>
      <c r="C140" t="s">
        <v>459</v>
      </c>
      <c r="D140" t="s">
        <v>297</v>
      </c>
      <c r="E140" t="str">
        <f t="shared" si="2"/>
        <v>Clone868.java</v>
      </c>
      <c r="F140">
        <v>1</v>
      </c>
      <c r="G140">
        <v>0.96371090412139804</v>
      </c>
      <c r="J140" s="3">
        <v>138</v>
      </c>
      <c r="K140" t="s">
        <v>179</v>
      </c>
      <c r="L140">
        <v>0</v>
      </c>
      <c r="M140">
        <v>0.99637645483016901</v>
      </c>
      <c r="O140" s="3">
        <v>138</v>
      </c>
      <c r="P140" t="s">
        <v>153</v>
      </c>
      <c r="Q140">
        <v>1</v>
      </c>
      <c r="R140">
        <v>0.97275078296661299</v>
      </c>
      <c r="T140" s="3">
        <v>138</v>
      </c>
      <c r="U140" t="s">
        <v>230</v>
      </c>
      <c r="V140">
        <v>1</v>
      </c>
      <c r="W140">
        <v>0.96371090412139804</v>
      </c>
      <c r="Y140" s="3">
        <v>138</v>
      </c>
      <c r="Z140" t="s">
        <v>230</v>
      </c>
      <c r="AA140">
        <v>1</v>
      </c>
      <c r="AB140">
        <v>0.96371090412139804</v>
      </c>
    </row>
    <row r="141" spans="1:28">
      <c r="A141" s="3">
        <v>139</v>
      </c>
      <c r="B141" t="s">
        <v>436</v>
      </c>
      <c r="C141" t="s">
        <v>459</v>
      </c>
      <c r="D141" t="s">
        <v>297</v>
      </c>
      <c r="E141" t="str">
        <f t="shared" si="2"/>
        <v>Clone873.java</v>
      </c>
      <c r="F141">
        <v>1</v>
      </c>
      <c r="G141">
        <v>0.82999062538146895</v>
      </c>
      <c r="J141" s="3">
        <v>139</v>
      </c>
      <c r="K141" t="s">
        <v>181</v>
      </c>
      <c r="L141">
        <v>0</v>
      </c>
      <c r="M141">
        <v>0.99965989589691095</v>
      </c>
      <c r="O141" s="3">
        <v>139</v>
      </c>
      <c r="P141" t="s">
        <v>154</v>
      </c>
      <c r="Q141">
        <v>0</v>
      </c>
      <c r="R141">
        <v>0.99934846162795998</v>
      </c>
      <c r="T141" s="3">
        <v>139</v>
      </c>
      <c r="U141" t="s">
        <v>232</v>
      </c>
      <c r="V141">
        <v>1</v>
      </c>
      <c r="W141">
        <v>0.82999062538146895</v>
      </c>
      <c r="Y141" s="3">
        <v>139</v>
      </c>
      <c r="Z141" t="s">
        <v>232</v>
      </c>
      <c r="AA141">
        <v>1</v>
      </c>
      <c r="AB141">
        <v>0.82999062538146895</v>
      </c>
    </row>
    <row r="142" spans="1:28">
      <c r="A142" s="3">
        <v>140</v>
      </c>
      <c r="B142" t="s">
        <v>437</v>
      </c>
      <c r="C142" t="s">
        <v>459</v>
      </c>
      <c r="D142" t="s">
        <v>297</v>
      </c>
      <c r="E142" t="str">
        <f t="shared" si="2"/>
        <v>Clone875.java</v>
      </c>
      <c r="F142">
        <v>1</v>
      </c>
      <c r="G142">
        <v>0.96006751060485795</v>
      </c>
      <c r="J142" s="3">
        <v>140</v>
      </c>
      <c r="K142" t="s">
        <v>182</v>
      </c>
      <c r="L142">
        <v>1</v>
      </c>
      <c r="M142">
        <v>0.955682933330535</v>
      </c>
      <c r="O142" s="3">
        <v>140</v>
      </c>
      <c r="P142" t="s">
        <v>155</v>
      </c>
      <c r="Q142">
        <v>0</v>
      </c>
      <c r="R142">
        <v>0.99977344274520796</v>
      </c>
      <c r="T142" s="3">
        <v>140</v>
      </c>
      <c r="U142" t="s">
        <v>233</v>
      </c>
      <c r="V142">
        <v>1</v>
      </c>
      <c r="W142">
        <v>0.96006751060485795</v>
      </c>
      <c r="Y142" s="3">
        <v>140</v>
      </c>
      <c r="Z142" t="s">
        <v>233</v>
      </c>
      <c r="AA142">
        <v>1</v>
      </c>
      <c r="AB142">
        <v>0.96006751060485795</v>
      </c>
    </row>
    <row r="143" spans="1:28">
      <c r="A143" s="3">
        <v>141</v>
      </c>
      <c r="B143" t="s">
        <v>438</v>
      </c>
      <c r="C143" t="s">
        <v>459</v>
      </c>
      <c r="D143" t="s">
        <v>297</v>
      </c>
      <c r="E143" t="str">
        <f t="shared" si="2"/>
        <v>Clone882.java</v>
      </c>
      <c r="F143">
        <v>1</v>
      </c>
      <c r="G143">
        <v>0.95575433969497603</v>
      </c>
      <c r="J143" s="3">
        <v>141</v>
      </c>
      <c r="K143" t="s">
        <v>183</v>
      </c>
      <c r="L143">
        <v>1</v>
      </c>
      <c r="M143">
        <v>0.97099268436431796</v>
      </c>
      <c r="O143" s="3">
        <v>141</v>
      </c>
      <c r="P143" t="s">
        <v>16</v>
      </c>
      <c r="Q143">
        <v>1</v>
      </c>
      <c r="R143">
        <v>0.99994993209838801</v>
      </c>
      <c r="T143" s="3">
        <v>141</v>
      </c>
      <c r="U143" t="s">
        <v>236</v>
      </c>
      <c r="V143">
        <v>1</v>
      </c>
      <c r="W143">
        <v>0.95575433969497603</v>
      </c>
      <c r="Y143" s="3">
        <v>141</v>
      </c>
      <c r="Z143" t="s">
        <v>236</v>
      </c>
      <c r="AA143">
        <v>1</v>
      </c>
      <c r="AB143">
        <v>0.95575433969497603</v>
      </c>
    </row>
    <row r="144" spans="1:28">
      <c r="A144" s="3">
        <v>142</v>
      </c>
      <c r="B144" t="s">
        <v>439</v>
      </c>
      <c r="C144" t="s">
        <v>459</v>
      </c>
      <c r="D144" t="s">
        <v>297</v>
      </c>
      <c r="E144" t="str">
        <f t="shared" si="2"/>
        <v>Clone887.java</v>
      </c>
      <c r="F144">
        <v>1</v>
      </c>
      <c r="G144">
        <v>0.96956092119216897</v>
      </c>
      <c r="J144" s="3">
        <v>142</v>
      </c>
      <c r="K144" t="s">
        <v>184</v>
      </c>
      <c r="L144">
        <v>1</v>
      </c>
      <c r="M144">
        <v>0.96807968616485596</v>
      </c>
      <c r="O144" s="3">
        <v>142</v>
      </c>
      <c r="P144" t="s">
        <v>156</v>
      </c>
      <c r="Q144">
        <v>1</v>
      </c>
      <c r="R144">
        <v>0.971677005290985</v>
      </c>
      <c r="T144" s="3">
        <v>142</v>
      </c>
      <c r="U144" t="s">
        <v>237</v>
      </c>
      <c r="V144">
        <v>1</v>
      </c>
      <c r="W144">
        <v>0.96956092119216897</v>
      </c>
      <c r="Y144" s="3">
        <v>142</v>
      </c>
      <c r="Z144" t="s">
        <v>237</v>
      </c>
      <c r="AA144">
        <v>1</v>
      </c>
      <c r="AB144">
        <v>0.96956092119216897</v>
      </c>
    </row>
    <row r="145" spans="1:28">
      <c r="A145" s="3">
        <v>143</v>
      </c>
      <c r="B145" t="s">
        <v>440</v>
      </c>
      <c r="C145" t="s">
        <v>459</v>
      </c>
      <c r="D145" t="s">
        <v>297</v>
      </c>
      <c r="E145" t="str">
        <f t="shared" si="2"/>
        <v>Clone89.java</v>
      </c>
      <c r="F145">
        <v>1</v>
      </c>
      <c r="G145">
        <v>0.96817654371261597</v>
      </c>
      <c r="J145" s="3">
        <v>143</v>
      </c>
      <c r="K145" t="s">
        <v>185</v>
      </c>
      <c r="L145">
        <v>1</v>
      </c>
      <c r="M145">
        <v>0.97422474622726396</v>
      </c>
      <c r="O145" s="3">
        <v>143</v>
      </c>
      <c r="P145" t="s">
        <v>157</v>
      </c>
      <c r="Q145">
        <v>0</v>
      </c>
      <c r="R145">
        <v>0.99993836879730202</v>
      </c>
      <c r="T145" s="3">
        <v>143</v>
      </c>
      <c r="U145" t="s">
        <v>27</v>
      </c>
      <c r="V145">
        <v>1</v>
      </c>
      <c r="W145">
        <v>0.96817654371261597</v>
      </c>
      <c r="Y145" s="3">
        <v>143</v>
      </c>
      <c r="Z145" t="s">
        <v>27</v>
      </c>
      <c r="AA145">
        <v>1</v>
      </c>
      <c r="AB145">
        <v>0.96817654371261597</v>
      </c>
    </row>
    <row r="146" spans="1:28">
      <c r="A146" s="3">
        <v>144</v>
      </c>
      <c r="B146" t="s">
        <v>441</v>
      </c>
      <c r="C146" t="s">
        <v>459</v>
      </c>
      <c r="D146" t="s">
        <v>297</v>
      </c>
      <c r="E146" t="str">
        <f t="shared" si="2"/>
        <v>Clone898.java</v>
      </c>
      <c r="F146">
        <v>1</v>
      </c>
      <c r="G146">
        <v>0.96652626991271895</v>
      </c>
      <c r="J146" s="3">
        <v>144</v>
      </c>
      <c r="K146" t="s">
        <v>187</v>
      </c>
      <c r="L146">
        <v>0</v>
      </c>
      <c r="M146">
        <v>0.99975544214248602</v>
      </c>
      <c r="O146" s="3">
        <v>144</v>
      </c>
      <c r="P146" t="s">
        <v>158</v>
      </c>
      <c r="Q146">
        <v>0</v>
      </c>
      <c r="R146">
        <v>0.99985647201537997</v>
      </c>
      <c r="T146" s="3">
        <v>144</v>
      </c>
      <c r="U146" t="s">
        <v>241</v>
      </c>
      <c r="V146">
        <v>1</v>
      </c>
      <c r="W146">
        <v>0.96652626991271895</v>
      </c>
      <c r="Y146" s="3">
        <v>144</v>
      </c>
      <c r="Z146" t="s">
        <v>241</v>
      </c>
      <c r="AA146">
        <v>1</v>
      </c>
      <c r="AB146">
        <v>0.96652626991271895</v>
      </c>
    </row>
    <row r="147" spans="1:28">
      <c r="A147" s="3">
        <v>145</v>
      </c>
      <c r="B147" t="s">
        <v>442</v>
      </c>
      <c r="C147" t="s">
        <v>459</v>
      </c>
      <c r="D147" t="s">
        <v>297</v>
      </c>
      <c r="E147" t="str">
        <f t="shared" si="2"/>
        <v>Clone91.java</v>
      </c>
      <c r="F147">
        <v>1</v>
      </c>
      <c r="G147">
        <v>0.96817654371261597</v>
      </c>
      <c r="J147" s="3">
        <v>145</v>
      </c>
      <c r="K147" t="s">
        <v>188</v>
      </c>
      <c r="L147">
        <v>1</v>
      </c>
      <c r="M147">
        <v>0.97133451700210505</v>
      </c>
      <c r="O147" s="3">
        <v>145</v>
      </c>
      <c r="P147" t="s">
        <v>159</v>
      </c>
      <c r="Q147">
        <v>0</v>
      </c>
      <c r="R147">
        <v>0.71692150831222501</v>
      </c>
      <c r="T147" s="3">
        <v>145</v>
      </c>
      <c r="U147" t="s">
        <v>30</v>
      </c>
      <c r="V147">
        <v>1</v>
      </c>
      <c r="W147">
        <v>0.96817654371261597</v>
      </c>
      <c r="Y147" s="3">
        <v>145</v>
      </c>
      <c r="Z147" t="s">
        <v>30</v>
      </c>
      <c r="AA147">
        <v>1</v>
      </c>
      <c r="AB147">
        <v>0.96817654371261597</v>
      </c>
    </row>
    <row r="148" spans="1:28">
      <c r="A148" s="3">
        <v>146</v>
      </c>
      <c r="B148" t="s">
        <v>443</v>
      </c>
      <c r="C148" t="s">
        <v>459</v>
      </c>
      <c r="D148" t="s">
        <v>297</v>
      </c>
      <c r="E148" t="str">
        <f t="shared" si="2"/>
        <v>Clone913.java</v>
      </c>
      <c r="F148">
        <v>1</v>
      </c>
      <c r="G148">
        <v>0.94220262765884399</v>
      </c>
      <c r="J148" s="3">
        <v>146</v>
      </c>
      <c r="K148" t="s">
        <v>189</v>
      </c>
      <c r="L148">
        <v>1</v>
      </c>
      <c r="M148">
        <v>0.96317398548126198</v>
      </c>
      <c r="O148" s="3">
        <v>146</v>
      </c>
      <c r="P148" t="s">
        <v>160</v>
      </c>
      <c r="Q148">
        <v>1</v>
      </c>
      <c r="R148">
        <v>0.97293806076049805</v>
      </c>
      <c r="T148" s="3">
        <v>146</v>
      </c>
      <c r="U148" t="s">
        <v>243</v>
      </c>
      <c r="V148">
        <v>1</v>
      </c>
      <c r="W148">
        <v>0.94220262765884399</v>
      </c>
      <c r="Y148" s="3">
        <v>146</v>
      </c>
      <c r="Z148" t="s">
        <v>243</v>
      </c>
      <c r="AA148">
        <v>1</v>
      </c>
      <c r="AB148">
        <v>0.94220262765884399</v>
      </c>
    </row>
    <row r="149" spans="1:28">
      <c r="A149" s="3">
        <v>147</v>
      </c>
      <c r="B149" t="s">
        <v>444</v>
      </c>
      <c r="C149" t="s">
        <v>459</v>
      </c>
      <c r="D149" t="s">
        <v>297</v>
      </c>
      <c r="E149" t="str">
        <f t="shared" si="2"/>
        <v>Clone915.java</v>
      </c>
      <c r="F149">
        <v>1</v>
      </c>
      <c r="G149">
        <v>0.78034156560897805</v>
      </c>
      <c r="J149" s="3">
        <v>147</v>
      </c>
      <c r="K149" t="s">
        <v>190</v>
      </c>
      <c r="L149">
        <v>1</v>
      </c>
      <c r="M149">
        <v>0.96438062191009499</v>
      </c>
      <c r="O149" s="3">
        <v>147</v>
      </c>
      <c r="P149" t="s">
        <v>161</v>
      </c>
      <c r="Q149">
        <v>1</v>
      </c>
      <c r="R149">
        <v>0.83484238386154097</v>
      </c>
      <c r="T149" s="3">
        <v>147</v>
      </c>
      <c r="U149" t="s">
        <v>244</v>
      </c>
      <c r="V149">
        <v>1</v>
      </c>
      <c r="W149">
        <v>0.78034156560897805</v>
      </c>
      <c r="Y149" s="3">
        <v>147</v>
      </c>
      <c r="Z149" t="s">
        <v>244</v>
      </c>
      <c r="AA149">
        <v>1</v>
      </c>
      <c r="AB149">
        <v>0.78034156560897805</v>
      </c>
    </row>
    <row r="150" spans="1:28">
      <c r="A150" s="3">
        <v>148</v>
      </c>
      <c r="B150" t="s">
        <v>445</v>
      </c>
      <c r="C150" t="s">
        <v>459</v>
      </c>
      <c r="D150" t="s">
        <v>297</v>
      </c>
      <c r="E150" t="str">
        <f t="shared" si="2"/>
        <v>Clone922.java</v>
      </c>
      <c r="F150">
        <v>1</v>
      </c>
      <c r="G150">
        <v>0.96884781122207597</v>
      </c>
      <c r="J150" s="3">
        <v>148</v>
      </c>
      <c r="K150" t="s">
        <v>192</v>
      </c>
      <c r="L150">
        <v>1</v>
      </c>
      <c r="M150">
        <v>0.90432924032211304</v>
      </c>
      <c r="O150" s="3">
        <v>148</v>
      </c>
      <c r="P150" t="s">
        <v>162</v>
      </c>
      <c r="Q150">
        <v>1</v>
      </c>
      <c r="R150">
        <v>0.93900787830352705</v>
      </c>
      <c r="T150" s="3">
        <v>148</v>
      </c>
      <c r="U150" t="s">
        <v>249</v>
      </c>
      <c r="V150">
        <v>1</v>
      </c>
      <c r="W150">
        <v>0.96884781122207597</v>
      </c>
      <c r="Y150" s="3">
        <v>148</v>
      </c>
      <c r="Z150" t="s">
        <v>249</v>
      </c>
      <c r="AA150">
        <v>1</v>
      </c>
      <c r="AB150">
        <v>0.96884781122207597</v>
      </c>
    </row>
    <row r="151" spans="1:28">
      <c r="A151" s="3">
        <v>149</v>
      </c>
      <c r="B151" t="s">
        <v>446</v>
      </c>
      <c r="C151" t="s">
        <v>459</v>
      </c>
      <c r="D151" t="s">
        <v>297</v>
      </c>
      <c r="E151" t="str">
        <f t="shared" si="2"/>
        <v>Clone926.java</v>
      </c>
      <c r="F151">
        <v>0</v>
      </c>
      <c r="G151">
        <v>0.99665230512618996</v>
      </c>
      <c r="J151" s="3">
        <v>149</v>
      </c>
      <c r="K151" t="s">
        <v>193</v>
      </c>
      <c r="L151">
        <v>1</v>
      </c>
      <c r="M151">
        <v>0.96978080272674505</v>
      </c>
      <c r="O151" s="3">
        <v>149</v>
      </c>
      <c r="P151" t="s">
        <v>163</v>
      </c>
      <c r="Q151">
        <v>1</v>
      </c>
      <c r="R151">
        <v>0.68153929710388095</v>
      </c>
      <c r="T151" s="3">
        <v>149</v>
      </c>
      <c r="U151" t="s">
        <v>252</v>
      </c>
      <c r="V151">
        <v>0</v>
      </c>
      <c r="W151">
        <v>0.99665230512618996</v>
      </c>
      <c r="Y151" s="3">
        <v>149</v>
      </c>
      <c r="Z151" t="s">
        <v>252</v>
      </c>
      <c r="AA151">
        <v>0</v>
      </c>
      <c r="AB151">
        <v>0.99665230512618996</v>
      </c>
    </row>
    <row r="152" spans="1:28">
      <c r="A152" s="3">
        <v>150</v>
      </c>
      <c r="B152" t="s">
        <v>447</v>
      </c>
      <c r="C152" t="s">
        <v>459</v>
      </c>
      <c r="D152" t="s">
        <v>297</v>
      </c>
      <c r="E152" t="str">
        <f t="shared" si="2"/>
        <v>Clone937.java</v>
      </c>
      <c r="F152">
        <v>0</v>
      </c>
      <c r="G152">
        <v>0.75056856870651201</v>
      </c>
      <c r="J152" s="3">
        <v>150</v>
      </c>
      <c r="K152" t="s">
        <v>194</v>
      </c>
      <c r="L152">
        <v>1</v>
      </c>
      <c r="M152">
        <v>0.95075052976608199</v>
      </c>
      <c r="O152" s="3">
        <v>150</v>
      </c>
      <c r="P152" t="s">
        <v>246</v>
      </c>
      <c r="Q152">
        <v>0</v>
      </c>
      <c r="R152">
        <v>0.99996626377105702</v>
      </c>
      <c r="T152" s="3">
        <v>150</v>
      </c>
      <c r="U152" t="s">
        <v>253</v>
      </c>
      <c r="V152">
        <v>0</v>
      </c>
      <c r="W152">
        <v>0.75056856870651201</v>
      </c>
      <c r="Y152" s="3">
        <v>150</v>
      </c>
      <c r="Z152" t="s">
        <v>253</v>
      </c>
      <c r="AA152">
        <v>0</v>
      </c>
      <c r="AB152">
        <v>0.75056856870651201</v>
      </c>
    </row>
    <row r="153" spans="1:28">
      <c r="A153" s="3">
        <v>151</v>
      </c>
      <c r="B153" t="s">
        <v>448</v>
      </c>
      <c r="C153" t="s">
        <v>459</v>
      </c>
      <c r="D153" t="s">
        <v>297</v>
      </c>
      <c r="E153" t="str">
        <f t="shared" si="2"/>
        <v>Clone938.java</v>
      </c>
      <c r="F153">
        <v>1</v>
      </c>
      <c r="G153">
        <v>0.94587385654449396</v>
      </c>
      <c r="J153" s="3">
        <v>151</v>
      </c>
      <c r="K153" t="s">
        <v>19</v>
      </c>
      <c r="L153">
        <v>1</v>
      </c>
      <c r="M153">
        <v>0.95900803804397505</v>
      </c>
      <c r="O153" s="3">
        <v>151</v>
      </c>
      <c r="P153" t="s">
        <v>164</v>
      </c>
      <c r="Q153">
        <v>1</v>
      </c>
      <c r="R153">
        <v>0.97094750404357899</v>
      </c>
      <c r="T153" s="3">
        <v>151</v>
      </c>
      <c r="U153" t="s">
        <v>254</v>
      </c>
      <c r="V153">
        <v>1</v>
      </c>
      <c r="W153">
        <v>0.94587385654449396</v>
      </c>
      <c r="Y153" s="3">
        <v>151</v>
      </c>
      <c r="Z153" t="s">
        <v>254</v>
      </c>
      <c r="AA153">
        <v>1</v>
      </c>
      <c r="AB153">
        <v>0.94587385654449396</v>
      </c>
    </row>
    <row r="154" spans="1:28">
      <c r="A154" s="3">
        <v>152</v>
      </c>
      <c r="B154" t="s">
        <v>449</v>
      </c>
      <c r="C154" t="s">
        <v>459</v>
      </c>
      <c r="D154" t="s">
        <v>297</v>
      </c>
      <c r="E154" t="str">
        <f t="shared" si="2"/>
        <v>Clone939.java</v>
      </c>
      <c r="F154">
        <v>1</v>
      </c>
      <c r="G154">
        <v>0.970353603363037</v>
      </c>
      <c r="J154" s="3">
        <v>152</v>
      </c>
      <c r="K154" t="s">
        <v>195</v>
      </c>
      <c r="L154">
        <v>1</v>
      </c>
      <c r="M154">
        <v>0.92706114053726196</v>
      </c>
      <c r="O154" s="3">
        <v>152</v>
      </c>
      <c r="P154" t="s">
        <v>165</v>
      </c>
      <c r="Q154">
        <v>1</v>
      </c>
      <c r="R154">
        <v>0.97184765338897705</v>
      </c>
      <c r="T154" s="3">
        <v>152</v>
      </c>
      <c r="U154" t="s">
        <v>255</v>
      </c>
      <c r="V154">
        <v>1</v>
      </c>
      <c r="W154">
        <v>0.970353603363037</v>
      </c>
      <c r="Y154" s="3">
        <v>152</v>
      </c>
      <c r="Z154" t="s">
        <v>255</v>
      </c>
      <c r="AA154">
        <v>1</v>
      </c>
      <c r="AB154">
        <v>0.970353603363037</v>
      </c>
    </row>
    <row r="155" spans="1:28">
      <c r="A155" s="3">
        <v>153</v>
      </c>
      <c r="B155" t="s">
        <v>450</v>
      </c>
      <c r="C155" t="s">
        <v>459</v>
      </c>
      <c r="D155" t="s">
        <v>297</v>
      </c>
      <c r="E155" t="str">
        <f t="shared" si="2"/>
        <v>Clone940.java</v>
      </c>
      <c r="F155">
        <v>1</v>
      </c>
      <c r="G155">
        <v>0.96400660276412897</v>
      </c>
      <c r="J155" s="3">
        <v>153</v>
      </c>
      <c r="K155" t="s">
        <v>196</v>
      </c>
      <c r="L155">
        <v>1</v>
      </c>
      <c r="M155">
        <v>0.94998306035995395</v>
      </c>
      <c r="O155" s="3">
        <v>153</v>
      </c>
      <c r="P155" t="s">
        <v>166</v>
      </c>
      <c r="Q155">
        <v>1</v>
      </c>
      <c r="R155">
        <v>0.96671885251998901</v>
      </c>
      <c r="T155" s="3">
        <v>153</v>
      </c>
      <c r="U155" t="s">
        <v>278</v>
      </c>
      <c r="V155">
        <v>1</v>
      </c>
      <c r="W155">
        <v>0.96400660276412897</v>
      </c>
      <c r="Y155" s="3">
        <v>153</v>
      </c>
      <c r="Z155" t="s">
        <v>278</v>
      </c>
      <c r="AA155">
        <v>1</v>
      </c>
      <c r="AB155">
        <v>0.96400660276412897</v>
      </c>
    </row>
    <row r="156" spans="1:28">
      <c r="A156" s="3">
        <v>154</v>
      </c>
      <c r="B156" t="s">
        <v>451</v>
      </c>
      <c r="C156" t="s">
        <v>459</v>
      </c>
      <c r="D156" t="s">
        <v>297</v>
      </c>
      <c r="E156" t="str">
        <f t="shared" si="2"/>
        <v>Clone941.java</v>
      </c>
      <c r="F156">
        <v>1</v>
      </c>
      <c r="G156">
        <v>0.96752679347991899</v>
      </c>
      <c r="J156" s="3">
        <v>154</v>
      </c>
      <c r="K156" t="s">
        <v>248</v>
      </c>
      <c r="L156">
        <v>1</v>
      </c>
      <c r="M156">
        <v>0.96161568164825395</v>
      </c>
      <c r="O156" s="3">
        <v>154</v>
      </c>
      <c r="P156" t="s">
        <v>167</v>
      </c>
      <c r="Q156">
        <v>1</v>
      </c>
      <c r="R156">
        <v>0.71841073036193803</v>
      </c>
      <c r="T156" s="3">
        <v>154</v>
      </c>
      <c r="U156" t="s">
        <v>256</v>
      </c>
      <c r="V156">
        <v>1</v>
      </c>
      <c r="W156">
        <v>0.96752679347991899</v>
      </c>
      <c r="Y156" s="3">
        <v>154</v>
      </c>
      <c r="Z156" t="s">
        <v>256</v>
      </c>
      <c r="AA156">
        <v>1</v>
      </c>
      <c r="AB156">
        <v>0.96752679347991899</v>
      </c>
    </row>
    <row r="157" spans="1:28">
      <c r="A157" s="3">
        <v>155</v>
      </c>
      <c r="B157" t="s">
        <v>452</v>
      </c>
      <c r="C157" t="s">
        <v>459</v>
      </c>
      <c r="D157" t="s">
        <v>297</v>
      </c>
      <c r="E157" t="str">
        <f t="shared" si="2"/>
        <v>Clone948.java</v>
      </c>
      <c r="F157">
        <v>1</v>
      </c>
      <c r="G157">
        <v>0.99589854478836004</v>
      </c>
      <c r="J157" s="3">
        <v>155</v>
      </c>
      <c r="K157" t="s">
        <v>20</v>
      </c>
      <c r="L157">
        <v>1</v>
      </c>
      <c r="M157">
        <v>0.94970107078552202</v>
      </c>
      <c r="O157" s="3">
        <v>155</v>
      </c>
      <c r="P157" t="s">
        <v>168</v>
      </c>
      <c r="Q157">
        <v>0</v>
      </c>
      <c r="R157">
        <v>0.99947208166122403</v>
      </c>
      <c r="T157" s="3">
        <v>155</v>
      </c>
      <c r="U157" t="s">
        <v>258</v>
      </c>
      <c r="V157">
        <v>1</v>
      </c>
      <c r="W157">
        <v>0.99589854478836004</v>
      </c>
      <c r="Y157" s="3">
        <v>155</v>
      </c>
      <c r="Z157" t="s">
        <v>258</v>
      </c>
      <c r="AA157">
        <v>1</v>
      </c>
      <c r="AB157">
        <v>0.99589854478836004</v>
      </c>
    </row>
    <row r="158" spans="1:28">
      <c r="A158" s="3">
        <v>156</v>
      </c>
      <c r="B158" t="s">
        <v>453</v>
      </c>
      <c r="C158" t="s">
        <v>459</v>
      </c>
      <c r="D158" t="s">
        <v>297</v>
      </c>
      <c r="E158" t="str">
        <f t="shared" si="2"/>
        <v>Clone949.java</v>
      </c>
      <c r="F158">
        <v>1</v>
      </c>
      <c r="G158">
        <v>0.95637804269790605</v>
      </c>
      <c r="J158" s="3">
        <v>156</v>
      </c>
      <c r="K158" t="s">
        <v>199</v>
      </c>
      <c r="L158">
        <v>1</v>
      </c>
      <c r="M158">
        <v>0.96057057380676203</v>
      </c>
      <c r="O158" s="3">
        <v>156</v>
      </c>
      <c r="P158" t="s">
        <v>17</v>
      </c>
      <c r="Q158">
        <v>1</v>
      </c>
      <c r="R158">
        <v>0.96733176708221402</v>
      </c>
      <c r="T158" s="3">
        <v>156</v>
      </c>
      <c r="U158" t="s">
        <v>259</v>
      </c>
      <c r="V158">
        <v>1</v>
      </c>
      <c r="W158">
        <v>0.95637804269790605</v>
      </c>
      <c r="Y158" s="3">
        <v>156</v>
      </c>
      <c r="Z158" t="s">
        <v>259</v>
      </c>
      <c r="AA158">
        <v>1</v>
      </c>
      <c r="AB158">
        <v>0.95637804269790605</v>
      </c>
    </row>
    <row r="159" spans="1:28">
      <c r="A159" s="3">
        <v>157</v>
      </c>
      <c r="B159" t="s">
        <v>454</v>
      </c>
      <c r="C159" t="s">
        <v>459</v>
      </c>
      <c r="D159" t="s">
        <v>297</v>
      </c>
      <c r="E159" t="str">
        <f t="shared" si="2"/>
        <v>Clone960.java</v>
      </c>
      <c r="F159">
        <v>1</v>
      </c>
      <c r="G159">
        <v>0.97151303291320801</v>
      </c>
      <c r="J159" s="3">
        <v>157</v>
      </c>
      <c r="K159" t="s">
        <v>200</v>
      </c>
      <c r="L159">
        <v>0</v>
      </c>
      <c r="M159">
        <v>0.99858665466308505</v>
      </c>
      <c r="O159" s="3">
        <v>157</v>
      </c>
      <c r="P159" t="s">
        <v>169</v>
      </c>
      <c r="Q159">
        <v>0</v>
      </c>
      <c r="R159">
        <v>0.9798224568367</v>
      </c>
      <c r="T159" s="3">
        <v>157</v>
      </c>
      <c r="U159" t="s">
        <v>261</v>
      </c>
      <c r="V159">
        <v>1</v>
      </c>
      <c r="W159">
        <v>0.97151303291320801</v>
      </c>
      <c r="Y159" s="3">
        <v>157</v>
      </c>
      <c r="Z159" t="s">
        <v>261</v>
      </c>
      <c r="AA159">
        <v>1</v>
      </c>
      <c r="AB159">
        <v>0.97151303291320801</v>
      </c>
    </row>
    <row r="160" spans="1:28">
      <c r="A160" s="3">
        <v>158</v>
      </c>
      <c r="B160" t="s">
        <v>455</v>
      </c>
      <c r="C160" t="s">
        <v>459</v>
      </c>
      <c r="D160" t="s">
        <v>297</v>
      </c>
      <c r="E160" t="str">
        <f t="shared" si="2"/>
        <v>Clone963.java</v>
      </c>
      <c r="F160">
        <v>1</v>
      </c>
      <c r="G160">
        <v>0.95750814676284701</v>
      </c>
      <c r="J160" s="3">
        <v>158</v>
      </c>
      <c r="K160" t="s">
        <v>208</v>
      </c>
      <c r="L160">
        <v>1</v>
      </c>
      <c r="M160">
        <v>0.95004492998123102</v>
      </c>
      <c r="O160" s="3">
        <v>158</v>
      </c>
      <c r="P160" t="s">
        <v>170</v>
      </c>
      <c r="Q160">
        <v>1</v>
      </c>
      <c r="R160">
        <v>0.95811396837234497</v>
      </c>
      <c r="T160" s="3">
        <v>158</v>
      </c>
      <c r="U160" t="s">
        <v>262</v>
      </c>
      <c r="V160">
        <v>1</v>
      </c>
      <c r="W160">
        <v>0.95750814676284701</v>
      </c>
      <c r="Y160" s="3">
        <v>158</v>
      </c>
      <c r="Z160" t="s">
        <v>262</v>
      </c>
      <c r="AA160">
        <v>1</v>
      </c>
      <c r="AB160">
        <v>0.95750814676284701</v>
      </c>
    </row>
    <row r="161" spans="1:28">
      <c r="A161" s="3">
        <v>159</v>
      </c>
      <c r="B161" t="s">
        <v>456</v>
      </c>
      <c r="C161" t="s">
        <v>459</v>
      </c>
      <c r="D161" t="s">
        <v>297</v>
      </c>
      <c r="E161" t="str">
        <f t="shared" si="2"/>
        <v>Clone964.java</v>
      </c>
      <c r="F161">
        <v>0</v>
      </c>
      <c r="G161">
        <v>0.99840623140335005</v>
      </c>
      <c r="J161" s="3">
        <v>159</v>
      </c>
      <c r="K161" t="s">
        <v>207</v>
      </c>
      <c r="L161">
        <v>1</v>
      </c>
      <c r="M161">
        <v>0.96826529502868597</v>
      </c>
      <c r="O161" s="3">
        <v>159</v>
      </c>
      <c r="P161" t="s">
        <v>171</v>
      </c>
      <c r="Q161">
        <v>1</v>
      </c>
      <c r="R161">
        <v>0.96962928771972601</v>
      </c>
      <c r="T161" s="3">
        <v>159</v>
      </c>
      <c r="U161" t="s">
        <v>263</v>
      </c>
      <c r="V161">
        <v>0</v>
      </c>
      <c r="W161">
        <v>0.99840623140335005</v>
      </c>
      <c r="Y161" s="3">
        <v>159</v>
      </c>
      <c r="Z161" t="s">
        <v>263</v>
      </c>
      <c r="AA161">
        <v>0</v>
      </c>
      <c r="AB161">
        <v>0.99840623140335005</v>
      </c>
    </row>
    <row r="162" spans="1:28">
      <c r="A162" s="3">
        <v>160</v>
      </c>
      <c r="B162" t="s">
        <v>457</v>
      </c>
      <c r="C162" t="s">
        <v>459</v>
      </c>
      <c r="D162" t="s">
        <v>297</v>
      </c>
      <c r="E162" t="str">
        <f t="shared" si="2"/>
        <v>Clone98.java</v>
      </c>
      <c r="F162">
        <v>1</v>
      </c>
      <c r="G162">
        <v>0.96822047233581499</v>
      </c>
      <c r="J162" s="3">
        <v>160</v>
      </c>
      <c r="K162" t="s">
        <v>206</v>
      </c>
      <c r="L162">
        <v>1</v>
      </c>
      <c r="M162">
        <v>0.97291326522827104</v>
      </c>
      <c r="O162" s="3">
        <v>160</v>
      </c>
      <c r="P162" t="s">
        <v>172</v>
      </c>
      <c r="Q162">
        <v>1</v>
      </c>
      <c r="R162">
        <v>0.87268358469009399</v>
      </c>
      <c r="T162" s="3">
        <v>160</v>
      </c>
      <c r="U162" t="s">
        <v>31</v>
      </c>
      <c r="V162">
        <v>1</v>
      </c>
      <c r="W162">
        <v>0.96822047233581499</v>
      </c>
      <c r="Y162" s="3">
        <v>160</v>
      </c>
      <c r="Z162" t="s">
        <v>31</v>
      </c>
      <c r="AA162">
        <v>1</v>
      </c>
      <c r="AB162">
        <v>0.96822047233581499</v>
      </c>
    </row>
    <row r="163" spans="1:28">
      <c r="A163" s="3">
        <v>161</v>
      </c>
      <c r="B163" t="s">
        <v>458</v>
      </c>
      <c r="C163" t="s">
        <v>459</v>
      </c>
      <c r="D163" t="s">
        <v>297</v>
      </c>
      <c r="E163" t="str">
        <f t="shared" si="2"/>
        <v>Clone983.java</v>
      </c>
      <c r="F163">
        <v>0</v>
      </c>
      <c r="G163">
        <v>0.50213176012039096</v>
      </c>
      <c r="J163" s="3">
        <v>161</v>
      </c>
      <c r="K163" t="s">
        <v>205</v>
      </c>
      <c r="L163">
        <v>1</v>
      </c>
      <c r="M163">
        <v>0.95786565542221003</v>
      </c>
      <c r="O163" s="3">
        <v>161</v>
      </c>
      <c r="P163" t="s">
        <v>173</v>
      </c>
      <c r="Q163">
        <v>1</v>
      </c>
      <c r="R163">
        <v>0.97159856557846003</v>
      </c>
      <c r="T163" s="3">
        <v>161</v>
      </c>
      <c r="U163" t="s">
        <v>271</v>
      </c>
      <c r="V163">
        <v>0</v>
      </c>
      <c r="W163">
        <v>0.50213176012039096</v>
      </c>
      <c r="Y163" s="3">
        <v>161</v>
      </c>
      <c r="Z163" t="s">
        <v>271</v>
      </c>
      <c r="AA163">
        <v>0</v>
      </c>
      <c r="AB163">
        <v>0.50213176012039096</v>
      </c>
    </row>
    <row r="164" spans="1:28">
      <c r="J164" s="3">
        <v>162</v>
      </c>
      <c r="K164" t="s">
        <v>203</v>
      </c>
      <c r="L164">
        <v>1</v>
      </c>
      <c r="M164">
        <v>0.96220695972442605</v>
      </c>
      <c r="O164" s="3">
        <v>162</v>
      </c>
      <c r="P164" t="s">
        <v>174</v>
      </c>
      <c r="Q164">
        <v>1</v>
      </c>
      <c r="R164">
        <v>0.95591706037521296</v>
      </c>
    </row>
    <row r="165" spans="1:28">
      <c r="J165" s="3">
        <v>163</v>
      </c>
      <c r="K165" t="s">
        <v>204</v>
      </c>
      <c r="L165">
        <v>1</v>
      </c>
      <c r="M165">
        <v>0.91460210084915095</v>
      </c>
      <c r="O165" s="3">
        <v>163</v>
      </c>
      <c r="P165" t="s">
        <v>175</v>
      </c>
      <c r="Q165">
        <v>1</v>
      </c>
      <c r="R165">
        <v>0.93228840827941895</v>
      </c>
    </row>
    <row r="166" spans="1:28">
      <c r="J166" s="3">
        <v>164</v>
      </c>
      <c r="K166" t="s">
        <v>202</v>
      </c>
      <c r="L166">
        <v>1</v>
      </c>
      <c r="M166">
        <v>0.96783310174942005</v>
      </c>
      <c r="O166" s="3">
        <v>164</v>
      </c>
      <c r="P166" t="s">
        <v>18</v>
      </c>
      <c r="Q166">
        <v>1</v>
      </c>
      <c r="R166">
        <v>0.96355855464935303</v>
      </c>
    </row>
    <row r="167" spans="1:28">
      <c r="J167" s="3">
        <v>165</v>
      </c>
      <c r="K167" t="s">
        <v>201</v>
      </c>
      <c r="L167">
        <v>1</v>
      </c>
      <c r="M167">
        <v>0.94285589456558205</v>
      </c>
      <c r="O167" s="3">
        <v>165</v>
      </c>
      <c r="P167" t="s">
        <v>176</v>
      </c>
      <c r="Q167">
        <v>1</v>
      </c>
      <c r="R167">
        <v>0.97219467163085904</v>
      </c>
    </row>
    <row r="168" spans="1:28">
      <c r="J168" s="3">
        <v>166</v>
      </c>
      <c r="K168" t="s">
        <v>21</v>
      </c>
      <c r="L168">
        <v>1</v>
      </c>
      <c r="M168">
        <v>0.96703922748565596</v>
      </c>
      <c r="O168" s="3">
        <v>166</v>
      </c>
      <c r="P168" t="s">
        <v>177</v>
      </c>
      <c r="Q168">
        <v>1</v>
      </c>
      <c r="R168">
        <v>0.969632267951965</v>
      </c>
    </row>
    <row r="169" spans="1:28">
      <c r="J169" s="3">
        <v>167</v>
      </c>
      <c r="K169" t="s">
        <v>209</v>
      </c>
      <c r="L169">
        <v>1</v>
      </c>
      <c r="M169">
        <v>0.97276365756988503</v>
      </c>
      <c r="O169" s="3">
        <v>167</v>
      </c>
      <c r="P169" t="s">
        <v>247</v>
      </c>
      <c r="Q169">
        <v>0</v>
      </c>
      <c r="R169">
        <v>0.99341017007827703</v>
      </c>
    </row>
    <row r="170" spans="1:28">
      <c r="J170" s="3">
        <v>168</v>
      </c>
      <c r="K170" t="s">
        <v>211</v>
      </c>
      <c r="L170">
        <v>1</v>
      </c>
      <c r="M170">
        <v>0.86560738086700395</v>
      </c>
      <c r="O170" s="3">
        <v>168</v>
      </c>
      <c r="P170" t="s">
        <v>178</v>
      </c>
      <c r="Q170">
        <v>0</v>
      </c>
      <c r="R170">
        <v>0.80845534801483099</v>
      </c>
    </row>
    <row r="171" spans="1:28">
      <c r="J171" s="3">
        <v>169</v>
      </c>
      <c r="K171" t="s">
        <v>212</v>
      </c>
      <c r="L171">
        <v>0</v>
      </c>
      <c r="M171">
        <v>0.78421717882156305</v>
      </c>
      <c r="O171" s="3">
        <v>169</v>
      </c>
      <c r="P171" t="s">
        <v>180</v>
      </c>
      <c r="Q171">
        <v>0</v>
      </c>
      <c r="R171">
        <v>0.95915549993515004</v>
      </c>
    </row>
    <row r="172" spans="1:28">
      <c r="J172" s="3">
        <v>170</v>
      </c>
      <c r="K172" t="s">
        <v>213</v>
      </c>
      <c r="L172">
        <v>1</v>
      </c>
      <c r="M172">
        <v>0.74061274528503396</v>
      </c>
      <c r="O172" s="3">
        <v>170</v>
      </c>
      <c r="P172" t="s">
        <v>179</v>
      </c>
      <c r="Q172">
        <v>0</v>
      </c>
      <c r="R172">
        <v>0.99927335977554299</v>
      </c>
    </row>
    <row r="173" spans="1:28">
      <c r="J173" s="3">
        <v>171</v>
      </c>
      <c r="K173" t="s">
        <v>214</v>
      </c>
      <c r="L173">
        <v>1</v>
      </c>
      <c r="M173">
        <v>0.92262744903564398</v>
      </c>
      <c r="O173" s="3">
        <v>171</v>
      </c>
      <c r="P173" t="s">
        <v>181</v>
      </c>
      <c r="Q173">
        <v>0</v>
      </c>
      <c r="R173">
        <v>0.99985599517822199</v>
      </c>
    </row>
    <row r="174" spans="1:28">
      <c r="J174" s="3">
        <v>172</v>
      </c>
      <c r="K174" t="s">
        <v>22</v>
      </c>
      <c r="L174">
        <v>1</v>
      </c>
      <c r="M174">
        <v>0.97288674116134599</v>
      </c>
      <c r="O174" s="3">
        <v>172</v>
      </c>
      <c r="P174" t="s">
        <v>182</v>
      </c>
      <c r="Q174">
        <v>1</v>
      </c>
      <c r="R174">
        <v>0.97209441661834695</v>
      </c>
    </row>
    <row r="175" spans="1:28">
      <c r="J175" s="3">
        <v>173</v>
      </c>
      <c r="K175" t="s">
        <v>215</v>
      </c>
      <c r="L175">
        <v>1</v>
      </c>
      <c r="M175">
        <v>0.96937435865402199</v>
      </c>
      <c r="O175" s="3">
        <v>173</v>
      </c>
      <c r="P175" t="s">
        <v>183</v>
      </c>
      <c r="Q175">
        <v>1</v>
      </c>
      <c r="R175">
        <v>0.94715267419814997</v>
      </c>
    </row>
    <row r="176" spans="1:28">
      <c r="J176" s="3">
        <v>174</v>
      </c>
      <c r="K176" t="s">
        <v>216</v>
      </c>
      <c r="L176">
        <v>1</v>
      </c>
      <c r="M176">
        <v>0.97047036886215199</v>
      </c>
      <c r="O176" s="3">
        <v>174</v>
      </c>
      <c r="P176" t="s">
        <v>184</v>
      </c>
      <c r="Q176">
        <v>1</v>
      </c>
      <c r="R176">
        <v>0.97043621540069502</v>
      </c>
    </row>
    <row r="177" spans="10:18">
      <c r="J177" s="3">
        <v>175</v>
      </c>
      <c r="K177" t="s">
        <v>29</v>
      </c>
      <c r="L177">
        <v>1</v>
      </c>
      <c r="M177">
        <v>0.95266640186309803</v>
      </c>
      <c r="O177" s="3">
        <v>175</v>
      </c>
      <c r="P177" t="s">
        <v>185</v>
      </c>
      <c r="Q177">
        <v>0</v>
      </c>
      <c r="R177">
        <v>0.70648407936096103</v>
      </c>
    </row>
    <row r="178" spans="10:18">
      <c r="J178" s="3">
        <v>176</v>
      </c>
      <c r="K178" t="s">
        <v>217</v>
      </c>
      <c r="L178">
        <v>1</v>
      </c>
      <c r="M178">
        <v>0.95737600326537997</v>
      </c>
      <c r="O178" s="3">
        <v>176</v>
      </c>
      <c r="P178" t="s">
        <v>186</v>
      </c>
      <c r="Q178">
        <v>0</v>
      </c>
      <c r="R178">
        <v>0.50570774078369096</v>
      </c>
    </row>
    <row r="179" spans="10:18">
      <c r="J179" s="3">
        <v>177</v>
      </c>
      <c r="K179" t="s">
        <v>218</v>
      </c>
      <c r="L179">
        <v>1</v>
      </c>
      <c r="M179">
        <v>0.93026024103164595</v>
      </c>
      <c r="O179" s="3">
        <v>177</v>
      </c>
      <c r="P179" t="s">
        <v>187</v>
      </c>
      <c r="Q179">
        <v>1</v>
      </c>
      <c r="R179">
        <v>0.99994540214538497</v>
      </c>
    </row>
    <row r="180" spans="10:18">
      <c r="J180" s="3">
        <v>178</v>
      </c>
      <c r="K180" t="s">
        <v>219</v>
      </c>
      <c r="L180">
        <v>1</v>
      </c>
      <c r="M180">
        <v>0.94564652442932096</v>
      </c>
      <c r="O180" s="3">
        <v>178</v>
      </c>
      <c r="P180" t="s">
        <v>188</v>
      </c>
      <c r="Q180">
        <v>1</v>
      </c>
      <c r="R180">
        <v>0.96137619018554599</v>
      </c>
    </row>
    <row r="181" spans="10:18">
      <c r="J181" s="3">
        <v>179</v>
      </c>
      <c r="K181" t="s">
        <v>23</v>
      </c>
      <c r="L181">
        <v>1</v>
      </c>
      <c r="M181">
        <v>0.97352027893066395</v>
      </c>
      <c r="O181" s="3">
        <v>179</v>
      </c>
      <c r="P181" t="s">
        <v>189</v>
      </c>
      <c r="Q181">
        <v>1</v>
      </c>
      <c r="R181">
        <v>0.89067435264587402</v>
      </c>
    </row>
    <row r="182" spans="10:18">
      <c r="J182" s="3">
        <v>180</v>
      </c>
      <c r="K182" t="s">
        <v>220</v>
      </c>
      <c r="L182">
        <v>1</v>
      </c>
      <c r="M182">
        <v>0.96770858764648404</v>
      </c>
      <c r="O182" s="3">
        <v>180</v>
      </c>
      <c r="P182" t="s">
        <v>190</v>
      </c>
      <c r="Q182">
        <v>1</v>
      </c>
      <c r="R182">
        <v>0.76683109998703003</v>
      </c>
    </row>
    <row r="183" spans="10:18">
      <c r="J183" s="3">
        <v>181</v>
      </c>
      <c r="K183" t="s">
        <v>221</v>
      </c>
      <c r="L183">
        <v>1</v>
      </c>
      <c r="M183">
        <v>0.97346425056457497</v>
      </c>
      <c r="O183" s="3">
        <v>181</v>
      </c>
      <c r="P183" t="s">
        <v>191</v>
      </c>
      <c r="Q183">
        <v>0</v>
      </c>
      <c r="R183">
        <v>0.99833399057388295</v>
      </c>
    </row>
    <row r="184" spans="10:18">
      <c r="J184" s="3">
        <v>182</v>
      </c>
      <c r="K184" t="s">
        <v>222</v>
      </c>
      <c r="L184">
        <v>1</v>
      </c>
      <c r="M184">
        <v>0.97348725795745805</v>
      </c>
      <c r="O184" s="3">
        <v>182</v>
      </c>
      <c r="P184" t="s">
        <v>192</v>
      </c>
      <c r="Q184">
        <v>1</v>
      </c>
      <c r="R184">
        <v>0.91152995824813798</v>
      </c>
    </row>
    <row r="185" spans="10:18">
      <c r="J185" s="3">
        <v>183</v>
      </c>
      <c r="K185" t="s">
        <v>223</v>
      </c>
      <c r="L185">
        <v>1</v>
      </c>
      <c r="M185">
        <v>0.97250449657440097</v>
      </c>
      <c r="O185" s="3">
        <v>183</v>
      </c>
      <c r="P185" t="s">
        <v>193</v>
      </c>
      <c r="Q185">
        <v>1</v>
      </c>
      <c r="R185">
        <v>0.97334820032119695</v>
      </c>
    </row>
    <row r="186" spans="10:18">
      <c r="J186" s="3">
        <v>184</v>
      </c>
      <c r="K186" t="s">
        <v>224</v>
      </c>
      <c r="L186">
        <v>0</v>
      </c>
      <c r="M186">
        <v>0.99503976106643599</v>
      </c>
      <c r="O186" s="3">
        <v>184</v>
      </c>
      <c r="P186" t="s">
        <v>194</v>
      </c>
      <c r="Q186">
        <v>1</v>
      </c>
      <c r="R186">
        <v>0.956973075866699</v>
      </c>
    </row>
    <row r="187" spans="10:18">
      <c r="J187" s="3">
        <v>185</v>
      </c>
      <c r="K187" t="s">
        <v>286</v>
      </c>
      <c r="L187">
        <v>0</v>
      </c>
      <c r="M187">
        <v>0.99406611919402998</v>
      </c>
      <c r="O187" s="3">
        <v>185</v>
      </c>
      <c r="P187" t="s">
        <v>19</v>
      </c>
      <c r="Q187">
        <v>1</v>
      </c>
      <c r="R187">
        <v>0.96612030267715399</v>
      </c>
    </row>
    <row r="188" spans="10:18">
      <c r="J188" s="3">
        <v>186</v>
      </c>
      <c r="K188" t="s">
        <v>24</v>
      </c>
      <c r="L188">
        <v>1</v>
      </c>
      <c r="M188">
        <v>0.71712768077850297</v>
      </c>
      <c r="O188" s="3">
        <v>186</v>
      </c>
      <c r="P188" t="s">
        <v>195</v>
      </c>
      <c r="Q188">
        <v>1</v>
      </c>
      <c r="R188">
        <v>0.66270631551742498</v>
      </c>
    </row>
    <row r="189" spans="10:18">
      <c r="J189" s="3">
        <v>187</v>
      </c>
      <c r="K189" t="s">
        <v>226</v>
      </c>
      <c r="L189">
        <v>1</v>
      </c>
      <c r="M189">
        <v>0.95830315351486195</v>
      </c>
      <c r="O189" s="3">
        <v>187</v>
      </c>
      <c r="P189" t="s">
        <v>196</v>
      </c>
      <c r="Q189">
        <v>0</v>
      </c>
      <c r="R189">
        <v>0.99996912479400601</v>
      </c>
    </row>
    <row r="190" spans="10:18">
      <c r="J190" s="3">
        <v>188</v>
      </c>
      <c r="K190" t="s">
        <v>25</v>
      </c>
      <c r="L190">
        <v>0</v>
      </c>
      <c r="M190">
        <v>0.94119834899902299</v>
      </c>
      <c r="O190" s="3">
        <v>188</v>
      </c>
      <c r="P190" t="s">
        <v>197</v>
      </c>
      <c r="Q190">
        <v>1</v>
      </c>
      <c r="R190">
        <v>0.95890641212463301</v>
      </c>
    </row>
    <row r="191" spans="10:18">
      <c r="J191" s="3">
        <v>189</v>
      </c>
      <c r="K191" t="s">
        <v>227</v>
      </c>
      <c r="L191">
        <v>1</v>
      </c>
      <c r="M191">
        <v>0.96708172559738104</v>
      </c>
      <c r="O191" s="3">
        <v>189</v>
      </c>
      <c r="P191" t="s">
        <v>198</v>
      </c>
      <c r="Q191">
        <v>1</v>
      </c>
      <c r="R191">
        <v>0.97151833772659302</v>
      </c>
    </row>
    <row r="192" spans="10:18">
      <c r="J192" s="3">
        <v>190</v>
      </c>
      <c r="K192" t="s">
        <v>228</v>
      </c>
      <c r="L192">
        <v>0</v>
      </c>
      <c r="M192">
        <v>0.99989557266235296</v>
      </c>
      <c r="O192" s="3">
        <v>190</v>
      </c>
      <c r="P192" t="s">
        <v>248</v>
      </c>
      <c r="Q192">
        <v>1</v>
      </c>
      <c r="R192">
        <v>0.94747912883758501</v>
      </c>
    </row>
    <row r="193" spans="10:18">
      <c r="J193" s="3">
        <v>191</v>
      </c>
      <c r="K193" t="s">
        <v>229</v>
      </c>
      <c r="L193">
        <v>1</v>
      </c>
      <c r="M193">
        <v>0.96606063842773404</v>
      </c>
      <c r="O193" s="3">
        <v>191</v>
      </c>
      <c r="P193" t="s">
        <v>20</v>
      </c>
      <c r="Q193">
        <v>1</v>
      </c>
      <c r="R193">
        <v>0.95977616310119596</v>
      </c>
    </row>
    <row r="194" spans="10:18">
      <c r="J194" s="3">
        <v>192</v>
      </c>
      <c r="K194" t="s">
        <v>230</v>
      </c>
      <c r="L194">
        <v>1</v>
      </c>
      <c r="M194">
        <v>0.96638876199722201</v>
      </c>
      <c r="O194" s="3">
        <v>192</v>
      </c>
      <c r="P194" t="s">
        <v>199</v>
      </c>
      <c r="Q194">
        <v>1</v>
      </c>
      <c r="R194">
        <v>0.97313189506530695</v>
      </c>
    </row>
    <row r="195" spans="10:18">
      <c r="J195" s="3">
        <v>193</v>
      </c>
      <c r="K195" t="s">
        <v>231</v>
      </c>
      <c r="L195">
        <v>1</v>
      </c>
      <c r="M195">
        <v>0.82994824647903398</v>
      </c>
      <c r="O195" s="3">
        <v>193</v>
      </c>
      <c r="P195" t="s">
        <v>200</v>
      </c>
      <c r="Q195">
        <v>0</v>
      </c>
      <c r="R195">
        <v>0.99371296167373602</v>
      </c>
    </row>
    <row r="196" spans="10:18">
      <c r="J196" s="3">
        <v>194</v>
      </c>
      <c r="K196" t="s">
        <v>26</v>
      </c>
      <c r="L196">
        <v>1</v>
      </c>
      <c r="M196">
        <v>0.95592021942138605</v>
      </c>
      <c r="O196" s="3">
        <v>194</v>
      </c>
      <c r="P196" t="s">
        <v>208</v>
      </c>
      <c r="Q196">
        <v>1</v>
      </c>
      <c r="R196">
        <v>0.95586377382278398</v>
      </c>
    </row>
    <row r="197" spans="10:18">
      <c r="J197" s="3">
        <v>195</v>
      </c>
      <c r="K197" t="s">
        <v>232</v>
      </c>
      <c r="L197">
        <v>1</v>
      </c>
      <c r="M197">
        <v>0.96593606472015303</v>
      </c>
      <c r="O197" s="3">
        <v>195</v>
      </c>
      <c r="P197" t="s">
        <v>207</v>
      </c>
      <c r="Q197">
        <v>1</v>
      </c>
      <c r="R197">
        <v>0.97242951393127397</v>
      </c>
    </row>
    <row r="198" spans="10:18">
      <c r="J198" s="3">
        <v>196</v>
      </c>
      <c r="K198" t="s">
        <v>233</v>
      </c>
      <c r="L198">
        <v>1</v>
      </c>
      <c r="M198">
        <v>0.96513533592224099</v>
      </c>
      <c r="O198" s="3">
        <v>196</v>
      </c>
      <c r="P198" t="s">
        <v>206</v>
      </c>
      <c r="Q198">
        <v>1</v>
      </c>
      <c r="R198">
        <v>0.97344082593917802</v>
      </c>
    </row>
    <row r="199" spans="10:18">
      <c r="J199" s="3">
        <v>197</v>
      </c>
      <c r="K199" t="s">
        <v>234</v>
      </c>
      <c r="L199">
        <v>0</v>
      </c>
      <c r="M199">
        <v>0.53681617975234897</v>
      </c>
      <c r="O199" s="3">
        <v>197</v>
      </c>
      <c r="P199" t="s">
        <v>205</v>
      </c>
      <c r="Q199">
        <v>1</v>
      </c>
      <c r="R199">
        <v>0.97235286235809304</v>
      </c>
    </row>
    <row r="200" spans="10:18">
      <c r="J200" s="3">
        <v>198</v>
      </c>
      <c r="K200" t="s">
        <v>236</v>
      </c>
      <c r="L200">
        <v>1</v>
      </c>
      <c r="M200">
        <v>0.93436080217361395</v>
      </c>
      <c r="O200" s="3">
        <v>198</v>
      </c>
      <c r="P200" t="s">
        <v>203</v>
      </c>
      <c r="Q200">
        <v>1</v>
      </c>
      <c r="R200">
        <v>0.97234231233596802</v>
      </c>
    </row>
    <row r="201" spans="10:18">
      <c r="J201" s="3">
        <v>199</v>
      </c>
      <c r="K201" t="s">
        <v>237</v>
      </c>
      <c r="L201">
        <v>1</v>
      </c>
      <c r="M201">
        <v>0.96320396661758401</v>
      </c>
      <c r="O201" s="3">
        <v>199</v>
      </c>
      <c r="P201" t="s">
        <v>204</v>
      </c>
      <c r="Q201">
        <v>1</v>
      </c>
      <c r="R201">
        <v>0.97228664159774703</v>
      </c>
    </row>
    <row r="202" spans="10:18">
      <c r="J202" s="3">
        <v>200</v>
      </c>
      <c r="K202" t="s">
        <v>27</v>
      </c>
      <c r="L202">
        <v>1</v>
      </c>
      <c r="M202">
        <v>0.96817654371261597</v>
      </c>
      <c r="O202" s="3">
        <v>200</v>
      </c>
      <c r="P202" t="s">
        <v>202</v>
      </c>
      <c r="Q202">
        <v>1</v>
      </c>
      <c r="R202">
        <v>0.96755737066268899</v>
      </c>
    </row>
    <row r="203" spans="10:18">
      <c r="J203" s="3">
        <v>201</v>
      </c>
      <c r="K203" t="s">
        <v>239</v>
      </c>
      <c r="L203">
        <v>0</v>
      </c>
      <c r="M203">
        <v>0.99942255020141602</v>
      </c>
      <c r="O203" s="3">
        <v>201</v>
      </c>
      <c r="P203" t="s">
        <v>201</v>
      </c>
      <c r="Q203">
        <v>1</v>
      </c>
      <c r="R203">
        <v>0.97152048349380404</v>
      </c>
    </row>
    <row r="204" spans="10:18">
      <c r="J204" s="3">
        <v>202</v>
      </c>
      <c r="K204" t="s">
        <v>240</v>
      </c>
      <c r="L204">
        <v>1</v>
      </c>
      <c r="M204">
        <v>0.96886605024337702</v>
      </c>
      <c r="O204" s="3">
        <v>202</v>
      </c>
      <c r="P204" t="s">
        <v>21</v>
      </c>
      <c r="Q204">
        <v>1</v>
      </c>
      <c r="R204">
        <v>0.95305478572845403</v>
      </c>
    </row>
    <row r="205" spans="10:18">
      <c r="J205" s="3">
        <v>203</v>
      </c>
      <c r="K205" t="s">
        <v>241</v>
      </c>
      <c r="L205">
        <v>1</v>
      </c>
      <c r="M205">
        <v>0.96652626991271895</v>
      </c>
      <c r="O205" s="3">
        <v>203</v>
      </c>
      <c r="P205" t="s">
        <v>209</v>
      </c>
      <c r="Q205">
        <v>1</v>
      </c>
      <c r="R205">
        <v>0.97218692302703802</v>
      </c>
    </row>
    <row r="206" spans="10:18">
      <c r="J206" s="3">
        <v>204</v>
      </c>
      <c r="K206" t="s">
        <v>30</v>
      </c>
      <c r="L206">
        <v>1</v>
      </c>
      <c r="M206">
        <v>0.96817654371261597</v>
      </c>
      <c r="O206" s="3">
        <v>204</v>
      </c>
      <c r="P206" t="s">
        <v>210</v>
      </c>
      <c r="Q206">
        <v>1</v>
      </c>
      <c r="R206">
        <v>0.78725969791412298</v>
      </c>
    </row>
    <row r="207" spans="10:18">
      <c r="J207" s="3">
        <v>205</v>
      </c>
      <c r="K207" t="s">
        <v>243</v>
      </c>
      <c r="L207">
        <v>1</v>
      </c>
      <c r="M207">
        <v>0.94220262765884399</v>
      </c>
      <c r="O207" s="3">
        <v>205</v>
      </c>
      <c r="P207" t="s">
        <v>211</v>
      </c>
      <c r="Q207">
        <v>1</v>
      </c>
      <c r="R207">
        <v>0.94928604364395097</v>
      </c>
    </row>
    <row r="208" spans="10:18">
      <c r="J208" s="3">
        <v>206</v>
      </c>
      <c r="K208" t="s">
        <v>244</v>
      </c>
      <c r="L208">
        <v>1</v>
      </c>
      <c r="M208">
        <v>0.78034156560897805</v>
      </c>
      <c r="O208" s="3">
        <v>206</v>
      </c>
      <c r="P208" t="s">
        <v>212</v>
      </c>
      <c r="Q208">
        <v>0</v>
      </c>
      <c r="R208">
        <v>0.82592517137527399</v>
      </c>
    </row>
    <row r="209" spans="10:18">
      <c r="J209" s="3">
        <v>207</v>
      </c>
      <c r="K209" t="s">
        <v>245</v>
      </c>
      <c r="L209">
        <v>1</v>
      </c>
      <c r="M209">
        <v>0.99762111902236905</v>
      </c>
      <c r="O209" s="3">
        <v>207</v>
      </c>
      <c r="P209" t="s">
        <v>213</v>
      </c>
      <c r="Q209">
        <v>1</v>
      </c>
      <c r="R209">
        <v>0.97349995374679499</v>
      </c>
    </row>
    <row r="210" spans="10:18">
      <c r="J210" s="3">
        <v>208</v>
      </c>
      <c r="K210" t="s">
        <v>249</v>
      </c>
      <c r="L210">
        <v>1</v>
      </c>
      <c r="M210">
        <v>0.96068429946899403</v>
      </c>
      <c r="O210" s="3">
        <v>208</v>
      </c>
      <c r="P210" t="s">
        <v>214</v>
      </c>
      <c r="Q210">
        <v>1</v>
      </c>
      <c r="R210">
        <v>0.97434729337692205</v>
      </c>
    </row>
    <row r="211" spans="10:18">
      <c r="J211" s="3">
        <v>209</v>
      </c>
      <c r="K211" t="s">
        <v>251</v>
      </c>
      <c r="L211">
        <v>1</v>
      </c>
      <c r="M211">
        <v>0.97325879335403398</v>
      </c>
      <c r="O211" s="3">
        <v>209</v>
      </c>
      <c r="P211" t="s">
        <v>22</v>
      </c>
      <c r="Q211">
        <v>1</v>
      </c>
      <c r="R211">
        <v>0.971851587295532</v>
      </c>
    </row>
    <row r="212" spans="10:18">
      <c r="J212" s="3">
        <v>210</v>
      </c>
      <c r="K212" t="s">
        <v>252</v>
      </c>
      <c r="L212">
        <v>1</v>
      </c>
      <c r="M212">
        <v>0.95091134309768599</v>
      </c>
      <c r="O212" s="3">
        <v>210</v>
      </c>
      <c r="P212" t="s">
        <v>215</v>
      </c>
      <c r="Q212">
        <v>1</v>
      </c>
      <c r="R212">
        <v>0.97332131862640303</v>
      </c>
    </row>
    <row r="213" spans="10:18">
      <c r="J213" s="3">
        <v>211</v>
      </c>
      <c r="K213" t="s">
        <v>253</v>
      </c>
      <c r="L213">
        <v>1</v>
      </c>
      <c r="M213">
        <v>0.96576046943664495</v>
      </c>
      <c r="O213" s="3">
        <v>211</v>
      </c>
      <c r="P213" t="s">
        <v>216</v>
      </c>
      <c r="Q213">
        <v>1</v>
      </c>
      <c r="R213">
        <v>0.97006475925445501</v>
      </c>
    </row>
    <row r="214" spans="10:18">
      <c r="J214" s="3">
        <v>212</v>
      </c>
      <c r="K214" t="s">
        <v>254</v>
      </c>
      <c r="L214">
        <v>1</v>
      </c>
      <c r="M214">
        <v>0.95413714647293002</v>
      </c>
      <c r="O214" s="3">
        <v>212</v>
      </c>
      <c r="P214" t="s">
        <v>29</v>
      </c>
      <c r="Q214">
        <v>1</v>
      </c>
      <c r="R214">
        <v>0.854686498641967</v>
      </c>
    </row>
    <row r="215" spans="10:18">
      <c r="J215" s="3">
        <v>213</v>
      </c>
      <c r="K215" t="s">
        <v>255</v>
      </c>
      <c r="L215">
        <v>1</v>
      </c>
      <c r="M215">
        <v>0.970353603363037</v>
      </c>
      <c r="O215" s="3">
        <v>213</v>
      </c>
      <c r="P215" t="s">
        <v>217</v>
      </c>
      <c r="Q215">
        <v>1</v>
      </c>
      <c r="R215">
        <v>0.97268879413604703</v>
      </c>
    </row>
    <row r="216" spans="10:18">
      <c r="J216" s="3">
        <v>214</v>
      </c>
      <c r="K216" t="s">
        <v>278</v>
      </c>
      <c r="L216">
        <v>1</v>
      </c>
      <c r="M216">
        <v>0.96529871225357</v>
      </c>
      <c r="O216" s="3">
        <v>214</v>
      </c>
      <c r="P216" t="s">
        <v>218</v>
      </c>
      <c r="Q216">
        <v>1</v>
      </c>
      <c r="R216">
        <v>0.97268551588058405</v>
      </c>
    </row>
    <row r="217" spans="10:18">
      <c r="J217" s="3">
        <v>215</v>
      </c>
      <c r="K217" t="s">
        <v>256</v>
      </c>
      <c r="L217">
        <v>1</v>
      </c>
      <c r="M217">
        <v>0.96752679347991899</v>
      </c>
      <c r="O217" s="3">
        <v>215</v>
      </c>
      <c r="P217" t="s">
        <v>219</v>
      </c>
      <c r="Q217">
        <v>1</v>
      </c>
      <c r="R217">
        <v>0.969562828540802</v>
      </c>
    </row>
    <row r="218" spans="10:18">
      <c r="J218" s="3">
        <v>216</v>
      </c>
      <c r="K218" t="s">
        <v>257</v>
      </c>
      <c r="L218">
        <v>0</v>
      </c>
      <c r="M218">
        <v>0.99585956335067705</v>
      </c>
      <c r="O218" s="3">
        <v>216</v>
      </c>
      <c r="P218" t="s">
        <v>23</v>
      </c>
      <c r="Q218">
        <v>1</v>
      </c>
      <c r="R218">
        <v>0.972847580909729</v>
      </c>
    </row>
    <row r="219" spans="10:18">
      <c r="J219" s="3">
        <v>217</v>
      </c>
      <c r="K219" t="s">
        <v>258</v>
      </c>
      <c r="L219">
        <v>0</v>
      </c>
      <c r="M219">
        <v>0.93693774938583296</v>
      </c>
      <c r="O219" s="3">
        <v>217</v>
      </c>
      <c r="P219" t="s">
        <v>220</v>
      </c>
      <c r="Q219">
        <v>1</v>
      </c>
      <c r="R219">
        <v>0.97117584943771296</v>
      </c>
    </row>
    <row r="220" spans="10:18">
      <c r="J220" s="3">
        <v>218</v>
      </c>
      <c r="K220" t="s">
        <v>259</v>
      </c>
      <c r="L220">
        <v>1</v>
      </c>
      <c r="M220">
        <v>0.90034705400466897</v>
      </c>
      <c r="O220" s="3">
        <v>218</v>
      </c>
      <c r="P220" t="s">
        <v>221</v>
      </c>
      <c r="Q220">
        <v>1</v>
      </c>
      <c r="R220">
        <v>0.97349256277084295</v>
      </c>
    </row>
    <row r="221" spans="10:18">
      <c r="J221" s="3">
        <v>219</v>
      </c>
      <c r="K221" t="s">
        <v>260</v>
      </c>
      <c r="L221">
        <v>0</v>
      </c>
      <c r="M221">
        <v>0.99993646144866899</v>
      </c>
      <c r="O221" s="3">
        <v>219</v>
      </c>
      <c r="P221" t="s">
        <v>222</v>
      </c>
      <c r="Q221">
        <v>1</v>
      </c>
      <c r="R221">
        <v>0.97324657440185502</v>
      </c>
    </row>
    <row r="222" spans="10:18">
      <c r="J222" s="3">
        <v>220</v>
      </c>
      <c r="K222" t="s">
        <v>261</v>
      </c>
      <c r="L222">
        <v>1</v>
      </c>
      <c r="M222">
        <v>0.97151303291320801</v>
      </c>
      <c r="O222" s="3">
        <v>220</v>
      </c>
      <c r="P222" t="s">
        <v>223</v>
      </c>
      <c r="Q222">
        <v>1</v>
      </c>
      <c r="R222">
        <v>0.97008925676345803</v>
      </c>
    </row>
    <row r="223" spans="10:18">
      <c r="J223" s="3">
        <v>221</v>
      </c>
      <c r="K223" t="s">
        <v>262</v>
      </c>
      <c r="L223">
        <v>1</v>
      </c>
      <c r="M223">
        <v>0.96733766794204701</v>
      </c>
      <c r="O223" s="3">
        <v>221</v>
      </c>
      <c r="P223" t="s">
        <v>224</v>
      </c>
      <c r="Q223">
        <v>0</v>
      </c>
      <c r="R223">
        <v>0.89265799522399902</v>
      </c>
    </row>
    <row r="224" spans="10:18">
      <c r="J224" s="3">
        <v>222</v>
      </c>
      <c r="K224" t="s">
        <v>263</v>
      </c>
      <c r="L224">
        <v>0</v>
      </c>
      <c r="M224">
        <v>0.99547147750854403</v>
      </c>
      <c r="O224" s="3">
        <v>222</v>
      </c>
      <c r="P224" t="s">
        <v>286</v>
      </c>
      <c r="Q224">
        <v>1</v>
      </c>
      <c r="R224">
        <v>0.99618965387344305</v>
      </c>
    </row>
    <row r="225" spans="10:18">
      <c r="J225" s="3">
        <v>223</v>
      </c>
      <c r="K225" t="s">
        <v>266</v>
      </c>
      <c r="L225">
        <v>0</v>
      </c>
      <c r="M225">
        <v>0.56719028949737504</v>
      </c>
      <c r="O225" s="3">
        <v>223</v>
      </c>
      <c r="P225" t="s">
        <v>24</v>
      </c>
      <c r="Q225">
        <v>0</v>
      </c>
      <c r="R225">
        <v>0.996615350246429</v>
      </c>
    </row>
    <row r="226" spans="10:18">
      <c r="J226" s="3">
        <v>224</v>
      </c>
      <c r="K226" t="s">
        <v>270</v>
      </c>
      <c r="L226">
        <v>1</v>
      </c>
      <c r="M226">
        <v>0.94036984443664495</v>
      </c>
      <c r="O226" s="3">
        <v>224</v>
      </c>
      <c r="P226" t="s">
        <v>225</v>
      </c>
      <c r="Q226">
        <v>1</v>
      </c>
      <c r="R226">
        <v>0.83607566356658902</v>
      </c>
    </row>
    <row r="227" spans="10:18">
      <c r="J227" s="3">
        <v>225</v>
      </c>
      <c r="K227" t="s">
        <v>31</v>
      </c>
      <c r="L227">
        <v>1</v>
      </c>
      <c r="M227">
        <v>0.96950006484985296</v>
      </c>
      <c r="O227" s="3">
        <v>225</v>
      </c>
      <c r="P227" t="s">
        <v>226</v>
      </c>
      <c r="Q227">
        <v>1</v>
      </c>
      <c r="R227">
        <v>0.971585392951965</v>
      </c>
    </row>
    <row r="228" spans="10:18">
      <c r="J228" s="3">
        <v>226</v>
      </c>
      <c r="K228" t="s">
        <v>271</v>
      </c>
      <c r="L228">
        <v>0</v>
      </c>
      <c r="M228">
        <v>0.87558746337890603</v>
      </c>
      <c r="O228" s="3">
        <v>226</v>
      </c>
      <c r="P228" t="s">
        <v>25</v>
      </c>
      <c r="Q228">
        <v>0</v>
      </c>
      <c r="R228">
        <v>0.99942719936370805</v>
      </c>
    </row>
    <row r="229" spans="10:18">
      <c r="J229" s="3">
        <v>227</v>
      </c>
      <c r="K229" t="s">
        <v>272</v>
      </c>
      <c r="L229">
        <v>1</v>
      </c>
      <c r="M229">
        <v>0.785847187042236</v>
      </c>
      <c r="O229" s="3">
        <v>227</v>
      </c>
      <c r="P229" t="s">
        <v>227</v>
      </c>
      <c r="Q229">
        <v>1</v>
      </c>
      <c r="R229">
        <v>0.87361985445022505</v>
      </c>
    </row>
    <row r="230" spans="10:18">
      <c r="J230" s="3">
        <v>228</v>
      </c>
      <c r="K230" t="s">
        <v>273</v>
      </c>
      <c r="L230">
        <v>1</v>
      </c>
      <c r="M230">
        <v>0.94793260097503595</v>
      </c>
      <c r="O230" s="3">
        <v>228</v>
      </c>
      <c r="P230" t="s">
        <v>228</v>
      </c>
      <c r="Q230">
        <v>0</v>
      </c>
      <c r="R230">
        <v>0.99983584880828802</v>
      </c>
    </row>
    <row r="231" spans="10:18">
      <c r="J231" s="3">
        <v>229</v>
      </c>
      <c r="K231" t="s">
        <v>275</v>
      </c>
      <c r="L231">
        <v>1</v>
      </c>
      <c r="M231">
        <v>0.92365938425063998</v>
      </c>
      <c r="O231" s="3">
        <v>229</v>
      </c>
      <c r="P231" t="s">
        <v>229</v>
      </c>
      <c r="Q231">
        <v>1</v>
      </c>
      <c r="R231">
        <v>0.95795053243636996</v>
      </c>
    </row>
    <row r="232" spans="10:18">
      <c r="O232" s="3">
        <v>230</v>
      </c>
      <c r="P232" t="s">
        <v>230</v>
      </c>
      <c r="Q232">
        <v>1</v>
      </c>
      <c r="R232">
        <v>0.77070546150207497</v>
      </c>
    </row>
    <row r="233" spans="10:18">
      <c r="O233" s="3">
        <v>231</v>
      </c>
      <c r="P233" t="s">
        <v>231</v>
      </c>
      <c r="Q233">
        <v>1</v>
      </c>
      <c r="R233">
        <v>0.81210809946060103</v>
      </c>
    </row>
    <row r="234" spans="10:18">
      <c r="O234" s="3">
        <v>232</v>
      </c>
      <c r="P234" t="s">
        <v>26</v>
      </c>
      <c r="Q234">
        <v>1</v>
      </c>
      <c r="R234">
        <v>0.824057936668396</v>
      </c>
    </row>
    <row r="235" spans="10:18">
      <c r="O235" s="3">
        <v>233</v>
      </c>
      <c r="P235" t="s">
        <v>232</v>
      </c>
      <c r="Q235">
        <v>1</v>
      </c>
      <c r="R235">
        <v>0.94344484806060702</v>
      </c>
    </row>
    <row r="236" spans="10:18">
      <c r="O236" s="3">
        <v>234</v>
      </c>
      <c r="P236" t="s">
        <v>233</v>
      </c>
      <c r="Q236">
        <v>1</v>
      </c>
      <c r="R236">
        <v>0.97130829095840399</v>
      </c>
    </row>
    <row r="237" spans="10:18">
      <c r="O237" s="3">
        <v>235</v>
      </c>
      <c r="P237" t="s">
        <v>234</v>
      </c>
      <c r="Q237">
        <v>0</v>
      </c>
      <c r="R237">
        <v>0.77352279424667303</v>
      </c>
    </row>
    <row r="238" spans="10:18">
      <c r="O238" s="3">
        <v>236</v>
      </c>
      <c r="P238" t="s">
        <v>235</v>
      </c>
      <c r="Q238">
        <v>1</v>
      </c>
      <c r="R238">
        <v>0.90582889318466098</v>
      </c>
    </row>
    <row r="239" spans="10:18">
      <c r="O239" s="3">
        <v>237</v>
      </c>
      <c r="P239" t="s">
        <v>236</v>
      </c>
      <c r="Q239">
        <v>1</v>
      </c>
      <c r="R239">
        <v>0.96061140298843295</v>
      </c>
    </row>
    <row r="240" spans="10:18">
      <c r="O240" s="3">
        <v>238</v>
      </c>
      <c r="P240" t="s">
        <v>237</v>
      </c>
      <c r="Q240">
        <v>1</v>
      </c>
      <c r="R240">
        <v>0.95139676332473699</v>
      </c>
    </row>
    <row r="241" spans="15:18">
      <c r="O241" s="3">
        <v>239</v>
      </c>
      <c r="P241" t="s">
        <v>238</v>
      </c>
      <c r="Q241">
        <v>1</v>
      </c>
      <c r="R241">
        <v>0.97856366634368896</v>
      </c>
    </row>
    <row r="242" spans="15:18">
      <c r="O242" s="3">
        <v>240</v>
      </c>
      <c r="P242" t="s">
        <v>27</v>
      </c>
      <c r="Q242">
        <v>1</v>
      </c>
      <c r="R242">
        <v>0.93843621015548695</v>
      </c>
    </row>
    <row r="243" spans="15:18">
      <c r="O243" s="3">
        <v>241</v>
      </c>
      <c r="P243" t="s">
        <v>239</v>
      </c>
      <c r="Q243">
        <v>0</v>
      </c>
      <c r="R243">
        <v>0.99914324283599798</v>
      </c>
    </row>
    <row r="244" spans="15:18">
      <c r="O244" s="3">
        <v>242</v>
      </c>
      <c r="P244" t="s">
        <v>240</v>
      </c>
      <c r="Q244">
        <v>1</v>
      </c>
      <c r="R244">
        <v>0.91497391462326005</v>
      </c>
    </row>
    <row r="245" spans="15:18">
      <c r="O245" s="3">
        <v>243</v>
      </c>
      <c r="P245" t="s">
        <v>241</v>
      </c>
      <c r="Q245">
        <v>1</v>
      </c>
      <c r="R245">
        <v>0.97312939167022705</v>
      </c>
    </row>
    <row r="246" spans="15:18">
      <c r="O246" s="3">
        <v>244</v>
      </c>
      <c r="P246" t="s">
        <v>30</v>
      </c>
      <c r="Q246">
        <v>1</v>
      </c>
      <c r="R246">
        <v>0.93843621015548695</v>
      </c>
    </row>
    <row r="247" spans="15:18">
      <c r="O247" s="3">
        <v>245</v>
      </c>
      <c r="P247" t="s">
        <v>242</v>
      </c>
      <c r="Q247">
        <v>0</v>
      </c>
      <c r="R247">
        <v>0.96537446975707997</v>
      </c>
    </row>
    <row r="248" spans="15:18">
      <c r="O248" s="3">
        <v>246</v>
      </c>
      <c r="P248" t="s">
        <v>243</v>
      </c>
      <c r="Q248">
        <v>1</v>
      </c>
      <c r="R248">
        <v>0.94047003984451205</v>
      </c>
    </row>
    <row r="249" spans="15:18">
      <c r="O249" s="3">
        <v>247</v>
      </c>
      <c r="P249" t="s">
        <v>244</v>
      </c>
      <c r="Q249">
        <v>1</v>
      </c>
      <c r="R249">
        <v>0.94033664464950495</v>
      </c>
    </row>
    <row r="250" spans="15:18">
      <c r="O250" s="3">
        <v>248</v>
      </c>
      <c r="P250" t="s">
        <v>245</v>
      </c>
      <c r="Q250">
        <v>1</v>
      </c>
      <c r="R250">
        <v>0.89803570508956898</v>
      </c>
    </row>
    <row r="251" spans="15:18">
      <c r="O251" s="3">
        <v>249</v>
      </c>
      <c r="P251" t="s">
        <v>249</v>
      </c>
      <c r="Q251">
        <v>1</v>
      </c>
      <c r="R251">
        <v>0.97036999464035001</v>
      </c>
    </row>
    <row r="252" spans="15:18">
      <c r="O252" s="3">
        <v>250</v>
      </c>
      <c r="P252" t="s">
        <v>250</v>
      </c>
      <c r="Q252">
        <v>0</v>
      </c>
      <c r="R252">
        <v>0.80224657058715798</v>
      </c>
    </row>
    <row r="253" spans="15:18">
      <c r="O253" s="3">
        <v>251</v>
      </c>
      <c r="P253" t="s">
        <v>251</v>
      </c>
      <c r="Q253">
        <v>1</v>
      </c>
      <c r="R253">
        <v>0.97343069314956598</v>
      </c>
    </row>
    <row r="254" spans="15:18">
      <c r="O254" s="3">
        <v>252</v>
      </c>
      <c r="P254" t="s">
        <v>252</v>
      </c>
      <c r="Q254">
        <v>1</v>
      </c>
      <c r="R254">
        <v>0.95557445287704401</v>
      </c>
    </row>
    <row r="255" spans="15:18">
      <c r="O255" s="3">
        <v>253</v>
      </c>
      <c r="P255" t="s">
        <v>253</v>
      </c>
      <c r="Q255">
        <v>1</v>
      </c>
      <c r="R255">
        <v>0.941689312458038</v>
      </c>
    </row>
    <row r="256" spans="15:18">
      <c r="O256" s="3">
        <v>254</v>
      </c>
      <c r="P256" t="s">
        <v>254</v>
      </c>
      <c r="Q256">
        <v>1</v>
      </c>
      <c r="R256">
        <v>0.94297844171524003</v>
      </c>
    </row>
    <row r="257" spans="15:18">
      <c r="O257" s="3">
        <v>255</v>
      </c>
      <c r="P257" t="s">
        <v>255</v>
      </c>
      <c r="Q257">
        <v>1</v>
      </c>
      <c r="R257">
        <v>0.84948849678039495</v>
      </c>
    </row>
    <row r="258" spans="15:18">
      <c r="O258" s="3">
        <v>256</v>
      </c>
      <c r="P258" t="s">
        <v>278</v>
      </c>
      <c r="Q258">
        <v>1</v>
      </c>
      <c r="R258">
        <v>0.96053272485732999</v>
      </c>
    </row>
    <row r="259" spans="15:18">
      <c r="O259" s="3">
        <v>257</v>
      </c>
      <c r="P259" t="s">
        <v>256</v>
      </c>
      <c r="Q259">
        <v>1</v>
      </c>
      <c r="R259">
        <v>0.97199189662933305</v>
      </c>
    </row>
    <row r="260" spans="15:18">
      <c r="O260" s="3">
        <v>258</v>
      </c>
      <c r="P260" t="s">
        <v>257</v>
      </c>
      <c r="Q260">
        <v>0</v>
      </c>
      <c r="R260">
        <v>0.99780362844467096</v>
      </c>
    </row>
    <row r="261" spans="15:18">
      <c r="O261" s="3">
        <v>259</v>
      </c>
      <c r="P261" t="s">
        <v>258</v>
      </c>
      <c r="Q261">
        <v>1</v>
      </c>
      <c r="R261">
        <v>0.99572169780731201</v>
      </c>
    </row>
    <row r="262" spans="15:18">
      <c r="O262" s="3">
        <v>260</v>
      </c>
      <c r="P262" t="s">
        <v>259</v>
      </c>
      <c r="Q262">
        <v>1</v>
      </c>
      <c r="R262">
        <v>0.67503231763839699</v>
      </c>
    </row>
    <row r="263" spans="15:18">
      <c r="O263" s="3">
        <v>261</v>
      </c>
      <c r="P263" t="s">
        <v>260</v>
      </c>
      <c r="Q263">
        <v>0</v>
      </c>
      <c r="R263">
        <v>0.99987328052520696</v>
      </c>
    </row>
    <row r="264" spans="15:18">
      <c r="O264" s="3">
        <v>262</v>
      </c>
      <c r="P264" t="s">
        <v>261</v>
      </c>
      <c r="Q264">
        <v>1</v>
      </c>
      <c r="R264">
        <v>0.96859943866729703</v>
      </c>
    </row>
    <row r="265" spans="15:18">
      <c r="O265" s="3">
        <v>263</v>
      </c>
      <c r="P265" t="s">
        <v>262</v>
      </c>
      <c r="Q265">
        <v>1</v>
      </c>
      <c r="R265">
        <v>0.78935867547988803</v>
      </c>
    </row>
    <row r="266" spans="15:18">
      <c r="O266" s="3">
        <v>264</v>
      </c>
      <c r="P266" t="s">
        <v>263</v>
      </c>
      <c r="Q266">
        <v>0</v>
      </c>
      <c r="R266">
        <v>0.99854797124862604</v>
      </c>
    </row>
    <row r="267" spans="15:18">
      <c r="O267" s="3">
        <v>265</v>
      </c>
      <c r="P267" t="s">
        <v>264</v>
      </c>
      <c r="Q267">
        <v>0</v>
      </c>
      <c r="R267">
        <v>0.95651644468307495</v>
      </c>
    </row>
    <row r="268" spans="15:18">
      <c r="O268" s="3">
        <v>266</v>
      </c>
      <c r="P268" t="s">
        <v>265</v>
      </c>
      <c r="Q268">
        <v>0</v>
      </c>
      <c r="R268">
        <v>0.96350735425949097</v>
      </c>
    </row>
    <row r="269" spans="15:18">
      <c r="O269" s="3">
        <v>267</v>
      </c>
      <c r="P269" t="s">
        <v>266</v>
      </c>
      <c r="Q269">
        <v>0</v>
      </c>
      <c r="R269">
        <v>0.543210089206695</v>
      </c>
    </row>
    <row r="270" spans="15:18">
      <c r="O270" s="3">
        <v>268</v>
      </c>
      <c r="P270" t="s">
        <v>267</v>
      </c>
      <c r="Q270">
        <v>0</v>
      </c>
      <c r="R270">
        <v>0.95193958282470703</v>
      </c>
    </row>
    <row r="271" spans="15:18">
      <c r="O271" s="3">
        <v>269</v>
      </c>
      <c r="P271" t="s">
        <v>268</v>
      </c>
      <c r="Q271">
        <v>0</v>
      </c>
      <c r="R271">
        <v>0.69811958074569702</v>
      </c>
    </row>
    <row r="272" spans="15:18">
      <c r="O272" s="3">
        <v>270</v>
      </c>
      <c r="P272" t="s">
        <v>269</v>
      </c>
      <c r="Q272">
        <v>0</v>
      </c>
      <c r="R272">
        <v>0.81728684902191095</v>
      </c>
    </row>
    <row r="273" spans="15:18">
      <c r="O273" s="3">
        <v>271</v>
      </c>
      <c r="P273" t="s">
        <v>270</v>
      </c>
      <c r="Q273">
        <v>1</v>
      </c>
      <c r="R273">
        <v>0.88592684268951405</v>
      </c>
    </row>
    <row r="274" spans="15:18">
      <c r="O274" s="3">
        <v>272</v>
      </c>
      <c r="P274" t="s">
        <v>31</v>
      </c>
      <c r="Q274">
        <v>1</v>
      </c>
      <c r="R274">
        <v>0.92462259531021096</v>
      </c>
    </row>
    <row r="275" spans="15:18">
      <c r="O275" s="3">
        <v>273</v>
      </c>
      <c r="P275" t="s">
        <v>271</v>
      </c>
      <c r="Q275">
        <v>1</v>
      </c>
      <c r="R275">
        <v>0.56949454545974698</v>
      </c>
    </row>
    <row r="276" spans="15:18">
      <c r="O276" s="3">
        <v>274</v>
      </c>
      <c r="P276" t="s">
        <v>272</v>
      </c>
      <c r="Q276">
        <v>1</v>
      </c>
      <c r="R276">
        <v>0.79289889335632302</v>
      </c>
    </row>
    <row r="277" spans="15:18">
      <c r="O277" s="3">
        <v>275</v>
      </c>
      <c r="P277" t="s">
        <v>273</v>
      </c>
      <c r="Q277">
        <v>1</v>
      </c>
      <c r="R277">
        <v>0.89224565029144198</v>
      </c>
    </row>
    <row r="278" spans="15:18">
      <c r="O278" s="3">
        <v>276</v>
      </c>
      <c r="P278" t="s">
        <v>274</v>
      </c>
      <c r="Q278">
        <v>1</v>
      </c>
      <c r="R278">
        <v>0.82201862335205</v>
      </c>
    </row>
    <row r="279" spans="15:18">
      <c r="O279" s="3">
        <v>277</v>
      </c>
      <c r="P279" t="s">
        <v>275</v>
      </c>
      <c r="Q279">
        <v>1</v>
      </c>
      <c r="R279">
        <v>0.82048499584197998</v>
      </c>
    </row>
    <row r="280" spans="15:18">
      <c r="O280" s="3">
        <v>278</v>
      </c>
      <c r="P280" t="s">
        <v>276</v>
      </c>
      <c r="Q280">
        <v>1</v>
      </c>
      <c r="R280">
        <v>0.82132536172866799</v>
      </c>
    </row>
    <row r="281" spans="15:18">
      <c r="O281" s="3">
        <v>279</v>
      </c>
      <c r="P281" t="s">
        <v>277</v>
      </c>
      <c r="Q281">
        <v>1</v>
      </c>
      <c r="R281">
        <v>0.76242285966873102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204F-7A69-4A91-9BF6-A42DD783A938}">
  <dimension ref="A1:D137"/>
  <sheetViews>
    <sheetView workbookViewId="0">
      <selection activeCell="B1" sqref="B1:D1048576"/>
    </sheetView>
  </sheetViews>
  <sheetFormatPr defaultRowHeight="14.4"/>
  <cols>
    <col min="1" max="1" width="58.21875" bestFit="1" customWidth="1"/>
    <col min="2" max="2" width="24.88671875" bestFit="1" customWidth="1"/>
  </cols>
  <sheetData>
    <row r="1" spans="1:4">
      <c r="A1" s="3">
        <v>0</v>
      </c>
      <c r="B1" t="s">
        <v>32</v>
      </c>
      <c r="C1">
        <v>1</v>
      </c>
      <c r="D1">
        <v>0.93903875350952104</v>
      </c>
    </row>
    <row r="2" spans="1:4">
      <c r="A2" s="3">
        <v>1</v>
      </c>
      <c r="B2" t="s">
        <v>33</v>
      </c>
      <c r="C2">
        <v>1</v>
      </c>
      <c r="D2">
        <v>0.99990105628967196</v>
      </c>
    </row>
    <row r="3" spans="1:4">
      <c r="A3" s="3">
        <v>2</v>
      </c>
      <c r="B3" t="s">
        <v>34</v>
      </c>
      <c r="C3">
        <v>1</v>
      </c>
      <c r="D3">
        <v>0.96817332506179798</v>
      </c>
    </row>
    <row r="4" spans="1:4">
      <c r="A4" s="3">
        <v>3</v>
      </c>
      <c r="B4" t="s">
        <v>36</v>
      </c>
      <c r="C4">
        <v>1</v>
      </c>
      <c r="D4">
        <v>0.90295761823654097</v>
      </c>
    </row>
    <row r="5" spans="1:4">
      <c r="A5" s="3">
        <v>4</v>
      </c>
      <c r="B5" t="s">
        <v>37</v>
      </c>
      <c r="C5">
        <v>1</v>
      </c>
      <c r="D5">
        <v>0.96089923381805398</v>
      </c>
    </row>
    <row r="6" spans="1:4">
      <c r="A6" s="3">
        <v>5</v>
      </c>
      <c r="B6" t="s">
        <v>38</v>
      </c>
      <c r="C6">
        <v>1</v>
      </c>
      <c r="D6">
        <v>0.96213775873184204</v>
      </c>
    </row>
    <row r="7" spans="1:4">
      <c r="A7" s="3">
        <v>6</v>
      </c>
      <c r="B7" t="s">
        <v>39</v>
      </c>
      <c r="C7">
        <v>1</v>
      </c>
      <c r="D7">
        <v>0.92795056104660001</v>
      </c>
    </row>
    <row r="8" spans="1:4">
      <c r="A8" s="3">
        <v>7</v>
      </c>
      <c r="B8" t="s">
        <v>40</v>
      </c>
      <c r="C8">
        <v>1</v>
      </c>
      <c r="D8">
        <v>0.93005329370498602</v>
      </c>
    </row>
    <row r="9" spans="1:4">
      <c r="A9" s="3">
        <v>8</v>
      </c>
      <c r="B9" t="s">
        <v>44</v>
      </c>
      <c r="C9">
        <v>1</v>
      </c>
      <c r="D9">
        <v>0.96280932426452603</v>
      </c>
    </row>
    <row r="10" spans="1:4">
      <c r="A10" s="3">
        <v>9</v>
      </c>
      <c r="B10" t="s">
        <v>46</v>
      </c>
      <c r="C10">
        <v>1</v>
      </c>
      <c r="D10">
        <v>0.91050744056701605</v>
      </c>
    </row>
    <row r="11" spans="1:4">
      <c r="A11" s="3">
        <v>10</v>
      </c>
      <c r="B11" t="s">
        <v>47</v>
      </c>
      <c r="C11">
        <v>1</v>
      </c>
      <c r="D11">
        <v>0.93685102462768499</v>
      </c>
    </row>
    <row r="12" spans="1:4">
      <c r="A12" s="3">
        <v>11</v>
      </c>
      <c r="B12" t="s">
        <v>48</v>
      </c>
      <c r="C12">
        <v>1</v>
      </c>
      <c r="D12">
        <v>0.93693733215331998</v>
      </c>
    </row>
    <row r="13" spans="1:4">
      <c r="A13" s="3">
        <v>12</v>
      </c>
      <c r="B13" t="s">
        <v>49</v>
      </c>
      <c r="C13">
        <v>1</v>
      </c>
      <c r="D13">
        <v>0.79567414522170998</v>
      </c>
    </row>
    <row r="14" spans="1:4">
      <c r="A14" s="3">
        <v>13</v>
      </c>
      <c r="B14" t="s">
        <v>5</v>
      </c>
      <c r="C14">
        <v>0</v>
      </c>
      <c r="D14">
        <v>0.99980515241622903</v>
      </c>
    </row>
    <row r="15" spans="1:4">
      <c r="A15" s="3">
        <v>14</v>
      </c>
      <c r="B15" t="s">
        <v>52</v>
      </c>
      <c r="C15">
        <v>1</v>
      </c>
      <c r="D15">
        <v>0.96413791179656905</v>
      </c>
    </row>
    <row r="16" spans="1:4">
      <c r="A16" s="3">
        <v>15</v>
      </c>
      <c r="B16" t="s">
        <v>55</v>
      </c>
      <c r="C16">
        <v>0</v>
      </c>
      <c r="D16">
        <v>0.99989569187164296</v>
      </c>
    </row>
    <row r="17" spans="1:4">
      <c r="A17" s="3">
        <v>16</v>
      </c>
      <c r="B17" t="s">
        <v>7</v>
      </c>
      <c r="C17">
        <v>0</v>
      </c>
      <c r="D17">
        <v>0.94138759374618497</v>
      </c>
    </row>
    <row r="18" spans="1:4">
      <c r="A18" s="3">
        <v>17</v>
      </c>
      <c r="B18" t="s">
        <v>8</v>
      </c>
      <c r="C18">
        <v>1</v>
      </c>
      <c r="D18">
        <v>0.93763720989227295</v>
      </c>
    </row>
    <row r="19" spans="1:4">
      <c r="A19" s="3">
        <v>18</v>
      </c>
      <c r="B19" t="s">
        <v>62</v>
      </c>
      <c r="C19">
        <v>1</v>
      </c>
      <c r="D19">
        <v>0.97024935483932495</v>
      </c>
    </row>
    <row r="20" spans="1:4">
      <c r="A20" s="3">
        <v>19</v>
      </c>
      <c r="B20" t="s">
        <v>71</v>
      </c>
      <c r="C20">
        <v>1</v>
      </c>
      <c r="D20">
        <v>0.96033918857574396</v>
      </c>
    </row>
    <row r="21" spans="1:4">
      <c r="A21" s="3">
        <v>20</v>
      </c>
      <c r="B21" t="s">
        <v>73</v>
      </c>
      <c r="C21">
        <v>1</v>
      </c>
      <c r="D21">
        <v>0.89726310968399003</v>
      </c>
    </row>
    <row r="22" spans="1:4">
      <c r="A22" s="3">
        <v>21</v>
      </c>
      <c r="B22" t="s">
        <v>74</v>
      </c>
      <c r="C22">
        <v>1</v>
      </c>
      <c r="D22">
        <v>0.95959270000457697</v>
      </c>
    </row>
    <row r="23" spans="1:4">
      <c r="A23" s="3">
        <v>22</v>
      </c>
      <c r="B23" t="s">
        <v>75</v>
      </c>
      <c r="C23">
        <v>0</v>
      </c>
      <c r="D23">
        <v>0.92988771200179998</v>
      </c>
    </row>
    <row r="24" spans="1:4">
      <c r="A24" s="3">
        <v>23</v>
      </c>
      <c r="B24" t="s">
        <v>76</v>
      </c>
      <c r="C24">
        <v>1</v>
      </c>
      <c r="D24">
        <v>0.95287483930587702</v>
      </c>
    </row>
    <row r="25" spans="1:4">
      <c r="A25" s="3">
        <v>24</v>
      </c>
      <c r="B25" t="s">
        <v>77</v>
      </c>
      <c r="C25">
        <v>0</v>
      </c>
      <c r="D25">
        <v>0.99899893999099698</v>
      </c>
    </row>
    <row r="26" spans="1:4">
      <c r="A26" s="3">
        <v>25</v>
      </c>
      <c r="B26" t="s">
        <v>81</v>
      </c>
      <c r="C26">
        <v>1</v>
      </c>
      <c r="D26">
        <v>0.96800392866134599</v>
      </c>
    </row>
    <row r="27" spans="1:4">
      <c r="A27" s="3">
        <v>26</v>
      </c>
      <c r="B27" t="s">
        <v>82</v>
      </c>
      <c r="C27">
        <v>1</v>
      </c>
      <c r="D27">
        <v>0.81647342443466098</v>
      </c>
    </row>
    <row r="28" spans="1:4">
      <c r="A28" s="3">
        <v>27</v>
      </c>
      <c r="B28" t="s">
        <v>84</v>
      </c>
      <c r="C28">
        <v>1</v>
      </c>
      <c r="D28">
        <v>0.96802616119384699</v>
      </c>
    </row>
    <row r="29" spans="1:4">
      <c r="A29" s="3">
        <v>28</v>
      </c>
      <c r="B29" t="s">
        <v>85</v>
      </c>
      <c r="C29">
        <v>1</v>
      </c>
      <c r="D29">
        <v>0.99988436698913497</v>
      </c>
    </row>
    <row r="30" spans="1:4">
      <c r="A30" s="3">
        <v>29</v>
      </c>
      <c r="B30" t="s">
        <v>86</v>
      </c>
      <c r="C30">
        <v>1</v>
      </c>
      <c r="D30">
        <v>0.95504856109619096</v>
      </c>
    </row>
    <row r="31" spans="1:4">
      <c r="A31" s="3">
        <v>30</v>
      </c>
      <c r="B31" t="s">
        <v>90</v>
      </c>
      <c r="C31">
        <v>0</v>
      </c>
      <c r="D31">
        <v>0.99988651275634699</v>
      </c>
    </row>
    <row r="32" spans="1:4">
      <c r="A32" s="3">
        <v>31</v>
      </c>
      <c r="B32" t="s">
        <v>91</v>
      </c>
      <c r="C32">
        <v>1</v>
      </c>
      <c r="D32">
        <v>0.92558783292770297</v>
      </c>
    </row>
    <row r="33" spans="1:4">
      <c r="A33" s="3">
        <v>32</v>
      </c>
      <c r="B33" t="s">
        <v>92</v>
      </c>
      <c r="C33">
        <v>1</v>
      </c>
      <c r="D33">
        <v>0.93085348606109597</v>
      </c>
    </row>
    <row r="34" spans="1:4">
      <c r="A34" s="3">
        <v>33</v>
      </c>
      <c r="B34" t="s">
        <v>93</v>
      </c>
      <c r="C34">
        <v>1</v>
      </c>
      <c r="D34">
        <v>0.95503759384155196</v>
      </c>
    </row>
    <row r="35" spans="1:4">
      <c r="A35" s="3">
        <v>34</v>
      </c>
      <c r="B35" t="s">
        <v>94</v>
      </c>
      <c r="C35">
        <v>1</v>
      </c>
      <c r="D35">
        <v>0.99992918968200595</v>
      </c>
    </row>
    <row r="36" spans="1:4">
      <c r="A36" s="3">
        <v>35</v>
      </c>
      <c r="B36" t="s">
        <v>96</v>
      </c>
      <c r="C36">
        <v>1</v>
      </c>
      <c r="D36">
        <v>0.96326881647109897</v>
      </c>
    </row>
    <row r="37" spans="1:4">
      <c r="A37" s="3">
        <v>36</v>
      </c>
      <c r="B37" t="s">
        <v>97</v>
      </c>
      <c r="C37">
        <v>1</v>
      </c>
      <c r="D37">
        <v>0.96326881647109897</v>
      </c>
    </row>
    <row r="38" spans="1:4">
      <c r="A38" s="3">
        <v>37</v>
      </c>
      <c r="B38" t="s">
        <v>104</v>
      </c>
      <c r="C38">
        <v>1</v>
      </c>
      <c r="D38">
        <v>0.72891974449157704</v>
      </c>
    </row>
    <row r="39" spans="1:4">
      <c r="A39" s="3">
        <v>38</v>
      </c>
      <c r="B39" t="s">
        <v>103</v>
      </c>
      <c r="C39">
        <v>0</v>
      </c>
      <c r="D39">
        <v>0.77621775865554798</v>
      </c>
    </row>
    <row r="40" spans="1:4">
      <c r="A40" s="3">
        <v>39</v>
      </c>
      <c r="B40" t="s">
        <v>106</v>
      </c>
      <c r="C40">
        <v>1</v>
      </c>
      <c r="D40">
        <v>0.96023452281951904</v>
      </c>
    </row>
    <row r="41" spans="1:4">
      <c r="A41" s="3">
        <v>40</v>
      </c>
      <c r="B41" t="s">
        <v>107</v>
      </c>
      <c r="C41">
        <v>1</v>
      </c>
      <c r="D41">
        <v>0.59035050868988004</v>
      </c>
    </row>
    <row r="42" spans="1:4">
      <c r="A42" s="3">
        <v>41</v>
      </c>
      <c r="B42" t="s">
        <v>108</v>
      </c>
      <c r="C42">
        <v>1</v>
      </c>
      <c r="D42">
        <v>0.96762210130691495</v>
      </c>
    </row>
    <row r="43" spans="1:4">
      <c r="A43" s="3">
        <v>42</v>
      </c>
      <c r="B43" t="s">
        <v>109</v>
      </c>
      <c r="C43">
        <v>1</v>
      </c>
      <c r="D43">
        <v>0.95113784074783303</v>
      </c>
    </row>
    <row r="44" spans="1:4">
      <c r="A44" s="3">
        <v>43</v>
      </c>
      <c r="B44" t="s">
        <v>110</v>
      </c>
      <c r="C44">
        <v>1</v>
      </c>
      <c r="D44">
        <v>0.91810691356658902</v>
      </c>
    </row>
    <row r="45" spans="1:4">
      <c r="A45" s="3">
        <v>44</v>
      </c>
      <c r="B45" t="s">
        <v>111</v>
      </c>
      <c r="C45">
        <v>1</v>
      </c>
      <c r="D45">
        <v>0.94689434766769398</v>
      </c>
    </row>
    <row r="46" spans="1:4">
      <c r="A46" s="3">
        <v>45</v>
      </c>
      <c r="B46" t="s">
        <v>112</v>
      </c>
      <c r="C46">
        <v>1</v>
      </c>
      <c r="D46">
        <v>0.94359660148620605</v>
      </c>
    </row>
    <row r="47" spans="1:4">
      <c r="A47" s="3">
        <v>46</v>
      </c>
      <c r="B47" t="s">
        <v>113</v>
      </c>
      <c r="C47">
        <v>1</v>
      </c>
      <c r="D47">
        <v>0.84944146871566695</v>
      </c>
    </row>
    <row r="48" spans="1:4">
      <c r="A48" s="3">
        <v>47</v>
      </c>
      <c r="B48" t="s">
        <v>114</v>
      </c>
      <c r="C48">
        <v>1</v>
      </c>
      <c r="D48">
        <v>0.97305613756179798</v>
      </c>
    </row>
    <row r="49" spans="1:4">
      <c r="A49" s="3">
        <v>48</v>
      </c>
      <c r="B49" t="s">
        <v>115</v>
      </c>
      <c r="C49">
        <v>0</v>
      </c>
      <c r="D49">
        <v>0.58362835645675604</v>
      </c>
    </row>
    <row r="50" spans="1:4">
      <c r="A50" s="3">
        <v>49</v>
      </c>
      <c r="B50" t="s">
        <v>123</v>
      </c>
      <c r="C50">
        <v>0</v>
      </c>
      <c r="D50">
        <v>0.88228183984756403</v>
      </c>
    </row>
    <row r="51" spans="1:4">
      <c r="A51" s="3">
        <v>50</v>
      </c>
      <c r="B51" t="s">
        <v>124</v>
      </c>
      <c r="C51">
        <v>0</v>
      </c>
      <c r="D51">
        <v>0.88228183984756403</v>
      </c>
    </row>
    <row r="52" spans="1:4">
      <c r="A52" s="3">
        <v>51</v>
      </c>
      <c r="B52" t="s">
        <v>125</v>
      </c>
      <c r="C52">
        <v>0</v>
      </c>
      <c r="D52">
        <v>0.98909515142440796</v>
      </c>
    </row>
    <row r="53" spans="1:4">
      <c r="A53" s="3">
        <v>52</v>
      </c>
      <c r="B53" t="s">
        <v>126</v>
      </c>
      <c r="C53">
        <v>0</v>
      </c>
      <c r="D53">
        <v>0.91607439517974798</v>
      </c>
    </row>
    <row r="54" spans="1:4">
      <c r="A54" s="3">
        <v>53</v>
      </c>
      <c r="B54" t="s">
        <v>127</v>
      </c>
      <c r="C54">
        <v>0</v>
      </c>
      <c r="D54">
        <v>0.88228183984756403</v>
      </c>
    </row>
    <row r="55" spans="1:4">
      <c r="A55" s="3">
        <v>54</v>
      </c>
      <c r="B55" t="s">
        <v>131</v>
      </c>
      <c r="C55">
        <v>1</v>
      </c>
      <c r="D55">
        <v>0.970711469650268</v>
      </c>
    </row>
    <row r="56" spans="1:4">
      <c r="A56" s="3">
        <v>55</v>
      </c>
      <c r="B56" t="s">
        <v>133</v>
      </c>
      <c r="C56">
        <v>1</v>
      </c>
      <c r="D56">
        <v>0.97289556264877297</v>
      </c>
    </row>
    <row r="57" spans="1:4">
      <c r="A57" s="3">
        <v>56</v>
      </c>
      <c r="B57" t="s">
        <v>134</v>
      </c>
      <c r="C57">
        <v>1</v>
      </c>
      <c r="D57">
        <v>0.93029183149337702</v>
      </c>
    </row>
    <row r="58" spans="1:4">
      <c r="A58" s="3">
        <v>57</v>
      </c>
      <c r="B58" t="s">
        <v>135</v>
      </c>
      <c r="C58">
        <v>0</v>
      </c>
      <c r="D58">
        <v>0.99978715181350697</v>
      </c>
    </row>
    <row r="59" spans="1:4">
      <c r="A59" s="3">
        <v>58</v>
      </c>
      <c r="B59" t="s">
        <v>136</v>
      </c>
      <c r="C59">
        <v>1</v>
      </c>
      <c r="D59">
        <v>0.96718060970306396</v>
      </c>
    </row>
    <row r="60" spans="1:4">
      <c r="A60" s="3">
        <v>59</v>
      </c>
      <c r="B60" t="s">
        <v>137</v>
      </c>
      <c r="C60">
        <v>1</v>
      </c>
      <c r="D60">
        <v>0.96787518262863104</v>
      </c>
    </row>
    <row r="61" spans="1:4">
      <c r="A61" s="3">
        <v>60</v>
      </c>
      <c r="B61" t="s">
        <v>285</v>
      </c>
      <c r="C61">
        <v>1</v>
      </c>
      <c r="D61">
        <v>0.73282170295715299</v>
      </c>
    </row>
    <row r="62" spans="1:4">
      <c r="A62" s="3">
        <v>61</v>
      </c>
      <c r="B62" t="s">
        <v>138</v>
      </c>
      <c r="C62">
        <v>1</v>
      </c>
      <c r="D62">
        <v>0.96259564161300604</v>
      </c>
    </row>
    <row r="63" spans="1:4">
      <c r="A63" s="3">
        <v>62</v>
      </c>
      <c r="B63" t="s">
        <v>139</v>
      </c>
      <c r="C63">
        <v>1</v>
      </c>
      <c r="D63">
        <v>0.96509504318237305</v>
      </c>
    </row>
    <row r="64" spans="1:4">
      <c r="A64" s="3">
        <v>63</v>
      </c>
      <c r="B64" t="s">
        <v>147</v>
      </c>
      <c r="C64">
        <v>1</v>
      </c>
      <c r="D64">
        <v>0.94748115539550704</v>
      </c>
    </row>
    <row r="65" spans="1:4">
      <c r="A65" s="3">
        <v>64</v>
      </c>
      <c r="B65" t="s">
        <v>148</v>
      </c>
      <c r="C65">
        <v>1</v>
      </c>
      <c r="D65">
        <v>0.96466541290283203</v>
      </c>
    </row>
    <row r="66" spans="1:4">
      <c r="A66" s="3">
        <v>65</v>
      </c>
      <c r="B66" t="s">
        <v>149</v>
      </c>
      <c r="C66">
        <v>1</v>
      </c>
      <c r="D66">
        <v>0.94624000787734897</v>
      </c>
    </row>
    <row r="67" spans="1:4">
      <c r="A67" s="3">
        <v>66</v>
      </c>
      <c r="B67" t="s">
        <v>150</v>
      </c>
      <c r="C67">
        <v>1</v>
      </c>
      <c r="D67">
        <v>0.964127898216247</v>
      </c>
    </row>
    <row r="68" spans="1:4">
      <c r="A68" s="3">
        <v>67</v>
      </c>
      <c r="B68" t="s">
        <v>151</v>
      </c>
      <c r="C68">
        <v>1</v>
      </c>
      <c r="D68">
        <v>0.96588903665542603</v>
      </c>
    </row>
    <row r="69" spans="1:4">
      <c r="A69" s="3">
        <v>68</v>
      </c>
      <c r="B69" t="s">
        <v>152</v>
      </c>
      <c r="C69">
        <v>1</v>
      </c>
      <c r="D69">
        <v>0.96513044834136896</v>
      </c>
    </row>
    <row r="70" spans="1:4">
      <c r="A70" s="3">
        <v>69</v>
      </c>
      <c r="B70" t="s">
        <v>154</v>
      </c>
      <c r="C70">
        <v>0</v>
      </c>
      <c r="D70">
        <v>0.99847465753555298</v>
      </c>
    </row>
    <row r="71" spans="1:4">
      <c r="A71" s="3">
        <v>70</v>
      </c>
      <c r="B71" t="s">
        <v>157</v>
      </c>
      <c r="C71">
        <v>1</v>
      </c>
      <c r="D71">
        <v>0.96597051620483398</v>
      </c>
    </row>
    <row r="72" spans="1:4">
      <c r="A72" s="3">
        <v>71</v>
      </c>
      <c r="B72" t="s">
        <v>158</v>
      </c>
      <c r="C72">
        <v>0</v>
      </c>
      <c r="D72">
        <v>0.52311712503433205</v>
      </c>
    </row>
    <row r="73" spans="1:4">
      <c r="A73" s="3">
        <v>72</v>
      </c>
      <c r="B73" t="s">
        <v>159</v>
      </c>
      <c r="C73">
        <v>1</v>
      </c>
      <c r="D73">
        <v>0.96491163969039895</v>
      </c>
    </row>
    <row r="74" spans="1:4">
      <c r="A74" s="3">
        <v>73</v>
      </c>
      <c r="B74" t="s">
        <v>246</v>
      </c>
      <c r="C74">
        <v>0</v>
      </c>
      <c r="D74">
        <v>0.99996542930603005</v>
      </c>
    </row>
    <row r="75" spans="1:4">
      <c r="A75" s="3">
        <v>74</v>
      </c>
      <c r="B75" t="s">
        <v>167</v>
      </c>
      <c r="C75">
        <v>1</v>
      </c>
      <c r="D75">
        <v>0.97098958492278997</v>
      </c>
    </row>
    <row r="76" spans="1:4">
      <c r="A76" s="3">
        <v>75</v>
      </c>
      <c r="B76" t="s">
        <v>168</v>
      </c>
      <c r="C76">
        <v>1</v>
      </c>
      <c r="D76">
        <v>0.96804988384246804</v>
      </c>
    </row>
    <row r="77" spans="1:4">
      <c r="A77" s="3">
        <v>76</v>
      </c>
      <c r="B77" t="s">
        <v>171</v>
      </c>
      <c r="C77">
        <v>1</v>
      </c>
      <c r="D77">
        <v>0.93570965528488104</v>
      </c>
    </row>
    <row r="78" spans="1:4">
      <c r="A78" s="3">
        <v>77</v>
      </c>
      <c r="B78" t="s">
        <v>173</v>
      </c>
      <c r="C78">
        <v>1</v>
      </c>
      <c r="D78">
        <v>0.96919333934783902</v>
      </c>
    </row>
    <row r="79" spans="1:4">
      <c r="A79" s="3">
        <v>78</v>
      </c>
      <c r="B79" t="s">
        <v>174</v>
      </c>
      <c r="C79">
        <v>1</v>
      </c>
      <c r="D79">
        <v>0.97154206037521296</v>
      </c>
    </row>
    <row r="80" spans="1:4">
      <c r="A80" s="3">
        <v>79</v>
      </c>
      <c r="B80" t="s">
        <v>175</v>
      </c>
      <c r="C80">
        <v>1</v>
      </c>
      <c r="D80">
        <v>0.95029950141906705</v>
      </c>
    </row>
    <row r="81" spans="1:4">
      <c r="A81" s="3">
        <v>80</v>
      </c>
      <c r="B81" t="s">
        <v>18</v>
      </c>
      <c r="C81">
        <v>1</v>
      </c>
      <c r="D81">
        <v>0.94397217035293501</v>
      </c>
    </row>
    <row r="82" spans="1:4">
      <c r="A82" s="3">
        <v>81</v>
      </c>
      <c r="B82" t="s">
        <v>177</v>
      </c>
      <c r="C82">
        <v>1</v>
      </c>
      <c r="D82">
        <v>0.96928578615188599</v>
      </c>
    </row>
    <row r="83" spans="1:4">
      <c r="A83" s="3">
        <v>82</v>
      </c>
      <c r="B83" t="s">
        <v>247</v>
      </c>
      <c r="C83">
        <v>0</v>
      </c>
      <c r="D83">
        <v>0.99625813961028997</v>
      </c>
    </row>
    <row r="84" spans="1:4">
      <c r="A84" s="3">
        <v>83</v>
      </c>
      <c r="B84" t="s">
        <v>180</v>
      </c>
      <c r="C84">
        <v>0</v>
      </c>
      <c r="D84">
        <v>0.99924206733703602</v>
      </c>
    </row>
    <row r="85" spans="1:4">
      <c r="A85" s="3">
        <v>84</v>
      </c>
      <c r="B85" t="s">
        <v>179</v>
      </c>
      <c r="C85">
        <v>0</v>
      </c>
      <c r="D85">
        <v>0.99903476238250699</v>
      </c>
    </row>
    <row r="86" spans="1:4">
      <c r="A86" s="3">
        <v>85</v>
      </c>
      <c r="B86" t="s">
        <v>186</v>
      </c>
      <c r="C86">
        <v>1</v>
      </c>
      <c r="D86">
        <v>0.89333617687225297</v>
      </c>
    </row>
    <row r="87" spans="1:4">
      <c r="A87" s="3">
        <v>86</v>
      </c>
      <c r="B87" t="s">
        <v>188</v>
      </c>
      <c r="C87">
        <v>1</v>
      </c>
      <c r="D87">
        <v>0.92784553766250599</v>
      </c>
    </row>
    <row r="88" spans="1:4">
      <c r="A88" s="3">
        <v>87</v>
      </c>
      <c r="B88" t="s">
        <v>191</v>
      </c>
      <c r="C88">
        <v>1</v>
      </c>
      <c r="D88">
        <v>0.96798551082610995</v>
      </c>
    </row>
    <row r="89" spans="1:4">
      <c r="A89" s="3">
        <v>88</v>
      </c>
      <c r="B89" t="s">
        <v>192</v>
      </c>
      <c r="C89">
        <v>1</v>
      </c>
      <c r="D89">
        <v>0.95842981338500899</v>
      </c>
    </row>
    <row r="90" spans="1:4">
      <c r="A90" s="3">
        <v>89</v>
      </c>
      <c r="B90" t="s">
        <v>194</v>
      </c>
      <c r="C90">
        <v>1</v>
      </c>
      <c r="D90">
        <v>0.962543845176696</v>
      </c>
    </row>
    <row r="91" spans="1:4">
      <c r="A91" s="3">
        <v>90</v>
      </c>
      <c r="B91" t="s">
        <v>195</v>
      </c>
      <c r="C91">
        <v>1</v>
      </c>
      <c r="D91">
        <v>0.51265257596969604</v>
      </c>
    </row>
    <row r="92" spans="1:4">
      <c r="A92" s="3">
        <v>91</v>
      </c>
      <c r="B92" t="s">
        <v>197</v>
      </c>
      <c r="C92">
        <v>1</v>
      </c>
      <c r="D92">
        <v>0.96544378995895297</v>
      </c>
    </row>
    <row r="93" spans="1:4">
      <c r="A93" s="3">
        <v>92</v>
      </c>
      <c r="B93" t="s">
        <v>198</v>
      </c>
      <c r="C93">
        <v>1</v>
      </c>
      <c r="D93">
        <v>0.95252895355224598</v>
      </c>
    </row>
    <row r="94" spans="1:4">
      <c r="A94" s="3">
        <v>93</v>
      </c>
      <c r="B94" t="s">
        <v>248</v>
      </c>
      <c r="C94">
        <v>1</v>
      </c>
      <c r="D94">
        <v>0.951074659824371</v>
      </c>
    </row>
    <row r="95" spans="1:4">
      <c r="A95" s="3">
        <v>94</v>
      </c>
      <c r="B95" t="s">
        <v>20</v>
      </c>
      <c r="C95">
        <v>1</v>
      </c>
      <c r="D95">
        <v>0.970328688621521</v>
      </c>
    </row>
    <row r="96" spans="1:4">
      <c r="A96" s="3">
        <v>95</v>
      </c>
      <c r="B96" t="s">
        <v>200</v>
      </c>
      <c r="C96">
        <v>0</v>
      </c>
      <c r="D96">
        <v>0.99417489767074496</v>
      </c>
    </row>
    <row r="97" spans="1:4">
      <c r="A97" s="3">
        <v>96</v>
      </c>
      <c r="B97" t="s">
        <v>210</v>
      </c>
      <c r="C97">
        <v>1</v>
      </c>
      <c r="D97">
        <v>0.86379706859588601</v>
      </c>
    </row>
    <row r="98" spans="1:4">
      <c r="A98" s="3">
        <v>97</v>
      </c>
      <c r="B98" t="s">
        <v>212</v>
      </c>
      <c r="C98">
        <v>0</v>
      </c>
      <c r="D98">
        <v>0.88440465927124001</v>
      </c>
    </row>
    <row r="99" spans="1:4">
      <c r="A99" s="3">
        <v>98</v>
      </c>
      <c r="B99" t="s">
        <v>22</v>
      </c>
      <c r="C99">
        <v>1</v>
      </c>
      <c r="D99">
        <v>0.96577215194702104</v>
      </c>
    </row>
    <row r="100" spans="1:4">
      <c r="A100" s="3">
        <v>99</v>
      </c>
      <c r="B100" t="s">
        <v>29</v>
      </c>
      <c r="C100">
        <v>1</v>
      </c>
      <c r="D100">
        <v>0.84938347339630105</v>
      </c>
    </row>
    <row r="101" spans="1:4">
      <c r="A101" s="3">
        <v>100</v>
      </c>
      <c r="B101" t="s">
        <v>220</v>
      </c>
      <c r="C101">
        <v>1</v>
      </c>
      <c r="D101">
        <v>0.97107535600662198</v>
      </c>
    </row>
    <row r="102" spans="1:4">
      <c r="A102" s="3">
        <v>101</v>
      </c>
      <c r="B102" t="s">
        <v>224</v>
      </c>
      <c r="C102">
        <v>1</v>
      </c>
      <c r="D102">
        <v>0.720378518104553</v>
      </c>
    </row>
    <row r="103" spans="1:4">
      <c r="A103" s="3">
        <v>102</v>
      </c>
      <c r="B103" t="s">
        <v>286</v>
      </c>
      <c r="C103">
        <v>1</v>
      </c>
      <c r="D103">
        <v>0.88680040836334195</v>
      </c>
    </row>
    <row r="104" spans="1:4">
      <c r="A104" s="3">
        <v>103</v>
      </c>
      <c r="B104" t="s">
        <v>24</v>
      </c>
      <c r="C104">
        <v>0</v>
      </c>
      <c r="D104">
        <v>0.98845356702804499</v>
      </c>
    </row>
    <row r="105" spans="1:4">
      <c r="A105" s="3">
        <v>104</v>
      </c>
      <c r="B105" t="s">
        <v>225</v>
      </c>
      <c r="C105">
        <v>1</v>
      </c>
      <c r="D105">
        <v>0.94536209106445301</v>
      </c>
    </row>
    <row r="106" spans="1:4">
      <c r="A106" s="3">
        <v>105</v>
      </c>
      <c r="B106" t="s">
        <v>25</v>
      </c>
      <c r="C106">
        <v>1</v>
      </c>
      <c r="D106">
        <v>0.60524219274520796</v>
      </c>
    </row>
    <row r="107" spans="1:4">
      <c r="A107" s="3">
        <v>106</v>
      </c>
      <c r="B107" t="s">
        <v>228</v>
      </c>
      <c r="C107">
        <v>0</v>
      </c>
      <c r="D107">
        <v>0.99971598386764504</v>
      </c>
    </row>
    <row r="108" spans="1:4">
      <c r="A108" s="3">
        <v>107</v>
      </c>
      <c r="B108" t="s">
        <v>229</v>
      </c>
      <c r="C108">
        <v>1</v>
      </c>
      <c r="D108">
        <v>0.95145028829574496</v>
      </c>
    </row>
    <row r="109" spans="1:4">
      <c r="A109" s="3">
        <v>108</v>
      </c>
      <c r="B109" t="s">
        <v>231</v>
      </c>
      <c r="C109">
        <v>1</v>
      </c>
      <c r="D109">
        <v>0.97115427255630404</v>
      </c>
    </row>
    <row r="110" spans="1:4">
      <c r="A110" s="3">
        <v>109</v>
      </c>
      <c r="B110" t="s">
        <v>26</v>
      </c>
      <c r="C110">
        <v>1</v>
      </c>
      <c r="D110">
        <v>0.96053624153137196</v>
      </c>
    </row>
    <row r="111" spans="1:4">
      <c r="A111" s="3">
        <v>110</v>
      </c>
      <c r="B111" t="s">
        <v>234</v>
      </c>
      <c r="C111">
        <v>1</v>
      </c>
      <c r="D111">
        <v>0.88633513450622503</v>
      </c>
    </row>
    <row r="112" spans="1:4">
      <c r="A112" s="3">
        <v>111</v>
      </c>
      <c r="B112" t="s">
        <v>235</v>
      </c>
      <c r="C112">
        <v>1</v>
      </c>
      <c r="D112">
        <v>0.92875891923904397</v>
      </c>
    </row>
    <row r="113" spans="1:4">
      <c r="A113" s="3">
        <v>112</v>
      </c>
      <c r="B113" t="s">
        <v>238</v>
      </c>
      <c r="C113">
        <v>1</v>
      </c>
      <c r="D113">
        <v>0.96611851453781095</v>
      </c>
    </row>
    <row r="114" spans="1:4">
      <c r="A114" s="3">
        <v>113</v>
      </c>
      <c r="B114" t="s">
        <v>239</v>
      </c>
      <c r="C114">
        <v>0</v>
      </c>
      <c r="D114">
        <v>0.96178764104843095</v>
      </c>
    </row>
    <row r="115" spans="1:4">
      <c r="A115" s="3">
        <v>114</v>
      </c>
      <c r="B115" t="s">
        <v>241</v>
      </c>
      <c r="C115">
        <v>1</v>
      </c>
      <c r="D115">
        <v>0.97340369224548295</v>
      </c>
    </row>
    <row r="116" spans="1:4">
      <c r="A116" s="3">
        <v>115</v>
      </c>
      <c r="B116" t="s">
        <v>242</v>
      </c>
      <c r="C116">
        <v>0</v>
      </c>
      <c r="D116">
        <v>0.99629980325698797</v>
      </c>
    </row>
    <row r="117" spans="1:4">
      <c r="A117" s="3">
        <v>116</v>
      </c>
      <c r="B117" t="s">
        <v>250</v>
      </c>
      <c r="C117">
        <v>1</v>
      </c>
      <c r="D117">
        <v>0.90184909105300903</v>
      </c>
    </row>
    <row r="118" spans="1:4">
      <c r="A118" s="3">
        <v>117</v>
      </c>
      <c r="B118" t="s">
        <v>255</v>
      </c>
      <c r="C118">
        <v>1</v>
      </c>
      <c r="D118">
        <v>0.69974887371063199</v>
      </c>
    </row>
    <row r="119" spans="1:4">
      <c r="A119" s="3">
        <v>118</v>
      </c>
      <c r="B119" t="s">
        <v>257</v>
      </c>
      <c r="C119">
        <v>0</v>
      </c>
      <c r="D119">
        <v>0.99814653396606401</v>
      </c>
    </row>
    <row r="120" spans="1:4">
      <c r="A120" s="3">
        <v>119</v>
      </c>
      <c r="B120" t="s">
        <v>258</v>
      </c>
      <c r="C120">
        <v>1</v>
      </c>
      <c r="D120">
        <v>0.99973827600479104</v>
      </c>
    </row>
    <row r="121" spans="1:4">
      <c r="A121" s="3">
        <v>120</v>
      </c>
      <c r="B121" t="s">
        <v>259</v>
      </c>
      <c r="C121">
        <v>0</v>
      </c>
      <c r="D121">
        <v>0.81542611122131303</v>
      </c>
    </row>
    <row r="122" spans="1:4">
      <c r="A122" s="3">
        <v>121</v>
      </c>
      <c r="B122" t="s">
        <v>260</v>
      </c>
      <c r="C122">
        <v>0</v>
      </c>
      <c r="D122">
        <v>0.99979692697525002</v>
      </c>
    </row>
    <row r="123" spans="1:4">
      <c r="A123" s="3">
        <v>122</v>
      </c>
      <c r="B123" t="s">
        <v>263</v>
      </c>
      <c r="C123">
        <v>0</v>
      </c>
      <c r="D123">
        <v>0.99884170293807895</v>
      </c>
    </row>
    <row r="124" spans="1:4">
      <c r="A124" s="3">
        <v>123</v>
      </c>
      <c r="B124" t="s">
        <v>264</v>
      </c>
      <c r="C124">
        <v>1</v>
      </c>
      <c r="D124">
        <v>0.92408651113510099</v>
      </c>
    </row>
    <row r="125" spans="1:4">
      <c r="A125" s="3">
        <v>124</v>
      </c>
      <c r="B125" t="s">
        <v>265</v>
      </c>
      <c r="C125">
        <v>1</v>
      </c>
      <c r="D125">
        <v>0.94808983802795399</v>
      </c>
    </row>
    <row r="126" spans="1:4">
      <c r="A126" s="3">
        <v>125</v>
      </c>
      <c r="B126" t="s">
        <v>266</v>
      </c>
      <c r="C126">
        <v>1</v>
      </c>
      <c r="D126">
        <v>0.95839780569076505</v>
      </c>
    </row>
    <row r="127" spans="1:4">
      <c r="A127" s="3">
        <v>126</v>
      </c>
      <c r="B127" t="s">
        <v>267</v>
      </c>
      <c r="C127">
        <v>1</v>
      </c>
      <c r="D127">
        <v>0.92419290542602495</v>
      </c>
    </row>
    <row r="128" spans="1:4">
      <c r="A128" s="3">
        <v>127</v>
      </c>
      <c r="B128" t="s">
        <v>268</v>
      </c>
      <c r="C128">
        <v>1</v>
      </c>
      <c r="D128">
        <v>0.88110178709030096</v>
      </c>
    </row>
    <row r="129" spans="1:4">
      <c r="A129" s="3">
        <v>128</v>
      </c>
      <c r="B129" t="s">
        <v>269</v>
      </c>
      <c r="C129">
        <v>1</v>
      </c>
      <c r="D129">
        <v>0.91900873184204102</v>
      </c>
    </row>
    <row r="130" spans="1:4">
      <c r="A130" s="3">
        <v>129</v>
      </c>
      <c r="B130" t="s">
        <v>270</v>
      </c>
      <c r="C130">
        <v>1</v>
      </c>
      <c r="D130">
        <v>0.89539867639541604</v>
      </c>
    </row>
    <row r="131" spans="1:4">
      <c r="A131" s="3">
        <v>130</v>
      </c>
      <c r="B131" t="s">
        <v>271</v>
      </c>
      <c r="C131">
        <v>1</v>
      </c>
      <c r="D131">
        <v>0.96305334568023604</v>
      </c>
    </row>
    <row r="132" spans="1:4">
      <c r="A132" s="3">
        <v>131</v>
      </c>
      <c r="B132" t="s">
        <v>272</v>
      </c>
      <c r="C132">
        <v>1</v>
      </c>
      <c r="D132">
        <v>0.91736346483230502</v>
      </c>
    </row>
    <row r="133" spans="1:4">
      <c r="A133" s="3">
        <v>132</v>
      </c>
      <c r="B133" t="s">
        <v>273</v>
      </c>
      <c r="C133">
        <v>1</v>
      </c>
      <c r="D133">
        <v>0.95987910032272294</v>
      </c>
    </row>
    <row r="134" spans="1:4">
      <c r="A134" s="3">
        <v>133</v>
      </c>
      <c r="B134" t="s">
        <v>274</v>
      </c>
      <c r="C134">
        <v>1</v>
      </c>
      <c r="D134">
        <v>0.95136815309524503</v>
      </c>
    </row>
    <row r="135" spans="1:4">
      <c r="A135" s="3">
        <v>134</v>
      </c>
      <c r="B135" t="s">
        <v>275</v>
      </c>
      <c r="C135">
        <v>1</v>
      </c>
      <c r="D135">
        <v>0.96600311994552601</v>
      </c>
    </row>
    <row r="136" spans="1:4">
      <c r="A136" s="3">
        <v>135</v>
      </c>
      <c r="B136" t="s">
        <v>276</v>
      </c>
      <c r="C136">
        <v>1</v>
      </c>
      <c r="D136">
        <v>0.91184169054031305</v>
      </c>
    </row>
    <row r="137" spans="1:4">
      <c r="A137" s="3">
        <v>136</v>
      </c>
      <c r="B137" t="s">
        <v>277</v>
      </c>
      <c r="C137">
        <v>1</v>
      </c>
      <c r="D137">
        <v>0.96463203430175704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46DC-DD09-40AD-9C35-0EDF9AD35305}">
  <sheetPr filterMode="1"/>
  <dimension ref="A1:V281"/>
  <sheetViews>
    <sheetView topLeftCell="C1" workbookViewId="0">
      <selection activeCell="H1" sqref="H1"/>
    </sheetView>
  </sheetViews>
  <sheetFormatPr defaultRowHeight="14.4"/>
  <cols>
    <col min="1" max="1" width="13.44140625" bestFit="1" customWidth="1"/>
    <col min="2" max="2" width="14" customWidth="1"/>
    <col min="3" max="3" width="22.109375" bestFit="1" customWidth="1"/>
    <col min="4" max="4" width="26.33203125" customWidth="1"/>
    <col min="5" max="5" width="29.33203125" bestFit="1" customWidth="1"/>
    <col min="6" max="6" width="33.44140625" bestFit="1" customWidth="1"/>
    <col min="7" max="7" width="33.44140625" customWidth="1"/>
    <col min="8" max="8" width="51.44140625" customWidth="1"/>
    <col min="9" max="9" width="57.33203125" bestFit="1" customWidth="1"/>
    <col min="10" max="10" width="34.33203125" bestFit="1" customWidth="1"/>
    <col min="20" max="20" width="24.88671875" bestFit="1" customWidth="1"/>
    <col min="21" max="21" width="24.109375" bestFit="1" customWidth="1"/>
    <col min="22" max="22" width="13.77734375" bestFit="1" customWidth="1"/>
  </cols>
  <sheetData>
    <row r="1" spans="1:22">
      <c r="A1" s="1" t="s">
        <v>0</v>
      </c>
      <c r="B1" s="1" t="s">
        <v>279</v>
      </c>
      <c r="C1" s="2" t="s">
        <v>280</v>
      </c>
      <c r="D1" s="2" t="s">
        <v>291</v>
      </c>
      <c r="E1" s="2" t="s">
        <v>470</v>
      </c>
      <c r="F1" s="2" t="s">
        <v>471</v>
      </c>
      <c r="G1" s="4" t="s">
        <v>482</v>
      </c>
      <c r="H1" s="2" t="s">
        <v>472</v>
      </c>
      <c r="I1" s="2" t="s">
        <v>473</v>
      </c>
      <c r="J1" s="4" t="s">
        <v>476</v>
      </c>
      <c r="K1" t="s">
        <v>283</v>
      </c>
      <c r="L1" t="s">
        <v>284</v>
      </c>
      <c r="M1" t="s">
        <v>295</v>
      </c>
      <c r="O1" t="s">
        <v>283</v>
      </c>
      <c r="P1" t="s">
        <v>284</v>
      </c>
      <c r="Q1" t="s">
        <v>295</v>
      </c>
      <c r="T1" t="s">
        <v>283</v>
      </c>
      <c r="U1" t="s">
        <v>491</v>
      </c>
      <c r="V1" t="s">
        <v>295</v>
      </c>
    </row>
    <row r="2" spans="1:22" hidden="1">
      <c r="A2" t="s">
        <v>1</v>
      </c>
      <c r="B2">
        <v>1</v>
      </c>
      <c r="C2">
        <v>0</v>
      </c>
      <c r="D2">
        <v>0.99860364198684604</v>
      </c>
      <c r="E2" t="e">
        <f>VLOOKUP(A2,T$2:V$138,2,FALSE)</f>
        <v>#N/A</v>
      </c>
      <c r="F2" t="e">
        <f>VLOOKUP(A2,T$2:V$138,3,FALSE)</f>
        <v>#N/A</v>
      </c>
      <c r="G2" t="e">
        <f>IF(C2=E2,D2-F2,D2-(1-F2))</f>
        <v>#N/A</v>
      </c>
      <c r="H2">
        <f>VLOOKUP(A2,O$2:Q$222,2,FALSE)</f>
        <v>0</v>
      </c>
      <c r="I2">
        <f>VLOOKUP(A2,O$2:Q$222,3,FALSE)</f>
        <v>0.99876630306243896</v>
      </c>
      <c r="J2">
        <f>IF(C2=H2,D2-I2,D2-(1-I2))</f>
        <v>-1.6266107559292919E-4</v>
      </c>
      <c r="K2" t="s">
        <v>1</v>
      </c>
      <c r="L2">
        <v>0</v>
      </c>
      <c r="M2">
        <v>0.99281328916549605</v>
      </c>
      <c r="O2" t="s">
        <v>1</v>
      </c>
      <c r="P2">
        <v>0</v>
      </c>
      <c r="Q2">
        <v>0.99876630306243896</v>
      </c>
      <c r="T2" t="s">
        <v>32</v>
      </c>
      <c r="U2">
        <v>1</v>
      </c>
      <c r="V2">
        <v>0.93903875350952104</v>
      </c>
    </row>
    <row r="3" spans="1:22" hidden="1">
      <c r="A3" t="s">
        <v>2</v>
      </c>
      <c r="B3">
        <v>1</v>
      </c>
      <c r="C3">
        <v>0</v>
      </c>
      <c r="D3">
        <v>0.99336868524551303</v>
      </c>
      <c r="E3" t="e">
        <f t="shared" ref="E3:E66" si="0">VLOOKUP(A3,T$2:V$138,2,FALSE)</f>
        <v>#N/A</v>
      </c>
      <c r="F3" t="e">
        <f t="shared" ref="F3:F66" si="1">VLOOKUP(A3,T$2:V$138,3,FALSE)</f>
        <v>#N/A</v>
      </c>
      <c r="G3" t="e">
        <f t="shared" ref="G3:G66" si="2">IF(C3=E3,D3-F3,D3-(1-F3))</f>
        <v>#N/A</v>
      </c>
      <c r="H3">
        <f t="shared" ref="H3:H66" si="3">VLOOKUP(A3,O$2:Q$222,2,FALSE)</f>
        <v>0</v>
      </c>
      <c r="I3">
        <f t="shared" ref="I3:I66" si="4">VLOOKUP(A3,O$2:Q$222,3,FALSE)</f>
        <v>0.99930763244628895</v>
      </c>
      <c r="J3">
        <f t="shared" ref="J3:J66" si="5">IF(C3=H3,D3-I3,D3-(1-I3))</f>
        <v>-5.9389472007759236E-3</v>
      </c>
      <c r="K3" t="s">
        <v>100</v>
      </c>
      <c r="L3">
        <v>1</v>
      </c>
      <c r="M3">
        <v>0.89733165502548196</v>
      </c>
      <c r="O3" t="s">
        <v>32</v>
      </c>
      <c r="P3">
        <v>1</v>
      </c>
      <c r="Q3">
        <v>0.96235644817352295</v>
      </c>
      <c r="T3" t="s">
        <v>33</v>
      </c>
      <c r="U3">
        <v>1</v>
      </c>
      <c r="V3">
        <v>0.99990105628967196</v>
      </c>
    </row>
    <row r="4" spans="1:22" hidden="1">
      <c r="A4" t="s">
        <v>3</v>
      </c>
      <c r="B4">
        <v>1</v>
      </c>
      <c r="C4">
        <v>0</v>
      </c>
      <c r="D4">
        <v>0.99925535917282104</v>
      </c>
      <c r="E4" t="e">
        <f t="shared" si="0"/>
        <v>#N/A</v>
      </c>
      <c r="F4" t="e">
        <f t="shared" si="1"/>
        <v>#N/A</v>
      </c>
      <c r="G4" t="e">
        <f t="shared" si="2"/>
        <v>#N/A</v>
      </c>
      <c r="H4">
        <f t="shared" si="3"/>
        <v>0</v>
      </c>
      <c r="I4">
        <f t="shared" si="4"/>
        <v>0.99904173612594604</v>
      </c>
      <c r="J4">
        <f t="shared" si="5"/>
        <v>2.13623046875E-4</v>
      </c>
      <c r="K4" t="s">
        <v>33</v>
      </c>
      <c r="L4">
        <v>1</v>
      </c>
      <c r="M4">
        <v>0.99989581108093195</v>
      </c>
      <c r="O4" t="s">
        <v>33</v>
      </c>
      <c r="P4">
        <v>1</v>
      </c>
      <c r="Q4">
        <v>0.99989604949951105</v>
      </c>
      <c r="T4" t="s">
        <v>34</v>
      </c>
      <c r="U4">
        <v>1</v>
      </c>
      <c r="V4">
        <v>0.96817332506179798</v>
      </c>
    </row>
    <row r="5" spans="1:22" hidden="1">
      <c r="A5" t="s">
        <v>4</v>
      </c>
      <c r="B5">
        <v>1</v>
      </c>
      <c r="C5">
        <v>1</v>
      </c>
      <c r="D5">
        <v>0.99765980243682795</v>
      </c>
      <c r="E5" t="e">
        <f t="shared" si="0"/>
        <v>#N/A</v>
      </c>
      <c r="F5" t="e">
        <f t="shared" si="1"/>
        <v>#N/A</v>
      </c>
      <c r="G5" t="e">
        <f t="shared" si="2"/>
        <v>#N/A</v>
      </c>
      <c r="H5">
        <f t="shared" si="3"/>
        <v>0</v>
      </c>
      <c r="I5">
        <f t="shared" si="4"/>
        <v>0.972708940505981</v>
      </c>
      <c r="J5">
        <f t="shared" si="5"/>
        <v>0.97036874294280895</v>
      </c>
      <c r="K5" t="s">
        <v>2</v>
      </c>
      <c r="L5">
        <v>0</v>
      </c>
      <c r="M5">
        <v>0.70656359195709195</v>
      </c>
      <c r="O5" t="s">
        <v>2</v>
      </c>
      <c r="P5">
        <v>0</v>
      </c>
      <c r="Q5">
        <v>0.99930763244628895</v>
      </c>
      <c r="T5" t="s">
        <v>36</v>
      </c>
      <c r="U5">
        <v>1</v>
      </c>
      <c r="V5">
        <v>0.90295761823654097</v>
      </c>
    </row>
    <row r="6" spans="1:22" hidden="1">
      <c r="A6" t="s">
        <v>5</v>
      </c>
      <c r="B6">
        <v>0</v>
      </c>
      <c r="C6">
        <v>0</v>
      </c>
      <c r="D6">
        <v>0.99978750944137496</v>
      </c>
      <c r="E6">
        <f t="shared" si="0"/>
        <v>0</v>
      </c>
      <c r="F6">
        <f t="shared" si="1"/>
        <v>0.99980515241622903</v>
      </c>
      <c r="G6">
        <f t="shared" si="2"/>
        <v>-1.7642974854070737E-5</v>
      </c>
      <c r="H6">
        <f t="shared" si="3"/>
        <v>0</v>
      </c>
      <c r="I6">
        <f t="shared" si="4"/>
        <v>0.99980133771896296</v>
      </c>
      <c r="J6">
        <f t="shared" si="5"/>
        <v>-1.3828277588001647E-5</v>
      </c>
      <c r="K6" t="s">
        <v>34</v>
      </c>
      <c r="L6">
        <v>1</v>
      </c>
      <c r="M6">
        <v>0.97120821475982599</v>
      </c>
      <c r="O6" t="s">
        <v>34</v>
      </c>
      <c r="P6">
        <v>1</v>
      </c>
      <c r="Q6">
        <v>0.96814864873886097</v>
      </c>
      <c r="T6" t="s">
        <v>37</v>
      </c>
      <c r="U6">
        <v>1</v>
      </c>
      <c r="V6">
        <v>0.96089923381805398</v>
      </c>
    </row>
    <row r="7" spans="1:22" hidden="1">
      <c r="A7" t="s">
        <v>6</v>
      </c>
      <c r="B7">
        <v>1</v>
      </c>
      <c r="C7">
        <v>0</v>
      </c>
      <c r="D7">
        <v>0.999725401401519</v>
      </c>
      <c r="E7" t="e">
        <f t="shared" si="0"/>
        <v>#N/A</v>
      </c>
      <c r="F7" t="e">
        <f t="shared" si="1"/>
        <v>#N/A</v>
      </c>
      <c r="G7" t="e">
        <f t="shared" si="2"/>
        <v>#N/A</v>
      </c>
      <c r="H7" t="e">
        <f t="shared" si="3"/>
        <v>#N/A</v>
      </c>
      <c r="I7" t="e">
        <f t="shared" si="4"/>
        <v>#N/A</v>
      </c>
      <c r="J7" t="e">
        <f t="shared" si="5"/>
        <v>#N/A</v>
      </c>
      <c r="K7" t="s">
        <v>35</v>
      </c>
      <c r="L7">
        <v>1</v>
      </c>
      <c r="M7">
        <v>0.96303999423980702</v>
      </c>
      <c r="O7" t="s">
        <v>3</v>
      </c>
      <c r="P7">
        <v>0</v>
      </c>
      <c r="Q7">
        <v>0.99904173612594604</v>
      </c>
      <c r="T7" t="s">
        <v>38</v>
      </c>
      <c r="U7">
        <v>1</v>
      </c>
      <c r="V7">
        <v>0.96213775873184204</v>
      </c>
    </row>
    <row r="8" spans="1:22">
      <c r="A8" t="s">
        <v>7</v>
      </c>
      <c r="B8">
        <v>0</v>
      </c>
      <c r="C8">
        <v>0</v>
      </c>
      <c r="D8">
        <v>0.98893749713897705</v>
      </c>
      <c r="E8">
        <f t="shared" si="0"/>
        <v>0</v>
      </c>
      <c r="F8">
        <f t="shared" si="1"/>
        <v>0.94138759374618497</v>
      </c>
      <c r="G8">
        <f t="shared" si="2"/>
        <v>4.7549903392792081E-2</v>
      </c>
      <c r="H8">
        <f t="shared" si="3"/>
        <v>1</v>
      </c>
      <c r="I8">
        <f t="shared" si="4"/>
        <v>0.52108752727508501</v>
      </c>
      <c r="J8">
        <f t="shared" si="5"/>
        <v>0.51002502441406206</v>
      </c>
      <c r="K8" t="s">
        <v>3</v>
      </c>
      <c r="L8">
        <v>1</v>
      </c>
      <c r="M8">
        <v>0.84137982130050604</v>
      </c>
      <c r="O8" t="s">
        <v>36</v>
      </c>
      <c r="P8">
        <v>1</v>
      </c>
      <c r="Q8">
        <v>0.96128606796264604</v>
      </c>
      <c r="T8" t="s">
        <v>39</v>
      </c>
      <c r="U8">
        <v>1</v>
      </c>
      <c r="V8">
        <v>0.92795056104660001</v>
      </c>
    </row>
    <row r="9" spans="1:22" hidden="1">
      <c r="A9" t="s">
        <v>8</v>
      </c>
      <c r="B9">
        <v>1</v>
      </c>
      <c r="C9">
        <v>1</v>
      </c>
      <c r="D9">
        <v>0.96473664045333796</v>
      </c>
      <c r="E9">
        <f t="shared" si="0"/>
        <v>1</v>
      </c>
      <c r="F9">
        <f t="shared" si="1"/>
        <v>0.93763720989227295</v>
      </c>
      <c r="G9">
        <f t="shared" si="2"/>
        <v>2.7099430561065008E-2</v>
      </c>
      <c r="H9">
        <f t="shared" si="3"/>
        <v>1</v>
      </c>
      <c r="I9">
        <f t="shared" si="4"/>
        <v>0.93763720989227295</v>
      </c>
      <c r="J9">
        <f t="shared" si="5"/>
        <v>2.7099430561065008E-2</v>
      </c>
      <c r="K9" t="s">
        <v>41</v>
      </c>
      <c r="L9">
        <v>0</v>
      </c>
      <c r="M9">
        <v>0.98864680528640703</v>
      </c>
      <c r="O9" t="s">
        <v>37</v>
      </c>
      <c r="P9">
        <v>1</v>
      </c>
      <c r="Q9">
        <v>0.96274733543395996</v>
      </c>
      <c r="T9" t="s">
        <v>40</v>
      </c>
      <c r="U9">
        <v>1</v>
      </c>
      <c r="V9">
        <v>0.93005329370498602</v>
      </c>
    </row>
    <row r="10" spans="1:22" hidden="1">
      <c r="A10" t="s">
        <v>9</v>
      </c>
      <c r="B10">
        <v>1</v>
      </c>
      <c r="C10">
        <v>1</v>
      </c>
      <c r="D10">
        <v>0.96061158180236805</v>
      </c>
      <c r="E10" t="e">
        <f t="shared" si="0"/>
        <v>#N/A</v>
      </c>
      <c r="F10" t="e">
        <f t="shared" si="1"/>
        <v>#N/A</v>
      </c>
      <c r="G10" t="e">
        <f t="shared" si="2"/>
        <v>#N/A</v>
      </c>
      <c r="H10" t="e">
        <f t="shared" si="3"/>
        <v>#N/A</v>
      </c>
      <c r="I10" t="e">
        <f t="shared" si="4"/>
        <v>#N/A</v>
      </c>
      <c r="J10" t="e">
        <f t="shared" si="5"/>
        <v>#N/A</v>
      </c>
      <c r="K10" t="s">
        <v>42</v>
      </c>
      <c r="L10">
        <v>1</v>
      </c>
      <c r="M10">
        <v>0.94988828897476196</v>
      </c>
      <c r="O10" t="s">
        <v>38</v>
      </c>
      <c r="P10">
        <v>1</v>
      </c>
      <c r="Q10">
        <v>0.96213775873184204</v>
      </c>
      <c r="T10" t="s">
        <v>44</v>
      </c>
      <c r="U10">
        <v>1</v>
      </c>
      <c r="V10">
        <v>0.96280932426452603</v>
      </c>
    </row>
    <row r="11" spans="1:22" hidden="1">
      <c r="A11" t="s">
        <v>10</v>
      </c>
      <c r="B11">
        <v>1</v>
      </c>
      <c r="C11">
        <v>0</v>
      </c>
      <c r="D11">
        <v>0.99411183595657304</v>
      </c>
      <c r="E11" t="e">
        <f t="shared" si="0"/>
        <v>#N/A</v>
      </c>
      <c r="F11" t="e">
        <f t="shared" si="1"/>
        <v>#N/A</v>
      </c>
      <c r="G11" t="e">
        <f t="shared" si="2"/>
        <v>#N/A</v>
      </c>
      <c r="H11" t="e">
        <f t="shared" si="3"/>
        <v>#N/A</v>
      </c>
      <c r="I11" t="e">
        <f t="shared" si="4"/>
        <v>#N/A</v>
      </c>
      <c r="J11" t="e">
        <f t="shared" si="5"/>
        <v>#N/A</v>
      </c>
      <c r="K11" t="s">
        <v>43</v>
      </c>
      <c r="L11">
        <v>1</v>
      </c>
      <c r="M11">
        <v>0.99746751785278298</v>
      </c>
      <c r="O11" t="s">
        <v>39</v>
      </c>
      <c r="P11">
        <v>1</v>
      </c>
      <c r="Q11">
        <v>0.95401531457901001</v>
      </c>
      <c r="T11" t="s">
        <v>46</v>
      </c>
      <c r="U11">
        <v>1</v>
      </c>
      <c r="V11">
        <v>0.91050744056701605</v>
      </c>
    </row>
    <row r="12" spans="1:22" hidden="1">
      <c r="A12" t="s">
        <v>11</v>
      </c>
      <c r="B12">
        <v>1</v>
      </c>
      <c r="C12">
        <v>0</v>
      </c>
      <c r="D12">
        <v>0.99931943416595403</v>
      </c>
      <c r="E12" t="e">
        <f t="shared" si="0"/>
        <v>#N/A</v>
      </c>
      <c r="F12" t="e">
        <f t="shared" si="1"/>
        <v>#N/A</v>
      </c>
      <c r="G12" t="e">
        <f t="shared" si="2"/>
        <v>#N/A</v>
      </c>
      <c r="H12">
        <f t="shared" si="3"/>
        <v>0</v>
      </c>
      <c r="I12">
        <f t="shared" si="4"/>
        <v>0.99931943416595403</v>
      </c>
      <c r="J12">
        <f t="shared" si="5"/>
        <v>0</v>
      </c>
      <c r="K12" t="s">
        <v>4</v>
      </c>
      <c r="L12">
        <v>1</v>
      </c>
      <c r="M12">
        <v>0.99906545877456598</v>
      </c>
      <c r="O12" t="s">
        <v>40</v>
      </c>
      <c r="P12">
        <v>1</v>
      </c>
      <c r="Q12">
        <v>0.93005329370498602</v>
      </c>
      <c r="T12" t="s">
        <v>47</v>
      </c>
      <c r="U12">
        <v>1</v>
      </c>
      <c r="V12">
        <v>0.93685102462768499</v>
      </c>
    </row>
    <row r="13" spans="1:22" hidden="1">
      <c r="A13" t="s">
        <v>12</v>
      </c>
      <c r="B13">
        <v>1</v>
      </c>
      <c r="C13">
        <v>1</v>
      </c>
      <c r="D13">
        <v>0.97331297397613503</v>
      </c>
      <c r="E13" t="e">
        <f t="shared" si="0"/>
        <v>#N/A</v>
      </c>
      <c r="F13" t="e">
        <f t="shared" si="1"/>
        <v>#N/A</v>
      </c>
      <c r="G13" t="e">
        <f t="shared" si="2"/>
        <v>#N/A</v>
      </c>
      <c r="H13">
        <f t="shared" si="3"/>
        <v>1</v>
      </c>
      <c r="I13">
        <f t="shared" si="4"/>
        <v>0.973602414131164</v>
      </c>
      <c r="J13">
        <f t="shared" si="5"/>
        <v>-2.8944015502896381E-4</v>
      </c>
      <c r="K13" t="s">
        <v>45</v>
      </c>
      <c r="L13">
        <v>1</v>
      </c>
      <c r="M13">
        <v>0.93907564878463701</v>
      </c>
      <c r="O13" t="s">
        <v>41</v>
      </c>
      <c r="P13">
        <v>1</v>
      </c>
      <c r="Q13">
        <v>0.94952100515365601</v>
      </c>
      <c r="T13" t="s">
        <v>48</v>
      </c>
      <c r="U13">
        <v>1</v>
      </c>
      <c r="V13">
        <v>0.93693733215331998</v>
      </c>
    </row>
    <row r="14" spans="1:22" hidden="1">
      <c r="A14" t="s">
        <v>13</v>
      </c>
      <c r="B14">
        <v>1</v>
      </c>
      <c r="C14">
        <v>1</v>
      </c>
      <c r="D14">
        <v>0.96871435642242398</v>
      </c>
      <c r="E14" t="e">
        <f t="shared" si="0"/>
        <v>#N/A</v>
      </c>
      <c r="F14" t="e">
        <f t="shared" si="1"/>
        <v>#N/A</v>
      </c>
      <c r="G14" t="e">
        <f t="shared" si="2"/>
        <v>#N/A</v>
      </c>
      <c r="H14" t="e">
        <f t="shared" si="3"/>
        <v>#N/A</v>
      </c>
      <c r="I14" t="e">
        <f t="shared" si="4"/>
        <v>#N/A</v>
      </c>
      <c r="J14" t="e">
        <f t="shared" si="5"/>
        <v>#N/A</v>
      </c>
      <c r="K14" t="s">
        <v>50</v>
      </c>
      <c r="L14">
        <v>1</v>
      </c>
      <c r="M14">
        <v>0.95925980806350697</v>
      </c>
      <c r="O14" t="s">
        <v>42</v>
      </c>
      <c r="P14">
        <v>1</v>
      </c>
      <c r="Q14">
        <v>0.92127591371536199</v>
      </c>
      <c r="T14" t="s">
        <v>49</v>
      </c>
      <c r="U14">
        <v>1</v>
      </c>
      <c r="V14">
        <v>0.79567414522170998</v>
      </c>
    </row>
    <row r="15" spans="1:22" hidden="1">
      <c r="A15" t="s">
        <v>14</v>
      </c>
      <c r="B15">
        <v>1</v>
      </c>
      <c r="C15">
        <v>0</v>
      </c>
      <c r="D15">
        <v>0.97913658618927002</v>
      </c>
      <c r="E15" t="e">
        <f t="shared" si="0"/>
        <v>#N/A</v>
      </c>
      <c r="F15" t="e">
        <f t="shared" si="1"/>
        <v>#N/A</v>
      </c>
      <c r="G15" t="e">
        <f t="shared" si="2"/>
        <v>#N/A</v>
      </c>
      <c r="H15">
        <f t="shared" si="3"/>
        <v>0</v>
      </c>
      <c r="I15">
        <f t="shared" si="4"/>
        <v>0.96840792894363403</v>
      </c>
      <c r="J15">
        <f t="shared" si="5"/>
        <v>1.0728657245635986E-2</v>
      </c>
      <c r="K15" t="s">
        <v>51</v>
      </c>
      <c r="L15">
        <v>1</v>
      </c>
      <c r="M15">
        <v>0.87829226255416804</v>
      </c>
      <c r="O15" t="s">
        <v>4</v>
      </c>
      <c r="P15">
        <v>0</v>
      </c>
      <c r="Q15">
        <v>0.972708940505981</v>
      </c>
      <c r="T15" t="s">
        <v>5</v>
      </c>
      <c r="U15">
        <v>0</v>
      </c>
      <c r="V15">
        <v>0.99980515241622903</v>
      </c>
    </row>
    <row r="16" spans="1:22" hidden="1">
      <c r="A16" t="s">
        <v>15</v>
      </c>
      <c r="B16">
        <v>1</v>
      </c>
      <c r="C16">
        <v>1</v>
      </c>
      <c r="D16">
        <v>0.941001117229461</v>
      </c>
      <c r="E16" t="e">
        <f t="shared" si="0"/>
        <v>#N/A</v>
      </c>
      <c r="F16" t="e">
        <f t="shared" si="1"/>
        <v>#N/A</v>
      </c>
      <c r="G16" t="e">
        <f t="shared" si="2"/>
        <v>#N/A</v>
      </c>
      <c r="H16" t="e">
        <f t="shared" si="3"/>
        <v>#N/A</v>
      </c>
      <c r="I16" t="e">
        <f t="shared" si="4"/>
        <v>#N/A</v>
      </c>
      <c r="J16" t="e">
        <f t="shared" si="5"/>
        <v>#N/A</v>
      </c>
      <c r="K16" t="s">
        <v>6</v>
      </c>
      <c r="L16">
        <v>0</v>
      </c>
      <c r="M16">
        <v>0.99982076883315996</v>
      </c>
      <c r="O16" t="s">
        <v>44</v>
      </c>
      <c r="P16">
        <v>1</v>
      </c>
      <c r="Q16">
        <v>0.96580439805984497</v>
      </c>
      <c r="T16" t="s">
        <v>52</v>
      </c>
      <c r="U16">
        <v>1</v>
      </c>
      <c r="V16">
        <v>0.96413791179656905</v>
      </c>
    </row>
    <row r="17" spans="1:22" hidden="1">
      <c r="A17" t="s">
        <v>16</v>
      </c>
      <c r="B17">
        <v>1</v>
      </c>
      <c r="C17">
        <v>1</v>
      </c>
      <c r="D17">
        <v>0.99994993209838801</v>
      </c>
      <c r="E17" t="e">
        <f t="shared" si="0"/>
        <v>#N/A</v>
      </c>
      <c r="F17" t="e">
        <f t="shared" si="1"/>
        <v>#N/A</v>
      </c>
      <c r="G17" t="e">
        <f t="shared" si="2"/>
        <v>#N/A</v>
      </c>
      <c r="H17" t="e">
        <f t="shared" si="3"/>
        <v>#N/A</v>
      </c>
      <c r="I17" t="e">
        <f t="shared" si="4"/>
        <v>#N/A</v>
      </c>
      <c r="J17" t="e">
        <f t="shared" si="5"/>
        <v>#N/A</v>
      </c>
      <c r="K17" t="s">
        <v>53</v>
      </c>
      <c r="L17">
        <v>1</v>
      </c>
      <c r="M17">
        <v>0.94342696666717496</v>
      </c>
      <c r="O17" t="s">
        <v>45</v>
      </c>
      <c r="P17">
        <v>1</v>
      </c>
      <c r="Q17">
        <v>0.99661922454833896</v>
      </c>
      <c r="T17" t="s">
        <v>55</v>
      </c>
      <c r="U17">
        <v>0</v>
      </c>
      <c r="V17">
        <v>0.99989569187164296</v>
      </c>
    </row>
    <row r="18" spans="1:22" hidden="1">
      <c r="A18" t="s">
        <v>17</v>
      </c>
      <c r="B18">
        <v>1</v>
      </c>
      <c r="C18">
        <v>1</v>
      </c>
      <c r="D18">
        <v>0.96733176708221402</v>
      </c>
      <c r="E18" t="e">
        <f t="shared" si="0"/>
        <v>#N/A</v>
      </c>
      <c r="F18" t="e">
        <f t="shared" si="1"/>
        <v>#N/A</v>
      </c>
      <c r="G18" t="e">
        <f t="shared" si="2"/>
        <v>#N/A</v>
      </c>
      <c r="H18">
        <f t="shared" si="3"/>
        <v>1</v>
      </c>
      <c r="I18">
        <f t="shared" si="4"/>
        <v>0.96784758567810003</v>
      </c>
      <c r="J18">
        <f t="shared" si="5"/>
        <v>-5.1581859588600842E-4</v>
      </c>
      <c r="K18" t="s">
        <v>54</v>
      </c>
      <c r="L18">
        <v>1</v>
      </c>
      <c r="M18">
        <v>0.74534279108047397</v>
      </c>
      <c r="O18" t="s">
        <v>46</v>
      </c>
      <c r="P18">
        <v>1</v>
      </c>
      <c r="Q18">
        <v>0.95422810316085804</v>
      </c>
      <c r="T18" t="s">
        <v>7</v>
      </c>
      <c r="U18">
        <v>0</v>
      </c>
      <c r="V18">
        <v>0.94138759374618497</v>
      </c>
    </row>
    <row r="19" spans="1:22" hidden="1">
      <c r="A19" t="s">
        <v>18</v>
      </c>
      <c r="B19">
        <v>0</v>
      </c>
      <c r="C19">
        <v>1</v>
      </c>
      <c r="D19">
        <v>0.96355855464935303</v>
      </c>
      <c r="E19">
        <f t="shared" si="0"/>
        <v>1</v>
      </c>
      <c r="F19">
        <f t="shared" si="1"/>
        <v>0.94397217035293501</v>
      </c>
      <c r="G19">
        <f t="shared" si="2"/>
        <v>1.9586384296418013E-2</v>
      </c>
      <c r="H19">
        <f t="shared" si="3"/>
        <v>1</v>
      </c>
      <c r="I19">
        <f t="shared" si="4"/>
        <v>0.95751076936721802</v>
      </c>
      <c r="J19">
        <f t="shared" si="5"/>
        <v>6.0477852821350098E-3</v>
      </c>
      <c r="K19" t="s">
        <v>56</v>
      </c>
      <c r="L19">
        <v>1</v>
      </c>
      <c r="M19">
        <v>0.95302325487136796</v>
      </c>
      <c r="O19" t="s">
        <v>47</v>
      </c>
      <c r="P19">
        <v>1</v>
      </c>
      <c r="Q19">
        <v>0.95314228534698398</v>
      </c>
      <c r="T19" t="s">
        <v>8</v>
      </c>
      <c r="U19">
        <v>1</v>
      </c>
      <c r="V19">
        <v>0.93763720989227295</v>
      </c>
    </row>
    <row r="20" spans="1:22" hidden="1">
      <c r="A20" t="s">
        <v>19</v>
      </c>
      <c r="B20">
        <v>0</v>
      </c>
      <c r="C20">
        <v>1</v>
      </c>
      <c r="D20">
        <v>0.96612030267715399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 t="e">
        <f t="shared" si="3"/>
        <v>#N/A</v>
      </c>
      <c r="I20" t="e">
        <f t="shared" si="4"/>
        <v>#N/A</v>
      </c>
      <c r="J20" t="e">
        <f t="shared" si="5"/>
        <v>#N/A</v>
      </c>
      <c r="K20" t="s">
        <v>57</v>
      </c>
      <c r="L20">
        <v>1</v>
      </c>
      <c r="M20">
        <v>0.94752818346023504</v>
      </c>
      <c r="O20" t="s">
        <v>48</v>
      </c>
      <c r="P20">
        <v>1</v>
      </c>
      <c r="Q20">
        <v>0.95314228534698398</v>
      </c>
      <c r="T20" t="s">
        <v>62</v>
      </c>
      <c r="U20">
        <v>1</v>
      </c>
      <c r="V20">
        <v>0.97024935483932495</v>
      </c>
    </row>
    <row r="21" spans="1:22" hidden="1">
      <c r="A21" t="s">
        <v>20</v>
      </c>
      <c r="B21">
        <v>0</v>
      </c>
      <c r="C21">
        <v>1</v>
      </c>
      <c r="D21">
        <v>0.95977616310119596</v>
      </c>
      <c r="E21">
        <f t="shared" si="0"/>
        <v>1</v>
      </c>
      <c r="F21">
        <f t="shared" si="1"/>
        <v>0.970328688621521</v>
      </c>
      <c r="G21">
        <f t="shared" si="2"/>
        <v>-1.055252552032504E-2</v>
      </c>
      <c r="H21">
        <f t="shared" si="3"/>
        <v>1</v>
      </c>
      <c r="I21">
        <f t="shared" si="4"/>
        <v>0.97282886505126898</v>
      </c>
      <c r="J21">
        <f t="shared" si="5"/>
        <v>-1.305270195007302E-2</v>
      </c>
      <c r="K21" t="s">
        <v>58</v>
      </c>
      <c r="L21">
        <v>1</v>
      </c>
      <c r="M21">
        <v>0.952592432498931</v>
      </c>
      <c r="O21" t="s">
        <v>49</v>
      </c>
      <c r="P21">
        <v>1</v>
      </c>
      <c r="Q21">
        <v>0.88414067029953003</v>
      </c>
      <c r="T21" t="s">
        <v>71</v>
      </c>
      <c r="U21">
        <v>1</v>
      </c>
      <c r="V21">
        <v>0.96033918857574396</v>
      </c>
    </row>
    <row r="22" spans="1:22" hidden="1">
      <c r="A22" t="s">
        <v>21</v>
      </c>
      <c r="B22">
        <v>1</v>
      </c>
      <c r="C22">
        <v>1</v>
      </c>
      <c r="D22">
        <v>0.95305478572845403</v>
      </c>
      <c r="E22" t="e">
        <f t="shared" si="0"/>
        <v>#N/A</v>
      </c>
      <c r="F22" t="e">
        <f t="shared" si="1"/>
        <v>#N/A</v>
      </c>
      <c r="G22" t="e">
        <f t="shared" si="2"/>
        <v>#N/A</v>
      </c>
      <c r="H22">
        <f t="shared" si="3"/>
        <v>1</v>
      </c>
      <c r="I22">
        <f t="shared" si="4"/>
        <v>0.96502488851547197</v>
      </c>
      <c r="J22">
        <f t="shared" si="5"/>
        <v>-1.1970102787017933E-2</v>
      </c>
      <c r="K22" t="s">
        <v>59</v>
      </c>
      <c r="L22">
        <v>1</v>
      </c>
      <c r="M22">
        <v>0.96831357479095403</v>
      </c>
      <c r="O22" t="s">
        <v>50</v>
      </c>
      <c r="P22">
        <v>1</v>
      </c>
      <c r="Q22">
        <v>0.93629682064056396</v>
      </c>
      <c r="T22" t="s">
        <v>73</v>
      </c>
      <c r="U22">
        <v>1</v>
      </c>
      <c r="V22">
        <v>0.89726310968399003</v>
      </c>
    </row>
    <row r="23" spans="1:22" hidden="1">
      <c r="A23" t="s">
        <v>22</v>
      </c>
      <c r="B23">
        <v>0</v>
      </c>
      <c r="C23">
        <v>1</v>
      </c>
      <c r="D23">
        <v>0.971851587295532</v>
      </c>
      <c r="E23">
        <f t="shared" si="0"/>
        <v>1</v>
      </c>
      <c r="F23">
        <f t="shared" si="1"/>
        <v>0.96577215194702104</v>
      </c>
      <c r="G23">
        <f t="shared" si="2"/>
        <v>6.0794353485109642E-3</v>
      </c>
      <c r="H23">
        <f t="shared" si="3"/>
        <v>1</v>
      </c>
      <c r="I23">
        <f t="shared" si="4"/>
        <v>0.96801882982253995</v>
      </c>
      <c r="J23">
        <f t="shared" si="5"/>
        <v>3.8327574729920544E-3</v>
      </c>
      <c r="K23" t="s">
        <v>8</v>
      </c>
      <c r="L23">
        <v>1</v>
      </c>
      <c r="M23">
        <v>0.95535737276077204</v>
      </c>
      <c r="O23" t="s">
        <v>5</v>
      </c>
      <c r="P23">
        <v>0</v>
      </c>
      <c r="Q23">
        <v>0.99980133771896296</v>
      </c>
      <c r="T23" t="s">
        <v>74</v>
      </c>
      <c r="U23">
        <v>1</v>
      </c>
      <c r="V23">
        <v>0.95959270000457697</v>
      </c>
    </row>
    <row r="24" spans="1:22" hidden="1">
      <c r="A24" t="s">
        <v>23</v>
      </c>
      <c r="B24">
        <v>1</v>
      </c>
      <c r="C24">
        <v>1</v>
      </c>
      <c r="D24">
        <v>0.972847580909729</v>
      </c>
      <c r="E24" t="e">
        <f t="shared" si="0"/>
        <v>#N/A</v>
      </c>
      <c r="F24" t="e">
        <f t="shared" si="1"/>
        <v>#N/A</v>
      </c>
      <c r="G24" t="e">
        <f t="shared" si="2"/>
        <v>#N/A</v>
      </c>
      <c r="H24" t="e">
        <f t="shared" si="3"/>
        <v>#N/A</v>
      </c>
      <c r="I24" t="e">
        <f t="shared" si="4"/>
        <v>#N/A</v>
      </c>
      <c r="J24" t="e">
        <f t="shared" si="5"/>
        <v>#N/A</v>
      </c>
      <c r="K24" t="s">
        <v>60</v>
      </c>
      <c r="L24">
        <v>1</v>
      </c>
      <c r="M24">
        <v>0.94982248544692904</v>
      </c>
      <c r="O24" t="s">
        <v>51</v>
      </c>
      <c r="P24">
        <v>1</v>
      </c>
      <c r="Q24">
        <v>0.94590169191360396</v>
      </c>
      <c r="T24" t="s">
        <v>75</v>
      </c>
      <c r="U24">
        <v>0</v>
      </c>
      <c r="V24">
        <v>0.92988771200179998</v>
      </c>
    </row>
    <row r="25" spans="1:22" hidden="1">
      <c r="A25" t="s">
        <v>24</v>
      </c>
      <c r="B25">
        <v>1</v>
      </c>
      <c r="C25">
        <v>0</v>
      </c>
      <c r="D25">
        <v>0.996615350246429</v>
      </c>
      <c r="E25">
        <f t="shared" si="0"/>
        <v>0</v>
      </c>
      <c r="F25">
        <f t="shared" si="1"/>
        <v>0.98845356702804499</v>
      </c>
      <c r="G25">
        <f t="shared" si="2"/>
        <v>8.1617832183840111E-3</v>
      </c>
      <c r="H25">
        <f t="shared" si="3"/>
        <v>0</v>
      </c>
      <c r="I25">
        <f t="shared" si="4"/>
        <v>0.98957949876785201</v>
      </c>
      <c r="J25">
        <f t="shared" si="5"/>
        <v>7.0358514785769932E-3</v>
      </c>
      <c r="K25" t="s">
        <v>9</v>
      </c>
      <c r="L25">
        <v>1</v>
      </c>
      <c r="M25">
        <v>0.97563713788986195</v>
      </c>
      <c r="O25" t="s">
        <v>52</v>
      </c>
      <c r="P25">
        <v>1</v>
      </c>
      <c r="Q25">
        <v>0.96413791179656905</v>
      </c>
      <c r="T25" t="s">
        <v>76</v>
      </c>
      <c r="U25">
        <v>1</v>
      </c>
      <c r="V25">
        <v>0.95287483930587702</v>
      </c>
    </row>
    <row r="26" spans="1:22">
      <c r="A26" t="s">
        <v>25</v>
      </c>
      <c r="B26">
        <v>0</v>
      </c>
      <c r="C26">
        <v>0</v>
      </c>
      <c r="D26">
        <v>0.99942719936370805</v>
      </c>
      <c r="E26">
        <f t="shared" si="0"/>
        <v>1</v>
      </c>
      <c r="F26">
        <f t="shared" si="1"/>
        <v>0.60524219274520796</v>
      </c>
      <c r="G26">
        <f t="shared" si="2"/>
        <v>0.60466939210891602</v>
      </c>
      <c r="H26">
        <f t="shared" si="3"/>
        <v>1</v>
      </c>
      <c r="I26">
        <f t="shared" si="4"/>
        <v>0.60524219274520796</v>
      </c>
      <c r="J26">
        <f t="shared" si="5"/>
        <v>0.60466939210891602</v>
      </c>
      <c r="K26" t="s">
        <v>63</v>
      </c>
      <c r="L26">
        <v>1</v>
      </c>
      <c r="M26">
        <v>0.96727710962295499</v>
      </c>
      <c r="O26" t="s">
        <v>55</v>
      </c>
      <c r="P26">
        <v>0</v>
      </c>
      <c r="Q26">
        <v>0.99989569187164296</v>
      </c>
      <c r="T26" t="s">
        <v>77</v>
      </c>
      <c r="U26">
        <v>0</v>
      </c>
      <c r="V26">
        <v>0.99899893999099698</v>
      </c>
    </row>
    <row r="27" spans="1:22" hidden="1">
      <c r="A27" t="s">
        <v>26</v>
      </c>
      <c r="B27">
        <v>0</v>
      </c>
      <c r="C27">
        <v>1</v>
      </c>
      <c r="D27">
        <v>0.824057936668396</v>
      </c>
      <c r="E27">
        <f t="shared" si="0"/>
        <v>1</v>
      </c>
      <c r="F27">
        <f t="shared" si="1"/>
        <v>0.96053624153137196</v>
      </c>
      <c r="G27">
        <f t="shared" si="2"/>
        <v>-0.13647830486297596</v>
      </c>
      <c r="H27">
        <f t="shared" si="3"/>
        <v>1</v>
      </c>
      <c r="I27">
        <f t="shared" si="4"/>
        <v>0.96053624153137196</v>
      </c>
      <c r="J27">
        <f t="shared" si="5"/>
        <v>-0.13647830486297596</v>
      </c>
      <c r="K27" t="s">
        <v>64</v>
      </c>
      <c r="L27">
        <v>1</v>
      </c>
      <c r="M27">
        <v>0.95683586597442605</v>
      </c>
      <c r="O27" t="s">
        <v>7</v>
      </c>
      <c r="P27">
        <v>1</v>
      </c>
      <c r="Q27">
        <v>0.52108752727508501</v>
      </c>
      <c r="T27" t="s">
        <v>81</v>
      </c>
      <c r="U27">
        <v>1</v>
      </c>
      <c r="V27">
        <v>0.96800392866134599</v>
      </c>
    </row>
    <row r="28" spans="1:22" hidden="1">
      <c r="A28" t="s">
        <v>27</v>
      </c>
      <c r="B28">
        <v>1</v>
      </c>
      <c r="C28">
        <v>1</v>
      </c>
      <c r="D28">
        <v>0.93843621015548695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 t="e">
        <f t="shared" si="3"/>
        <v>#N/A</v>
      </c>
      <c r="I28" t="e">
        <f t="shared" si="4"/>
        <v>#N/A</v>
      </c>
      <c r="J28" t="e">
        <f t="shared" si="5"/>
        <v>#N/A</v>
      </c>
      <c r="K28" t="s">
        <v>65</v>
      </c>
      <c r="L28">
        <v>1</v>
      </c>
      <c r="M28">
        <v>0.96983295679092396</v>
      </c>
      <c r="O28" t="s">
        <v>8</v>
      </c>
      <c r="P28">
        <v>1</v>
      </c>
      <c r="Q28">
        <v>0.93763720989227295</v>
      </c>
      <c r="T28" t="s">
        <v>82</v>
      </c>
      <c r="U28">
        <v>1</v>
      </c>
      <c r="V28">
        <v>0.81647342443466098</v>
      </c>
    </row>
    <row r="29" spans="1:22" hidden="1">
      <c r="A29" t="s">
        <v>28</v>
      </c>
      <c r="B29">
        <v>1</v>
      </c>
      <c r="C29">
        <v>1</v>
      </c>
      <c r="D29">
        <v>0.97002732753753595</v>
      </c>
      <c r="E29" t="e">
        <f t="shared" si="0"/>
        <v>#N/A</v>
      </c>
      <c r="F29" t="e">
        <f t="shared" si="1"/>
        <v>#N/A</v>
      </c>
      <c r="G29" t="e">
        <f t="shared" si="2"/>
        <v>#N/A</v>
      </c>
      <c r="H29">
        <f t="shared" si="3"/>
        <v>1</v>
      </c>
      <c r="I29">
        <f t="shared" si="4"/>
        <v>0.96757137775421098</v>
      </c>
      <c r="J29">
        <f t="shared" si="5"/>
        <v>2.4559497833249733E-3</v>
      </c>
      <c r="K29" t="s">
        <v>66</v>
      </c>
      <c r="L29">
        <v>1</v>
      </c>
      <c r="M29">
        <v>0.96921038627624501</v>
      </c>
      <c r="O29" t="s">
        <v>60</v>
      </c>
      <c r="P29">
        <v>1</v>
      </c>
      <c r="Q29">
        <v>0.970406174659729</v>
      </c>
      <c r="T29" t="s">
        <v>84</v>
      </c>
      <c r="U29">
        <v>1</v>
      </c>
      <c r="V29">
        <v>0.96802616119384699</v>
      </c>
    </row>
    <row r="30" spans="1:22" hidden="1">
      <c r="A30" t="s">
        <v>29</v>
      </c>
      <c r="B30">
        <v>0</v>
      </c>
      <c r="C30">
        <v>1</v>
      </c>
      <c r="D30">
        <v>0.854686498641967</v>
      </c>
      <c r="E30">
        <f t="shared" si="0"/>
        <v>1</v>
      </c>
      <c r="F30">
        <f t="shared" si="1"/>
        <v>0.84938347339630105</v>
      </c>
      <c r="G30">
        <f t="shared" si="2"/>
        <v>5.3030252456659488E-3</v>
      </c>
      <c r="H30">
        <f t="shared" si="3"/>
        <v>1</v>
      </c>
      <c r="I30">
        <f t="shared" si="4"/>
        <v>0.772935450077056</v>
      </c>
      <c r="J30">
        <f t="shared" si="5"/>
        <v>8.1751048564911E-2</v>
      </c>
      <c r="K30" t="s">
        <v>68</v>
      </c>
      <c r="L30">
        <v>1</v>
      </c>
      <c r="M30">
        <v>0.96976208686828602</v>
      </c>
      <c r="O30" t="s">
        <v>61</v>
      </c>
      <c r="P30">
        <v>1</v>
      </c>
      <c r="Q30">
        <v>0.97036504745483398</v>
      </c>
      <c r="T30" t="s">
        <v>85</v>
      </c>
      <c r="U30">
        <v>1</v>
      </c>
      <c r="V30">
        <v>0.99988436698913497</v>
      </c>
    </row>
    <row r="31" spans="1:22" hidden="1">
      <c r="A31" t="s">
        <v>30</v>
      </c>
      <c r="B31">
        <v>1</v>
      </c>
      <c r="C31">
        <v>1</v>
      </c>
      <c r="D31">
        <v>0.93843621015548695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 t="e">
        <f t="shared" si="3"/>
        <v>#N/A</v>
      </c>
      <c r="I31" t="e">
        <f t="shared" si="4"/>
        <v>#N/A</v>
      </c>
      <c r="J31" t="e">
        <f t="shared" si="5"/>
        <v>#N/A</v>
      </c>
      <c r="K31" t="s">
        <v>69</v>
      </c>
      <c r="L31">
        <v>1</v>
      </c>
      <c r="M31">
        <v>0.97231996059417702</v>
      </c>
      <c r="O31" t="s">
        <v>62</v>
      </c>
      <c r="P31">
        <v>1</v>
      </c>
      <c r="Q31">
        <v>0.96968317031860296</v>
      </c>
      <c r="T31" t="s">
        <v>86</v>
      </c>
      <c r="U31">
        <v>1</v>
      </c>
      <c r="V31">
        <v>0.95504856109619096</v>
      </c>
    </row>
    <row r="32" spans="1:22" hidden="1">
      <c r="A32" t="s">
        <v>31</v>
      </c>
      <c r="B32">
        <v>1</v>
      </c>
      <c r="C32">
        <v>1</v>
      </c>
      <c r="D32">
        <v>0.92462259531021096</v>
      </c>
      <c r="E32" t="e">
        <f t="shared" si="0"/>
        <v>#N/A</v>
      </c>
      <c r="F32" t="e">
        <f t="shared" si="1"/>
        <v>#N/A</v>
      </c>
      <c r="G32" t="e">
        <f t="shared" si="2"/>
        <v>#N/A</v>
      </c>
      <c r="H32">
        <f t="shared" si="3"/>
        <v>1</v>
      </c>
      <c r="I32">
        <f t="shared" si="4"/>
        <v>0.92304348945617598</v>
      </c>
      <c r="J32">
        <f t="shared" si="5"/>
        <v>1.5791058540349789E-3</v>
      </c>
      <c r="K32" t="s">
        <v>70</v>
      </c>
      <c r="L32">
        <v>0</v>
      </c>
      <c r="M32">
        <v>0.99446326494216897</v>
      </c>
      <c r="O32" t="s">
        <v>70</v>
      </c>
      <c r="P32">
        <v>0</v>
      </c>
      <c r="Q32">
        <v>0.98396974802017201</v>
      </c>
      <c r="T32" t="s">
        <v>90</v>
      </c>
      <c r="U32">
        <v>0</v>
      </c>
      <c r="V32">
        <v>0.99988651275634699</v>
      </c>
    </row>
    <row r="33" spans="1:22">
      <c r="A33" t="s">
        <v>32</v>
      </c>
      <c r="B33">
        <v>0</v>
      </c>
      <c r="C33">
        <v>0</v>
      </c>
      <c r="D33">
        <v>0.99612718820571899</v>
      </c>
      <c r="E33">
        <f t="shared" si="0"/>
        <v>1</v>
      </c>
      <c r="F33">
        <f t="shared" si="1"/>
        <v>0.93903875350952104</v>
      </c>
      <c r="G33">
        <f t="shared" si="2"/>
        <v>0.93516594171524003</v>
      </c>
      <c r="H33">
        <f t="shared" si="3"/>
        <v>1</v>
      </c>
      <c r="I33">
        <f t="shared" si="4"/>
        <v>0.96235644817352295</v>
      </c>
      <c r="J33">
        <f t="shared" si="5"/>
        <v>0.95848363637924194</v>
      </c>
      <c r="K33" t="s">
        <v>72</v>
      </c>
      <c r="L33">
        <v>1</v>
      </c>
      <c r="M33">
        <v>0.96019840240478505</v>
      </c>
      <c r="O33" t="s">
        <v>71</v>
      </c>
      <c r="P33">
        <v>1</v>
      </c>
      <c r="Q33">
        <v>0.96033918857574396</v>
      </c>
      <c r="T33" t="s">
        <v>91</v>
      </c>
      <c r="U33">
        <v>1</v>
      </c>
      <c r="V33">
        <v>0.92558783292770297</v>
      </c>
    </row>
    <row r="34" spans="1:22" hidden="1">
      <c r="A34" t="s">
        <v>33</v>
      </c>
      <c r="B34">
        <v>1</v>
      </c>
      <c r="C34">
        <v>1</v>
      </c>
      <c r="D34">
        <v>0.999913930892944</v>
      </c>
      <c r="E34">
        <f t="shared" si="0"/>
        <v>1</v>
      </c>
      <c r="F34">
        <f t="shared" si="1"/>
        <v>0.99990105628967196</v>
      </c>
      <c r="G34">
        <f t="shared" si="2"/>
        <v>1.2874603272039487E-5</v>
      </c>
      <c r="H34">
        <f t="shared" si="3"/>
        <v>1</v>
      </c>
      <c r="I34">
        <f t="shared" si="4"/>
        <v>0.99989604949951105</v>
      </c>
      <c r="J34">
        <f t="shared" si="5"/>
        <v>1.7881393432950254E-5</v>
      </c>
      <c r="K34" t="s">
        <v>10</v>
      </c>
      <c r="L34">
        <v>0</v>
      </c>
      <c r="M34">
        <v>0.95331817865371704</v>
      </c>
      <c r="O34" t="s">
        <v>73</v>
      </c>
      <c r="P34">
        <v>1</v>
      </c>
      <c r="Q34">
        <v>0.96023166179656905</v>
      </c>
      <c r="T34" t="s">
        <v>92</v>
      </c>
      <c r="U34">
        <v>1</v>
      </c>
      <c r="V34">
        <v>0.93085348606109597</v>
      </c>
    </row>
    <row r="35" spans="1:22" hidden="1">
      <c r="A35" t="s">
        <v>34</v>
      </c>
      <c r="B35">
        <v>1</v>
      </c>
      <c r="C35">
        <v>1</v>
      </c>
      <c r="D35">
        <v>0.95787012577056796</v>
      </c>
      <c r="E35">
        <f t="shared" si="0"/>
        <v>1</v>
      </c>
      <c r="F35">
        <f t="shared" si="1"/>
        <v>0.96817332506179798</v>
      </c>
      <c r="G35">
        <f t="shared" si="2"/>
        <v>-1.0303199291230025E-2</v>
      </c>
      <c r="H35">
        <f t="shared" si="3"/>
        <v>1</v>
      </c>
      <c r="I35">
        <f t="shared" si="4"/>
        <v>0.96814864873886097</v>
      </c>
      <c r="J35">
        <f t="shared" si="5"/>
        <v>-1.0278522968293013E-2</v>
      </c>
      <c r="K35" t="s">
        <v>11</v>
      </c>
      <c r="L35">
        <v>1</v>
      </c>
      <c r="M35">
        <v>0.79820007085800104</v>
      </c>
      <c r="O35" t="s">
        <v>74</v>
      </c>
      <c r="P35">
        <v>1</v>
      </c>
      <c r="Q35">
        <v>0.95959270000457697</v>
      </c>
      <c r="T35" t="s">
        <v>93</v>
      </c>
      <c r="U35">
        <v>1</v>
      </c>
      <c r="V35">
        <v>0.95503759384155196</v>
      </c>
    </row>
    <row r="36" spans="1:22" hidden="1">
      <c r="A36" t="s">
        <v>35</v>
      </c>
      <c r="B36">
        <v>1</v>
      </c>
      <c r="C36">
        <v>1</v>
      </c>
      <c r="D36">
        <v>0.97375071048736495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 t="e">
        <f t="shared" si="3"/>
        <v>#N/A</v>
      </c>
      <c r="I36" t="e">
        <f t="shared" si="4"/>
        <v>#N/A</v>
      </c>
      <c r="J36" t="e">
        <f t="shared" si="5"/>
        <v>#N/A</v>
      </c>
      <c r="K36" t="s">
        <v>78</v>
      </c>
      <c r="L36">
        <v>0</v>
      </c>
      <c r="M36">
        <v>0.99604994058608998</v>
      </c>
      <c r="O36" t="s">
        <v>75</v>
      </c>
      <c r="P36">
        <v>0</v>
      </c>
      <c r="Q36">
        <v>0.92988771200179998</v>
      </c>
      <c r="T36" t="s">
        <v>94</v>
      </c>
      <c r="U36">
        <v>1</v>
      </c>
      <c r="V36">
        <v>0.99992918968200595</v>
      </c>
    </row>
    <row r="37" spans="1:22" hidden="1">
      <c r="A37" t="s">
        <v>36</v>
      </c>
      <c r="B37">
        <v>0</v>
      </c>
      <c r="C37">
        <v>1</v>
      </c>
      <c r="D37">
        <v>0.89531898498535101</v>
      </c>
      <c r="E37">
        <f t="shared" si="0"/>
        <v>1</v>
      </c>
      <c r="F37">
        <f t="shared" si="1"/>
        <v>0.90295761823654097</v>
      </c>
      <c r="G37">
        <f t="shared" si="2"/>
        <v>-7.6386332511899635E-3</v>
      </c>
      <c r="H37">
        <f t="shared" si="3"/>
        <v>1</v>
      </c>
      <c r="I37">
        <f t="shared" si="4"/>
        <v>0.96128606796264604</v>
      </c>
      <c r="J37">
        <f t="shared" si="5"/>
        <v>-6.5967082977295033E-2</v>
      </c>
      <c r="K37" t="s">
        <v>79</v>
      </c>
      <c r="L37">
        <v>1</v>
      </c>
      <c r="M37">
        <v>0.95487028360366799</v>
      </c>
      <c r="O37" t="s">
        <v>76</v>
      </c>
      <c r="P37">
        <v>1</v>
      </c>
      <c r="Q37">
        <v>0.94491207599639804</v>
      </c>
      <c r="T37" t="s">
        <v>96</v>
      </c>
      <c r="U37">
        <v>1</v>
      </c>
      <c r="V37">
        <v>0.96326881647109897</v>
      </c>
    </row>
    <row r="38" spans="1:22">
      <c r="A38" t="s">
        <v>37</v>
      </c>
      <c r="B38">
        <v>0</v>
      </c>
      <c r="C38">
        <v>0</v>
      </c>
      <c r="D38">
        <v>0.99680614471435502</v>
      </c>
      <c r="E38">
        <f t="shared" si="0"/>
        <v>1</v>
      </c>
      <c r="F38">
        <f t="shared" si="1"/>
        <v>0.96089923381805398</v>
      </c>
      <c r="G38">
        <f t="shared" si="2"/>
        <v>0.957705378532409</v>
      </c>
      <c r="H38">
        <f t="shared" si="3"/>
        <v>1</v>
      </c>
      <c r="I38">
        <f t="shared" si="4"/>
        <v>0.96274733543395996</v>
      </c>
      <c r="J38">
        <f t="shared" si="5"/>
        <v>0.95955348014831499</v>
      </c>
      <c r="K38" t="s">
        <v>80</v>
      </c>
      <c r="L38">
        <v>1</v>
      </c>
      <c r="M38">
        <v>0.96173495054244995</v>
      </c>
      <c r="O38" t="s">
        <v>11</v>
      </c>
      <c r="P38">
        <v>0</v>
      </c>
      <c r="Q38">
        <v>0.99931943416595403</v>
      </c>
      <c r="T38" t="s">
        <v>97</v>
      </c>
      <c r="U38">
        <v>1</v>
      </c>
      <c r="V38">
        <v>0.96326881647109897</v>
      </c>
    </row>
    <row r="39" spans="1:22">
      <c r="A39" t="s">
        <v>38</v>
      </c>
      <c r="B39">
        <v>0</v>
      </c>
      <c r="C39">
        <v>0</v>
      </c>
      <c r="D39">
        <v>0.99934822320938099</v>
      </c>
      <c r="E39">
        <f t="shared" si="0"/>
        <v>1</v>
      </c>
      <c r="F39">
        <f t="shared" si="1"/>
        <v>0.96213775873184204</v>
      </c>
      <c r="G39">
        <f t="shared" si="2"/>
        <v>0.96148598194122303</v>
      </c>
      <c r="H39">
        <f t="shared" si="3"/>
        <v>1</v>
      </c>
      <c r="I39">
        <f t="shared" si="4"/>
        <v>0.96213775873184204</v>
      </c>
      <c r="J39">
        <f t="shared" si="5"/>
        <v>0.96148598194122303</v>
      </c>
      <c r="K39" t="s">
        <v>83</v>
      </c>
      <c r="L39">
        <v>1</v>
      </c>
      <c r="M39">
        <v>0.96082639694213801</v>
      </c>
      <c r="O39" t="s">
        <v>77</v>
      </c>
      <c r="P39">
        <v>1</v>
      </c>
      <c r="Q39">
        <v>0.96139204502105702</v>
      </c>
      <c r="T39" t="s">
        <v>104</v>
      </c>
      <c r="U39">
        <v>1</v>
      </c>
      <c r="V39">
        <v>0.72891974449157704</v>
      </c>
    </row>
    <row r="40" spans="1:22">
      <c r="A40" t="s">
        <v>39</v>
      </c>
      <c r="B40">
        <v>0</v>
      </c>
      <c r="C40">
        <v>0</v>
      </c>
      <c r="D40">
        <v>0.99987006187438898</v>
      </c>
      <c r="E40">
        <f t="shared" si="0"/>
        <v>1</v>
      </c>
      <c r="F40">
        <f t="shared" si="1"/>
        <v>0.92795056104660001</v>
      </c>
      <c r="G40">
        <f t="shared" si="2"/>
        <v>0.92782062292098899</v>
      </c>
      <c r="H40">
        <f t="shared" si="3"/>
        <v>1</v>
      </c>
      <c r="I40">
        <f t="shared" si="4"/>
        <v>0.95401531457901001</v>
      </c>
      <c r="J40">
        <f t="shared" si="5"/>
        <v>0.95388537645339899</v>
      </c>
      <c r="K40" t="s">
        <v>89</v>
      </c>
      <c r="L40">
        <v>1</v>
      </c>
      <c r="M40">
        <v>0.968048214912414</v>
      </c>
      <c r="O40" t="s">
        <v>78</v>
      </c>
      <c r="P40">
        <v>0</v>
      </c>
      <c r="Q40">
        <v>0.99966800212860096</v>
      </c>
      <c r="T40" t="s">
        <v>103</v>
      </c>
      <c r="U40">
        <v>0</v>
      </c>
      <c r="V40">
        <v>0.77621775865554798</v>
      </c>
    </row>
    <row r="41" spans="1:22" hidden="1">
      <c r="A41" t="s">
        <v>40</v>
      </c>
      <c r="B41">
        <v>0</v>
      </c>
      <c r="C41">
        <v>1</v>
      </c>
      <c r="D41">
        <v>0.96582561731338501</v>
      </c>
      <c r="E41">
        <f t="shared" si="0"/>
        <v>1</v>
      </c>
      <c r="F41">
        <f t="shared" si="1"/>
        <v>0.93005329370498602</v>
      </c>
      <c r="G41">
        <f t="shared" si="2"/>
        <v>3.5772323608398993E-2</v>
      </c>
      <c r="H41">
        <f t="shared" si="3"/>
        <v>1</v>
      </c>
      <c r="I41">
        <f t="shared" si="4"/>
        <v>0.93005329370498602</v>
      </c>
      <c r="J41">
        <f t="shared" si="5"/>
        <v>3.5772323608398993E-2</v>
      </c>
      <c r="K41" t="s">
        <v>87</v>
      </c>
      <c r="L41">
        <v>1</v>
      </c>
      <c r="M41">
        <v>0.96818351745605402</v>
      </c>
      <c r="O41" t="s">
        <v>81</v>
      </c>
      <c r="P41">
        <v>1</v>
      </c>
      <c r="Q41">
        <v>0.96683651208877497</v>
      </c>
      <c r="T41" t="s">
        <v>106</v>
      </c>
      <c r="U41">
        <v>1</v>
      </c>
      <c r="V41">
        <v>0.96023452281951904</v>
      </c>
    </row>
    <row r="42" spans="1:22" hidden="1">
      <c r="A42" t="s">
        <v>41</v>
      </c>
      <c r="B42">
        <v>1</v>
      </c>
      <c r="C42">
        <v>0</v>
      </c>
      <c r="D42">
        <v>0.88743001222610396</v>
      </c>
      <c r="E42" t="e">
        <f t="shared" si="0"/>
        <v>#N/A</v>
      </c>
      <c r="F42" t="e">
        <f t="shared" si="1"/>
        <v>#N/A</v>
      </c>
      <c r="G42" t="e">
        <f t="shared" si="2"/>
        <v>#N/A</v>
      </c>
      <c r="H42">
        <f t="shared" si="3"/>
        <v>1</v>
      </c>
      <c r="I42">
        <f t="shared" si="4"/>
        <v>0.94952100515365601</v>
      </c>
      <c r="J42">
        <f t="shared" si="5"/>
        <v>0.83695101737975997</v>
      </c>
      <c r="K42" t="s">
        <v>88</v>
      </c>
      <c r="L42">
        <v>1</v>
      </c>
      <c r="M42">
        <v>0.96720248460769598</v>
      </c>
      <c r="O42" t="s">
        <v>82</v>
      </c>
      <c r="P42">
        <v>1</v>
      </c>
      <c r="Q42">
        <v>0.97270828485488803</v>
      </c>
      <c r="T42" t="s">
        <v>107</v>
      </c>
      <c r="U42">
        <v>1</v>
      </c>
      <c r="V42">
        <v>0.59035050868988004</v>
      </c>
    </row>
    <row r="43" spans="1:22" hidden="1">
      <c r="A43" t="s">
        <v>42</v>
      </c>
      <c r="B43">
        <v>1</v>
      </c>
      <c r="C43">
        <v>1</v>
      </c>
      <c r="D43">
        <v>0.949840247631073</v>
      </c>
      <c r="E43" t="e">
        <f t="shared" si="0"/>
        <v>#N/A</v>
      </c>
      <c r="F43" t="e">
        <f t="shared" si="1"/>
        <v>#N/A</v>
      </c>
      <c r="G43" t="e">
        <f t="shared" si="2"/>
        <v>#N/A</v>
      </c>
      <c r="H43">
        <f t="shared" si="3"/>
        <v>1</v>
      </c>
      <c r="I43">
        <f t="shared" si="4"/>
        <v>0.92127591371536199</v>
      </c>
      <c r="J43">
        <f t="shared" si="5"/>
        <v>2.8564333915711004E-2</v>
      </c>
      <c r="K43" t="s">
        <v>91</v>
      </c>
      <c r="L43">
        <v>1</v>
      </c>
      <c r="M43">
        <v>0.96106415987014704</v>
      </c>
      <c r="O43" t="s">
        <v>84</v>
      </c>
      <c r="P43">
        <v>1</v>
      </c>
      <c r="Q43">
        <v>0.96858435869216897</v>
      </c>
      <c r="T43" t="s">
        <v>108</v>
      </c>
      <c r="U43">
        <v>1</v>
      </c>
      <c r="V43">
        <v>0.96762210130691495</v>
      </c>
    </row>
    <row r="44" spans="1:22" hidden="1">
      <c r="A44" t="s">
        <v>43</v>
      </c>
      <c r="B44">
        <v>1</v>
      </c>
      <c r="C44">
        <v>1</v>
      </c>
      <c r="D44">
        <v>0.99870789051055897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 t="e">
        <f t="shared" si="3"/>
        <v>#N/A</v>
      </c>
      <c r="I44" t="e">
        <f t="shared" si="4"/>
        <v>#N/A</v>
      </c>
      <c r="J44" t="e">
        <f t="shared" si="5"/>
        <v>#N/A</v>
      </c>
      <c r="K44" t="s">
        <v>95</v>
      </c>
      <c r="L44">
        <v>1</v>
      </c>
      <c r="M44">
        <v>0.96392095088958696</v>
      </c>
      <c r="O44" t="s">
        <v>85</v>
      </c>
      <c r="P44">
        <v>1</v>
      </c>
      <c r="Q44">
        <v>0.96497756242751997</v>
      </c>
      <c r="T44" t="s">
        <v>109</v>
      </c>
      <c r="U44">
        <v>1</v>
      </c>
      <c r="V44">
        <v>0.95113784074783303</v>
      </c>
    </row>
    <row r="45" spans="1:22">
      <c r="A45" t="s">
        <v>44</v>
      </c>
      <c r="B45">
        <v>0</v>
      </c>
      <c r="C45">
        <v>0</v>
      </c>
      <c r="D45">
        <v>0.98701733350753695</v>
      </c>
      <c r="E45">
        <f t="shared" si="0"/>
        <v>1</v>
      </c>
      <c r="F45">
        <f t="shared" si="1"/>
        <v>0.96280932426452603</v>
      </c>
      <c r="G45">
        <f t="shared" si="2"/>
        <v>0.94982665777206299</v>
      </c>
      <c r="H45">
        <f t="shared" si="3"/>
        <v>1</v>
      </c>
      <c r="I45">
        <f t="shared" si="4"/>
        <v>0.96580439805984497</v>
      </c>
      <c r="J45">
        <f t="shared" si="5"/>
        <v>0.95282173156738192</v>
      </c>
      <c r="K45" t="s">
        <v>94</v>
      </c>
      <c r="L45">
        <v>1</v>
      </c>
      <c r="M45">
        <v>0.99957960844039895</v>
      </c>
      <c r="O45" t="s">
        <v>86</v>
      </c>
      <c r="P45">
        <v>1</v>
      </c>
      <c r="Q45">
        <v>0.95813435316085804</v>
      </c>
      <c r="T45" t="s">
        <v>110</v>
      </c>
      <c r="U45">
        <v>1</v>
      </c>
      <c r="V45">
        <v>0.91810691356658902</v>
      </c>
    </row>
    <row r="46" spans="1:22" hidden="1">
      <c r="A46" t="s">
        <v>45</v>
      </c>
      <c r="B46">
        <v>1</v>
      </c>
      <c r="C46">
        <v>1</v>
      </c>
      <c r="D46">
        <v>0.991144239902496</v>
      </c>
      <c r="E46" t="e">
        <f t="shared" si="0"/>
        <v>#N/A</v>
      </c>
      <c r="F46" t="e">
        <f t="shared" si="1"/>
        <v>#N/A</v>
      </c>
      <c r="G46" t="e">
        <f t="shared" si="2"/>
        <v>#N/A</v>
      </c>
      <c r="H46">
        <f t="shared" si="3"/>
        <v>1</v>
      </c>
      <c r="I46">
        <f t="shared" si="4"/>
        <v>0.99661922454833896</v>
      </c>
      <c r="J46">
        <f t="shared" si="5"/>
        <v>-5.4749846458429507E-3</v>
      </c>
      <c r="K46" t="s">
        <v>98</v>
      </c>
      <c r="L46">
        <v>1</v>
      </c>
      <c r="M46">
        <v>0.96516156196594205</v>
      </c>
      <c r="O46" t="s">
        <v>89</v>
      </c>
      <c r="P46">
        <v>1</v>
      </c>
      <c r="Q46">
        <v>0.96765065193176203</v>
      </c>
      <c r="T46" t="s">
        <v>111</v>
      </c>
      <c r="U46">
        <v>1</v>
      </c>
      <c r="V46">
        <v>0.94689434766769398</v>
      </c>
    </row>
    <row r="47" spans="1:22">
      <c r="A47" t="s">
        <v>46</v>
      </c>
      <c r="B47">
        <v>0</v>
      </c>
      <c r="C47">
        <v>0</v>
      </c>
      <c r="D47">
        <v>0.915838003158569</v>
      </c>
      <c r="E47">
        <f t="shared" si="0"/>
        <v>1</v>
      </c>
      <c r="F47">
        <f t="shared" si="1"/>
        <v>0.91050744056701605</v>
      </c>
      <c r="G47">
        <f t="shared" si="2"/>
        <v>0.82634544372558505</v>
      </c>
      <c r="H47">
        <f t="shared" si="3"/>
        <v>1</v>
      </c>
      <c r="I47">
        <f t="shared" si="4"/>
        <v>0.95422810316085804</v>
      </c>
      <c r="J47">
        <f t="shared" si="5"/>
        <v>0.87006610631942705</v>
      </c>
      <c r="K47" t="s">
        <v>12</v>
      </c>
      <c r="L47">
        <v>1</v>
      </c>
      <c r="M47">
        <v>0.97325754165649403</v>
      </c>
      <c r="O47" t="s">
        <v>90</v>
      </c>
      <c r="P47">
        <v>0</v>
      </c>
      <c r="Q47">
        <v>0.99973148107528598</v>
      </c>
      <c r="T47" t="s">
        <v>112</v>
      </c>
      <c r="U47">
        <v>1</v>
      </c>
      <c r="V47">
        <v>0.94359660148620605</v>
      </c>
    </row>
    <row r="48" spans="1:22" hidden="1">
      <c r="A48" t="s">
        <v>47</v>
      </c>
      <c r="B48">
        <v>0</v>
      </c>
      <c r="C48">
        <v>1</v>
      </c>
      <c r="D48">
        <v>0.88193398714065496</v>
      </c>
      <c r="E48">
        <f t="shared" si="0"/>
        <v>1</v>
      </c>
      <c r="F48">
        <f t="shared" si="1"/>
        <v>0.93685102462768499</v>
      </c>
      <c r="G48">
        <f t="shared" si="2"/>
        <v>-5.4917037487030029E-2</v>
      </c>
      <c r="H48">
        <f t="shared" si="3"/>
        <v>1</v>
      </c>
      <c r="I48">
        <f t="shared" si="4"/>
        <v>0.95314228534698398</v>
      </c>
      <c r="J48">
        <f t="shared" si="5"/>
        <v>-7.1208298206329013E-2</v>
      </c>
      <c r="K48" t="s">
        <v>99</v>
      </c>
      <c r="L48">
        <v>1</v>
      </c>
      <c r="M48">
        <v>0.74865019321441595</v>
      </c>
      <c r="O48" t="s">
        <v>91</v>
      </c>
      <c r="P48">
        <v>1</v>
      </c>
      <c r="Q48">
        <v>0.96150678396224898</v>
      </c>
      <c r="T48" t="s">
        <v>113</v>
      </c>
      <c r="U48">
        <v>1</v>
      </c>
      <c r="V48">
        <v>0.84944146871566695</v>
      </c>
    </row>
    <row r="49" spans="1:22" hidden="1">
      <c r="A49" t="s">
        <v>48</v>
      </c>
      <c r="B49">
        <v>0</v>
      </c>
      <c r="C49">
        <v>1</v>
      </c>
      <c r="D49">
        <v>0.80632096529006902</v>
      </c>
      <c r="E49">
        <f t="shared" si="0"/>
        <v>1</v>
      </c>
      <c r="F49">
        <f t="shared" si="1"/>
        <v>0.93693733215331998</v>
      </c>
      <c r="G49">
        <f t="shared" si="2"/>
        <v>-0.13061636686325095</v>
      </c>
      <c r="H49">
        <f t="shared" si="3"/>
        <v>1</v>
      </c>
      <c r="I49">
        <f t="shared" si="4"/>
        <v>0.95314228534698398</v>
      </c>
      <c r="J49">
        <f t="shared" si="5"/>
        <v>-0.14682132005691495</v>
      </c>
      <c r="K49" t="s">
        <v>101</v>
      </c>
      <c r="L49">
        <v>0</v>
      </c>
      <c r="M49">
        <v>0.99804544448852495</v>
      </c>
      <c r="O49" t="s">
        <v>95</v>
      </c>
      <c r="P49">
        <v>1</v>
      </c>
      <c r="Q49">
        <v>0.97309881448745705</v>
      </c>
      <c r="T49" t="s">
        <v>114</v>
      </c>
      <c r="U49">
        <v>1</v>
      </c>
      <c r="V49">
        <v>0.97305613756179798</v>
      </c>
    </row>
    <row r="50" spans="1:22" hidden="1">
      <c r="A50" t="s">
        <v>49</v>
      </c>
      <c r="B50">
        <v>0</v>
      </c>
      <c r="C50">
        <v>1</v>
      </c>
      <c r="D50">
        <v>0.69610267877578702</v>
      </c>
      <c r="E50">
        <f t="shared" si="0"/>
        <v>1</v>
      </c>
      <c r="F50">
        <f t="shared" si="1"/>
        <v>0.79567414522170998</v>
      </c>
      <c r="G50">
        <f t="shared" si="2"/>
        <v>-9.9571466445922963E-2</v>
      </c>
      <c r="H50">
        <f t="shared" si="3"/>
        <v>1</v>
      </c>
      <c r="I50">
        <f t="shared" si="4"/>
        <v>0.88414067029953003</v>
      </c>
      <c r="J50">
        <f t="shared" si="5"/>
        <v>-0.18803799152374301</v>
      </c>
      <c r="K50" t="s">
        <v>102</v>
      </c>
      <c r="L50">
        <v>1</v>
      </c>
      <c r="M50">
        <v>0.94843161106109597</v>
      </c>
      <c r="O50" t="s">
        <v>92</v>
      </c>
      <c r="P50">
        <v>1</v>
      </c>
      <c r="Q50">
        <v>0.911560177803039</v>
      </c>
      <c r="T50" t="s">
        <v>115</v>
      </c>
      <c r="U50">
        <v>0</v>
      </c>
      <c r="V50">
        <v>0.58362835645675604</v>
      </c>
    </row>
    <row r="51" spans="1:22" hidden="1">
      <c r="A51" t="s">
        <v>50</v>
      </c>
      <c r="B51">
        <v>1</v>
      </c>
      <c r="C51">
        <v>1</v>
      </c>
      <c r="D51">
        <v>0.91955548524856501</v>
      </c>
      <c r="E51" t="e">
        <f t="shared" si="0"/>
        <v>#N/A</v>
      </c>
      <c r="F51" t="e">
        <f t="shared" si="1"/>
        <v>#N/A</v>
      </c>
      <c r="G51" t="e">
        <f t="shared" si="2"/>
        <v>#N/A</v>
      </c>
      <c r="H51">
        <f t="shared" si="3"/>
        <v>1</v>
      </c>
      <c r="I51">
        <f t="shared" si="4"/>
        <v>0.93629682064056396</v>
      </c>
      <c r="J51">
        <f t="shared" si="5"/>
        <v>-1.6741335391998957E-2</v>
      </c>
      <c r="K51" t="s">
        <v>104</v>
      </c>
      <c r="L51">
        <v>0</v>
      </c>
      <c r="M51">
        <v>0.99817252159118597</v>
      </c>
      <c r="O51" t="s">
        <v>93</v>
      </c>
      <c r="P51">
        <v>1</v>
      </c>
      <c r="Q51">
        <v>0.95504432916641202</v>
      </c>
      <c r="T51" t="s">
        <v>123</v>
      </c>
      <c r="U51">
        <v>0</v>
      </c>
      <c r="V51">
        <v>0.88228183984756403</v>
      </c>
    </row>
    <row r="52" spans="1:22" hidden="1">
      <c r="A52" t="s">
        <v>51</v>
      </c>
      <c r="B52">
        <v>1</v>
      </c>
      <c r="C52">
        <v>1</v>
      </c>
      <c r="D52">
        <v>0.63989055156707697</v>
      </c>
      <c r="E52" t="e">
        <f t="shared" si="0"/>
        <v>#N/A</v>
      </c>
      <c r="F52" t="e">
        <f t="shared" si="1"/>
        <v>#N/A</v>
      </c>
      <c r="G52" t="e">
        <f t="shared" si="2"/>
        <v>#N/A</v>
      </c>
      <c r="H52">
        <f t="shared" si="3"/>
        <v>1</v>
      </c>
      <c r="I52">
        <f t="shared" si="4"/>
        <v>0.94590169191360396</v>
      </c>
      <c r="J52">
        <f t="shared" si="5"/>
        <v>-0.30601114034652699</v>
      </c>
      <c r="K52" t="s">
        <v>105</v>
      </c>
      <c r="L52">
        <v>0</v>
      </c>
      <c r="M52">
        <v>0.96605187654495195</v>
      </c>
      <c r="O52" t="s">
        <v>94</v>
      </c>
      <c r="P52">
        <v>1</v>
      </c>
      <c r="Q52">
        <v>0.999939084053039</v>
      </c>
      <c r="T52" t="s">
        <v>124</v>
      </c>
      <c r="U52">
        <v>0</v>
      </c>
      <c r="V52">
        <v>0.88228183984756403</v>
      </c>
    </row>
    <row r="53" spans="1:22" hidden="1">
      <c r="A53" t="s">
        <v>52</v>
      </c>
      <c r="B53">
        <v>0</v>
      </c>
      <c r="C53">
        <v>1</v>
      </c>
      <c r="D53">
        <v>0.90659230947494496</v>
      </c>
      <c r="E53">
        <f t="shared" si="0"/>
        <v>1</v>
      </c>
      <c r="F53">
        <f t="shared" si="1"/>
        <v>0.96413791179656905</v>
      </c>
      <c r="G53">
        <f t="shared" si="2"/>
        <v>-5.754560232162409E-2</v>
      </c>
      <c r="H53">
        <f t="shared" si="3"/>
        <v>1</v>
      </c>
      <c r="I53">
        <f t="shared" si="4"/>
        <v>0.96413791179656905</v>
      </c>
      <c r="J53">
        <f t="shared" si="5"/>
        <v>-5.754560232162409E-2</v>
      </c>
      <c r="K53" t="s">
        <v>117</v>
      </c>
      <c r="L53">
        <v>1</v>
      </c>
      <c r="M53">
        <v>0.95631480216979903</v>
      </c>
      <c r="O53" t="s">
        <v>96</v>
      </c>
      <c r="P53">
        <v>1</v>
      </c>
      <c r="Q53">
        <v>0.96150827407836903</v>
      </c>
      <c r="T53" t="s">
        <v>125</v>
      </c>
      <c r="U53">
        <v>0</v>
      </c>
      <c r="V53">
        <v>0.98909515142440796</v>
      </c>
    </row>
    <row r="54" spans="1:22" hidden="1">
      <c r="A54" t="s">
        <v>53</v>
      </c>
      <c r="B54">
        <v>1</v>
      </c>
      <c r="C54">
        <v>1</v>
      </c>
      <c r="D54">
        <v>0.97296112775802601</v>
      </c>
      <c r="E54" t="e">
        <f t="shared" si="0"/>
        <v>#N/A</v>
      </c>
      <c r="F54" t="e">
        <f t="shared" si="1"/>
        <v>#N/A</v>
      </c>
      <c r="G54" t="e">
        <f t="shared" si="2"/>
        <v>#N/A</v>
      </c>
      <c r="H54" t="e">
        <f t="shared" si="3"/>
        <v>#N/A</v>
      </c>
      <c r="I54" t="e">
        <f t="shared" si="4"/>
        <v>#N/A</v>
      </c>
      <c r="J54" t="e">
        <f t="shared" si="5"/>
        <v>#N/A</v>
      </c>
      <c r="K54" t="s">
        <v>13</v>
      </c>
      <c r="L54">
        <v>1</v>
      </c>
      <c r="M54">
        <v>0.96928024291992099</v>
      </c>
      <c r="O54" t="s">
        <v>97</v>
      </c>
      <c r="P54">
        <v>1</v>
      </c>
      <c r="Q54">
        <v>0.96150827407836903</v>
      </c>
      <c r="T54" t="s">
        <v>126</v>
      </c>
      <c r="U54">
        <v>0</v>
      </c>
      <c r="V54">
        <v>0.91607439517974798</v>
      </c>
    </row>
    <row r="55" spans="1:22" hidden="1">
      <c r="A55" t="s">
        <v>54</v>
      </c>
      <c r="B55">
        <v>1</v>
      </c>
      <c r="C55">
        <v>0</v>
      </c>
      <c r="D55">
        <v>0.99930965900421098</v>
      </c>
      <c r="E55" t="e">
        <f t="shared" si="0"/>
        <v>#N/A</v>
      </c>
      <c r="F55" t="e">
        <f t="shared" si="1"/>
        <v>#N/A</v>
      </c>
      <c r="G55" t="e">
        <f t="shared" si="2"/>
        <v>#N/A</v>
      </c>
      <c r="H55" t="e">
        <f t="shared" si="3"/>
        <v>#N/A</v>
      </c>
      <c r="I55" t="e">
        <f t="shared" si="4"/>
        <v>#N/A</v>
      </c>
      <c r="J55" t="e">
        <f t="shared" si="5"/>
        <v>#N/A</v>
      </c>
      <c r="K55" t="s">
        <v>118</v>
      </c>
      <c r="L55">
        <v>1</v>
      </c>
      <c r="M55">
        <v>0.99920839071273804</v>
      </c>
      <c r="O55" t="s">
        <v>12</v>
      </c>
      <c r="P55">
        <v>1</v>
      </c>
      <c r="Q55">
        <v>0.973602414131164</v>
      </c>
      <c r="T55" t="s">
        <v>127</v>
      </c>
      <c r="U55">
        <v>0</v>
      </c>
      <c r="V55">
        <v>0.88228183984756403</v>
      </c>
    </row>
    <row r="56" spans="1:22" hidden="1">
      <c r="A56" t="s">
        <v>55</v>
      </c>
      <c r="B56">
        <v>0</v>
      </c>
      <c r="C56">
        <v>0</v>
      </c>
      <c r="D56">
        <v>0.99994266033172596</v>
      </c>
      <c r="E56">
        <f t="shared" si="0"/>
        <v>0</v>
      </c>
      <c r="F56">
        <f t="shared" si="1"/>
        <v>0.99989569187164296</v>
      </c>
      <c r="G56">
        <f t="shared" si="2"/>
        <v>4.6968460083007813E-5</v>
      </c>
      <c r="H56">
        <f t="shared" si="3"/>
        <v>0</v>
      </c>
      <c r="I56">
        <f t="shared" si="4"/>
        <v>0.99989569187164296</v>
      </c>
      <c r="J56">
        <f t="shared" si="5"/>
        <v>4.6968460083007813E-5</v>
      </c>
      <c r="K56" t="s">
        <v>119</v>
      </c>
      <c r="L56">
        <v>0</v>
      </c>
      <c r="M56">
        <v>0.99966073036193803</v>
      </c>
      <c r="O56" t="s">
        <v>99</v>
      </c>
      <c r="P56">
        <v>0</v>
      </c>
      <c r="Q56">
        <v>0.99271661043167103</v>
      </c>
      <c r="T56" t="s">
        <v>131</v>
      </c>
      <c r="U56">
        <v>1</v>
      </c>
      <c r="V56">
        <v>0.970711469650268</v>
      </c>
    </row>
    <row r="57" spans="1:22" hidden="1">
      <c r="A57" t="s">
        <v>56</v>
      </c>
      <c r="B57">
        <v>1</v>
      </c>
      <c r="C57">
        <v>1</v>
      </c>
      <c r="D57">
        <v>0.97237420082092196</v>
      </c>
      <c r="E57" t="e">
        <f t="shared" si="0"/>
        <v>#N/A</v>
      </c>
      <c r="F57" t="e">
        <f t="shared" si="1"/>
        <v>#N/A</v>
      </c>
      <c r="G57" t="e">
        <f t="shared" si="2"/>
        <v>#N/A</v>
      </c>
      <c r="H57" t="e">
        <f t="shared" si="3"/>
        <v>#N/A</v>
      </c>
      <c r="I57" t="e">
        <f t="shared" si="4"/>
        <v>#N/A</v>
      </c>
      <c r="J57" t="e">
        <f t="shared" si="5"/>
        <v>#N/A</v>
      </c>
      <c r="K57" t="s">
        <v>120</v>
      </c>
      <c r="L57">
        <v>0</v>
      </c>
      <c r="M57">
        <v>0.99504011869430498</v>
      </c>
      <c r="O57" t="s">
        <v>101</v>
      </c>
      <c r="P57">
        <v>0</v>
      </c>
      <c r="Q57">
        <v>0.96243673563003496</v>
      </c>
      <c r="T57" t="s">
        <v>133</v>
      </c>
      <c r="U57">
        <v>1</v>
      </c>
      <c r="V57">
        <v>0.97289556264877297</v>
      </c>
    </row>
    <row r="58" spans="1:22" hidden="1">
      <c r="A58" t="s">
        <v>57</v>
      </c>
      <c r="B58">
        <v>1</v>
      </c>
      <c r="C58">
        <v>1</v>
      </c>
      <c r="D58">
        <v>0.96440011262893599</v>
      </c>
      <c r="E58" t="e">
        <f t="shared" si="0"/>
        <v>#N/A</v>
      </c>
      <c r="F58" t="e">
        <f t="shared" si="1"/>
        <v>#N/A</v>
      </c>
      <c r="G58" t="e">
        <f t="shared" si="2"/>
        <v>#N/A</v>
      </c>
      <c r="H58" t="e">
        <f t="shared" si="3"/>
        <v>#N/A</v>
      </c>
      <c r="I58" t="e">
        <f t="shared" si="4"/>
        <v>#N/A</v>
      </c>
      <c r="J58" t="e">
        <f t="shared" si="5"/>
        <v>#N/A</v>
      </c>
      <c r="K58" t="s">
        <v>121</v>
      </c>
      <c r="L58">
        <v>0</v>
      </c>
      <c r="M58">
        <v>0.99906653165817205</v>
      </c>
      <c r="O58" t="s">
        <v>102</v>
      </c>
      <c r="P58">
        <v>1</v>
      </c>
      <c r="Q58">
        <v>0.99750453233718805</v>
      </c>
      <c r="T58" t="s">
        <v>134</v>
      </c>
      <c r="U58">
        <v>1</v>
      </c>
      <c r="V58">
        <v>0.93029183149337702</v>
      </c>
    </row>
    <row r="59" spans="1:22" hidden="1">
      <c r="A59" t="s">
        <v>58</v>
      </c>
      <c r="B59">
        <v>1</v>
      </c>
      <c r="C59">
        <v>1</v>
      </c>
      <c r="D59">
        <v>0.95483160018920898</v>
      </c>
      <c r="E59" t="e">
        <f t="shared" si="0"/>
        <v>#N/A</v>
      </c>
      <c r="F59" t="e">
        <f t="shared" si="1"/>
        <v>#N/A</v>
      </c>
      <c r="G59" t="e">
        <f t="shared" si="2"/>
        <v>#N/A</v>
      </c>
      <c r="H59" t="e">
        <f t="shared" si="3"/>
        <v>#N/A</v>
      </c>
      <c r="I59" t="e">
        <f t="shared" si="4"/>
        <v>#N/A</v>
      </c>
      <c r="J59" t="e">
        <f t="shared" si="5"/>
        <v>#N/A</v>
      </c>
      <c r="K59" t="s">
        <v>122</v>
      </c>
      <c r="L59">
        <v>1</v>
      </c>
      <c r="M59">
        <v>0.93264621496200495</v>
      </c>
      <c r="O59" t="s">
        <v>104</v>
      </c>
      <c r="P59">
        <v>1</v>
      </c>
      <c r="Q59">
        <v>0.72682923078536898</v>
      </c>
      <c r="T59" t="s">
        <v>135</v>
      </c>
      <c r="U59">
        <v>0</v>
      </c>
      <c r="V59">
        <v>0.99978715181350697</v>
      </c>
    </row>
    <row r="60" spans="1:22" hidden="1">
      <c r="A60" t="s">
        <v>59</v>
      </c>
      <c r="B60">
        <v>1</v>
      </c>
      <c r="C60">
        <v>1</v>
      </c>
      <c r="D60">
        <v>0.94983571767806996</v>
      </c>
      <c r="E60" t="e">
        <f t="shared" si="0"/>
        <v>#N/A</v>
      </c>
      <c r="F60" t="e">
        <f t="shared" si="1"/>
        <v>#N/A</v>
      </c>
      <c r="G60" t="e">
        <f t="shared" si="2"/>
        <v>#N/A</v>
      </c>
      <c r="H60" t="e">
        <f t="shared" si="3"/>
        <v>#N/A</v>
      </c>
      <c r="I60" t="e">
        <f t="shared" si="4"/>
        <v>#N/A</v>
      </c>
      <c r="J60" t="e">
        <f t="shared" si="5"/>
        <v>#N/A</v>
      </c>
      <c r="K60" t="s">
        <v>123</v>
      </c>
      <c r="L60">
        <v>0</v>
      </c>
      <c r="M60">
        <v>0.91960364580154397</v>
      </c>
      <c r="O60" t="s">
        <v>103</v>
      </c>
      <c r="P60">
        <v>1</v>
      </c>
      <c r="Q60">
        <v>0.96213775873184204</v>
      </c>
      <c r="T60" t="s">
        <v>136</v>
      </c>
      <c r="U60">
        <v>1</v>
      </c>
      <c r="V60">
        <v>0.96718060970306396</v>
      </c>
    </row>
    <row r="61" spans="1:22" hidden="1">
      <c r="A61" t="s">
        <v>60</v>
      </c>
      <c r="B61">
        <v>1</v>
      </c>
      <c r="C61">
        <v>1</v>
      </c>
      <c r="D61">
        <v>0.96952921152114802</v>
      </c>
      <c r="E61" t="e">
        <f t="shared" si="0"/>
        <v>#N/A</v>
      </c>
      <c r="F61" t="e">
        <f t="shared" si="1"/>
        <v>#N/A</v>
      </c>
      <c r="G61" t="e">
        <f t="shared" si="2"/>
        <v>#N/A</v>
      </c>
      <c r="H61">
        <f t="shared" si="3"/>
        <v>1</v>
      </c>
      <c r="I61">
        <f t="shared" si="4"/>
        <v>0.970406174659729</v>
      </c>
      <c r="J61">
        <f t="shared" si="5"/>
        <v>-8.769631385809884E-4</v>
      </c>
      <c r="K61" t="s">
        <v>124</v>
      </c>
      <c r="L61">
        <v>1</v>
      </c>
      <c r="M61">
        <v>0.93263232707977295</v>
      </c>
      <c r="O61" t="s">
        <v>106</v>
      </c>
      <c r="P61">
        <v>1</v>
      </c>
      <c r="Q61">
        <v>0.95602089166641202</v>
      </c>
      <c r="T61" t="s">
        <v>137</v>
      </c>
      <c r="U61">
        <v>1</v>
      </c>
      <c r="V61">
        <v>0.96787518262863104</v>
      </c>
    </row>
    <row r="62" spans="1:22" hidden="1">
      <c r="A62" t="s">
        <v>61</v>
      </c>
      <c r="B62">
        <v>1</v>
      </c>
      <c r="C62">
        <v>1</v>
      </c>
      <c r="D62">
        <v>0.97027415037155096</v>
      </c>
      <c r="E62" t="e">
        <f t="shared" si="0"/>
        <v>#N/A</v>
      </c>
      <c r="F62" t="e">
        <f t="shared" si="1"/>
        <v>#N/A</v>
      </c>
      <c r="G62" t="e">
        <f t="shared" si="2"/>
        <v>#N/A</v>
      </c>
      <c r="H62">
        <f t="shared" si="3"/>
        <v>1</v>
      </c>
      <c r="I62">
        <f t="shared" si="4"/>
        <v>0.97036504745483398</v>
      </c>
      <c r="J62">
        <f t="shared" si="5"/>
        <v>-9.0897083283025815E-5</v>
      </c>
      <c r="K62" t="s">
        <v>125</v>
      </c>
      <c r="L62">
        <v>1</v>
      </c>
      <c r="M62">
        <v>0.73036390542983998</v>
      </c>
      <c r="O62" t="s">
        <v>107</v>
      </c>
      <c r="P62">
        <v>1</v>
      </c>
      <c r="Q62">
        <v>0.92806583642959595</v>
      </c>
      <c r="T62" t="s">
        <v>285</v>
      </c>
      <c r="U62">
        <v>1</v>
      </c>
      <c r="V62">
        <v>0.73282170295715299</v>
      </c>
    </row>
    <row r="63" spans="1:22" hidden="1">
      <c r="A63" t="s">
        <v>62</v>
      </c>
      <c r="B63">
        <v>1</v>
      </c>
      <c r="C63">
        <v>1</v>
      </c>
      <c r="D63">
        <v>0.96954721212386996</v>
      </c>
      <c r="E63">
        <f t="shared" si="0"/>
        <v>1</v>
      </c>
      <c r="F63">
        <f t="shared" si="1"/>
        <v>0.97024935483932495</v>
      </c>
      <c r="G63">
        <f t="shared" si="2"/>
        <v>-7.0214271545498974E-4</v>
      </c>
      <c r="H63">
        <f t="shared" si="3"/>
        <v>1</v>
      </c>
      <c r="I63">
        <f t="shared" si="4"/>
        <v>0.96968317031860296</v>
      </c>
      <c r="J63">
        <f t="shared" si="5"/>
        <v>-1.3595819473299908E-4</v>
      </c>
      <c r="K63" t="s">
        <v>126</v>
      </c>
      <c r="L63">
        <v>1</v>
      </c>
      <c r="M63">
        <v>0.93236625194549505</v>
      </c>
      <c r="O63" t="s">
        <v>108</v>
      </c>
      <c r="P63">
        <v>1</v>
      </c>
      <c r="Q63">
        <v>0.93194317817687899</v>
      </c>
      <c r="T63" t="s">
        <v>138</v>
      </c>
      <c r="U63">
        <v>1</v>
      </c>
      <c r="V63">
        <v>0.96259564161300604</v>
      </c>
    </row>
    <row r="64" spans="1:22" hidden="1">
      <c r="A64" t="s">
        <v>63</v>
      </c>
      <c r="B64">
        <v>1</v>
      </c>
      <c r="C64">
        <v>1</v>
      </c>
      <c r="D64">
        <v>0.96988856792449896</v>
      </c>
      <c r="E64" t="e">
        <f t="shared" si="0"/>
        <v>#N/A</v>
      </c>
      <c r="F64" t="e">
        <f t="shared" si="1"/>
        <v>#N/A</v>
      </c>
      <c r="G64" t="e">
        <f t="shared" si="2"/>
        <v>#N/A</v>
      </c>
      <c r="H64" t="e">
        <f t="shared" si="3"/>
        <v>#N/A</v>
      </c>
      <c r="I64" t="e">
        <f t="shared" si="4"/>
        <v>#N/A</v>
      </c>
      <c r="J64" t="e">
        <f t="shared" si="5"/>
        <v>#N/A</v>
      </c>
      <c r="K64" t="s">
        <v>127</v>
      </c>
      <c r="L64">
        <v>1</v>
      </c>
      <c r="M64">
        <v>0.93263232707977295</v>
      </c>
      <c r="O64" t="s">
        <v>109</v>
      </c>
      <c r="P64">
        <v>1</v>
      </c>
      <c r="Q64">
        <v>0.95701974630355802</v>
      </c>
      <c r="T64" t="s">
        <v>139</v>
      </c>
      <c r="U64">
        <v>1</v>
      </c>
      <c r="V64">
        <v>0.96509504318237305</v>
      </c>
    </row>
    <row r="65" spans="1:22" hidden="1">
      <c r="A65" t="s">
        <v>64</v>
      </c>
      <c r="B65">
        <v>1</v>
      </c>
      <c r="C65">
        <v>1</v>
      </c>
      <c r="D65">
        <v>0.97312998771667403</v>
      </c>
      <c r="E65" t="e">
        <f t="shared" si="0"/>
        <v>#N/A</v>
      </c>
      <c r="F65" t="e">
        <f t="shared" si="1"/>
        <v>#N/A</v>
      </c>
      <c r="G65" t="e">
        <f t="shared" si="2"/>
        <v>#N/A</v>
      </c>
      <c r="H65" t="e">
        <f t="shared" si="3"/>
        <v>#N/A</v>
      </c>
      <c r="I65" t="e">
        <f t="shared" si="4"/>
        <v>#N/A</v>
      </c>
      <c r="J65" t="e">
        <f t="shared" si="5"/>
        <v>#N/A</v>
      </c>
      <c r="K65" t="s">
        <v>128</v>
      </c>
      <c r="L65">
        <v>1</v>
      </c>
      <c r="M65">
        <v>0.87023514509201005</v>
      </c>
      <c r="O65" t="s">
        <v>110</v>
      </c>
      <c r="P65">
        <v>1</v>
      </c>
      <c r="Q65">
        <v>0.96030038595199496</v>
      </c>
      <c r="T65" t="s">
        <v>147</v>
      </c>
      <c r="U65">
        <v>1</v>
      </c>
      <c r="V65">
        <v>0.94748115539550704</v>
      </c>
    </row>
    <row r="66" spans="1:22" hidden="1">
      <c r="A66" t="s">
        <v>65</v>
      </c>
      <c r="B66">
        <v>1</v>
      </c>
      <c r="C66">
        <v>1</v>
      </c>
      <c r="D66">
        <v>0.97181510925292902</v>
      </c>
      <c r="E66" t="e">
        <f t="shared" si="0"/>
        <v>#N/A</v>
      </c>
      <c r="F66" t="e">
        <f t="shared" si="1"/>
        <v>#N/A</v>
      </c>
      <c r="G66" t="e">
        <f t="shared" si="2"/>
        <v>#N/A</v>
      </c>
      <c r="H66" t="e">
        <f t="shared" si="3"/>
        <v>#N/A</v>
      </c>
      <c r="I66" t="e">
        <f t="shared" si="4"/>
        <v>#N/A</v>
      </c>
      <c r="J66" t="e">
        <f t="shared" si="5"/>
        <v>#N/A</v>
      </c>
      <c r="K66" t="s">
        <v>129</v>
      </c>
      <c r="L66">
        <v>0</v>
      </c>
      <c r="M66">
        <v>0.99985802173614502</v>
      </c>
      <c r="O66" t="s">
        <v>111</v>
      </c>
      <c r="P66">
        <v>1</v>
      </c>
      <c r="Q66">
        <v>0.96009004116058305</v>
      </c>
      <c r="T66" t="s">
        <v>148</v>
      </c>
      <c r="U66">
        <v>1</v>
      </c>
      <c r="V66">
        <v>0.96466541290283203</v>
      </c>
    </row>
    <row r="67" spans="1:22" hidden="1">
      <c r="A67" t="s">
        <v>66</v>
      </c>
      <c r="B67">
        <v>1</v>
      </c>
      <c r="C67">
        <v>1</v>
      </c>
      <c r="D67">
        <v>0.97192353010177601</v>
      </c>
      <c r="E67" t="e">
        <f t="shared" ref="E67:E130" si="6">VLOOKUP(A67,T$2:V$138,2,FALSE)</f>
        <v>#N/A</v>
      </c>
      <c r="F67" t="e">
        <f t="shared" ref="F67:F130" si="7">VLOOKUP(A67,T$2:V$138,3,FALSE)</f>
        <v>#N/A</v>
      </c>
      <c r="G67" t="e">
        <f t="shared" ref="G67:G130" si="8">IF(C67=E67,D67-F67,D67-(1-F67))</f>
        <v>#N/A</v>
      </c>
      <c r="H67" t="e">
        <f t="shared" ref="H67:H130" si="9">VLOOKUP(A67,O$2:Q$222,2,FALSE)</f>
        <v>#N/A</v>
      </c>
      <c r="I67" t="e">
        <f t="shared" ref="I67:I130" si="10">VLOOKUP(A67,O$2:Q$222,3,FALSE)</f>
        <v>#N/A</v>
      </c>
      <c r="J67" t="e">
        <f t="shared" ref="J67:J130" si="11">IF(C67=H67,D67-I67,D67-(1-I67))</f>
        <v>#N/A</v>
      </c>
      <c r="K67" t="s">
        <v>130</v>
      </c>
      <c r="L67">
        <v>1</v>
      </c>
      <c r="M67">
        <v>0.95712977647781305</v>
      </c>
      <c r="O67" t="s">
        <v>112</v>
      </c>
      <c r="P67">
        <v>1</v>
      </c>
      <c r="Q67">
        <v>0.96521085500717096</v>
      </c>
      <c r="T67" t="s">
        <v>149</v>
      </c>
      <c r="U67">
        <v>1</v>
      </c>
      <c r="V67">
        <v>0.94624000787734897</v>
      </c>
    </row>
    <row r="68" spans="1:22" hidden="1">
      <c r="A68" t="s">
        <v>67</v>
      </c>
      <c r="B68">
        <v>1</v>
      </c>
      <c r="C68">
        <v>1</v>
      </c>
      <c r="D68">
        <v>0.972731173038482</v>
      </c>
      <c r="E68" t="e">
        <f t="shared" si="6"/>
        <v>#N/A</v>
      </c>
      <c r="F68" t="e">
        <f t="shared" si="7"/>
        <v>#N/A</v>
      </c>
      <c r="G68" t="e">
        <f t="shared" si="8"/>
        <v>#N/A</v>
      </c>
      <c r="H68" t="e">
        <f t="shared" si="9"/>
        <v>#N/A</v>
      </c>
      <c r="I68" t="e">
        <f t="shared" si="10"/>
        <v>#N/A</v>
      </c>
      <c r="J68" t="e">
        <f t="shared" si="11"/>
        <v>#N/A</v>
      </c>
      <c r="K68" t="s">
        <v>131</v>
      </c>
      <c r="L68">
        <v>1</v>
      </c>
      <c r="M68">
        <v>0.97011977434158303</v>
      </c>
      <c r="O68" t="s">
        <v>113</v>
      </c>
      <c r="P68">
        <v>1</v>
      </c>
      <c r="Q68">
        <v>0.95617222785949696</v>
      </c>
      <c r="T68" t="s">
        <v>150</v>
      </c>
      <c r="U68">
        <v>1</v>
      </c>
      <c r="V68">
        <v>0.964127898216247</v>
      </c>
    </row>
    <row r="69" spans="1:22" hidden="1">
      <c r="A69" t="s">
        <v>68</v>
      </c>
      <c r="B69">
        <v>1</v>
      </c>
      <c r="C69">
        <v>1</v>
      </c>
      <c r="D69">
        <v>0.97285276651382402</v>
      </c>
      <c r="E69" t="e">
        <f t="shared" si="6"/>
        <v>#N/A</v>
      </c>
      <c r="F69" t="e">
        <f t="shared" si="7"/>
        <v>#N/A</v>
      </c>
      <c r="G69" t="e">
        <f t="shared" si="8"/>
        <v>#N/A</v>
      </c>
      <c r="H69" t="e">
        <f t="shared" si="9"/>
        <v>#N/A</v>
      </c>
      <c r="I69" t="e">
        <f t="shared" si="10"/>
        <v>#N/A</v>
      </c>
      <c r="J69" t="e">
        <f t="shared" si="11"/>
        <v>#N/A</v>
      </c>
      <c r="K69" t="s">
        <v>132</v>
      </c>
      <c r="L69">
        <v>0</v>
      </c>
      <c r="M69">
        <v>0.73519021272659302</v>
      </c>
      <c r="O69" t="s">
        <v>114</v>
      </c>
      <c r="P69">
        <v>1</v>
      </c>
      <c r="Q69">
        <v>0.97244805097579901</v>
      </c>
      <c r="T69" t="s">
        <v>151</v>
      </c>
      <c r="U69">
        <v>1</v>
      </c>
      <c r="V69">
        <v>0.96588903665542603</v>
      </c>
    </row>
    <row r="70" spans="1:22" hidden="1">
      <c r="A70" t="s">
        <v>69</v>
      </c>
      <c r="B70">
        <v>1</v>
      </c>
      <c r="C70">
        <v>1</v>
      </c>
      <c r="D70">
        <v>0.97310030460357599</v>
      </c>
      <c r="E70" t="e">
        <f t="shared" si="6"/>
        <v>#N/A</v>
      </c>
      <c r="F70" t="e">
        <f t="shared" si="7"/>
        <v>#N/A</v>
      </c>
      <c r="G70" t="e">
        <f t="shared" si="8"/>
        <v>#N/A</v>
      </c>
      <c r="H70" t="e">
        <f t="shared" si="9"/>
        <v>#N/A</v>
      </c>
      <c r="I70" t="e">
        <f t="shared" si="10"/>
        <v>#N/A</v>
      </c>
      <c r="J70" t="e">
        <f t="shared" si="11"/>
        <v>#N/A</v>
      </c>
      <c r="K70" t="s">
        <v>15</v>
      </c>
      <c r="L70">
        <v>1</v>
      </c>
      <c r="M70">
        <v>0.92329716682434004</v>
      </c>
      <c r="O70" t="s">
        <v>115</v>
      </c>
      <c r="P70">
        <v>1</v>
      </c>
      <c r="Q70">
        <v>0.926674604415893</v>
      </c>
      <c r="T70" t="s">
        <v>152</v>
      </c>
      <c r="U70">
        <v>1</v>
      </c>
      <c r="V70">
        <v>0.96513044834136896</v>
      </c>
    </row>
    <row r="71" spans="1:22" hidden="1">
      <c r="A71" t="s">
        <v>70</v>
      </c>
      <c r="B71">
        <v>1</v>
      </c>
      <c r="C71">
        <v>0</v>
      </c>
      <c r="D71">
        <v>0.98998498916625899</v>
      </c>
      <c r="E71" t="e">
        <f t="shared" si="6"/>
        <v>#N/A</v>
      </c>
      <c r="F71" t="e">
        <f t="shared" si="7"/>
        <v>#N/A</v>
      </c>
      <c r="G71" t="e">
        <f t="shared" si="8"/>
        <v>#N/A</v>
      </c>
      <c r="H71">
        <f t="shared" si="9"/>
        <v>0</v>
      </c>
      <c r="I71">
        <f t="shared" si="10"/>
        <v>0.98396974802017201</v>
      </c>
      <c r="J71">
        <f t="shared" si="11"/>
        <v>6.0152411460869804E-3</v>
      </c>
      <c r="K71" t="s">
        <v>138</v>
      </c>
      <c r="L71">
        <v>1</v>
      </c>
      <c r="M71">
        <v>0.96683895587921098</v>
      </c>
      <c r="O71" t="s">
        <v>116</v>
      </c>
      <c r="P71">
        <v>1</v>
      </c>
      <c r="Q71">
        <v>0.96925663948059004</v>
      </c>
      <c r="T71" t="s">
        <v>154</v>
      </c>
      <c r="U71">
        <v>0</v>
      </c>
      <c r="V71">
        <v>0.99847465753555298</v>
      </c>
    </row>
    <row r="72" spans="1:22">
      <c r="A72" t="s">
        <v>71</v>
      </c>
      <c r="B72">
        <v>0</v>
      </c>
      <c r="C72">
        <v>0</v>
      </c>
      <c r="D72">
        <v>0.98942250013351396</v>
      </c>
      <c r="E72">
        <f t="shared" si="6"/>
        <v>1</v>
      </c>
      <c r="F72">
        <f t="shared" si="7"/>
        <v>0.96033918857574396</v>
      </c>
      <c r="G72">
        <f t="shared" si="8"/>
        <v>0.94976168870925792</v>
      </c>
      <c r="H72">
        <f t="shared" si="9"/>
        <v>1</v>
      </c>
      <c r="I72">
        <f t="shared" si="10"/>
        <v>0.96033918857574396</v>
      </c>
      <c r="J72">
        <f t="shared" si="11"/>
        <v>0.94976168870925792</v>
      </c>
      <c r="K72" t="s">
        <v>140</v>
      </c>
      <c r="L72">
        <v>1</v>
      </c>
      <c r="M72">
        <v>0.96680361032485895</v>
      </c>
      <c r="O72" t="s">
        <v>117</v>
      </c>
      <c r="P72">
        <v>1</v>
      </c>
      <c r="Q72">
        <v>0.95892906188964799</v>
      </c>
      <c r="T72" t="s">
        <v>157</v>
      </c>
      <c r="U72">
        <v>1</v>
      </c>
      <c r="V72">
        <v>0.96597051620483398</v>
      </c>
    </row>
    <row r="73" spans="1:22" hidden="1">
      <c r="A73" t="s">
        <v>72</v>
      </c>
      <c r="B73">
        <v>1</v>
      </c>
      <c r="C73">
        <v>1</v>
      </c>
      <c r="D73">
        <v>0.96579861640930098</v>
      </c>
      <c r="E73" t="e">
        <f t="shared" si="6"/>
        <v>#N/A</v>
      </c>
      <c r="F73" t="e">
        <f t="shared" si="7"/>
        <v>#N/A</v>
      </c>
      <c r="G73" t="e">
        <f t="shared" si="8"/>
        <v>#N/A</v>
      </c>
      <c r="H73" t="e">
        <f t="shared" si="9"/>
        <v>#N/A</v>
      </c>
      <c r="I73" t="e">
        <f t="shared" si="10"/>
        <v>#N/A</v>
      </c>
      <c r="J73" t="e">
        <f t="shared" si="11"/>
        <v>#N/A</v>
      </c>
      <c r="K73" t="s">
        <v>28</v>
      </c>
      <c r="L73">
        <v>1</v>
      </c>
      <c r="M73">
        <v>0.96603494882583596</v>
      </c>
      <c r="O73" t="s">
        <v>118</v>
      </c>
      <c r="P73">
        <v>1</v>
      </c>
      <c r="Q73">
        <v>0.95762234926223699</v>
      </c>
      <c r="T73" t="s">
        <v>158</v>
      </c>
      <c r="U73">
        <v>0</v>
      </c>
      <c r="V73">
        <v>0.52311712503433205</v>
      </c>
    </row>
    <row r="74" spans="1:22" hidden="1">
      <c r="A74" t="s">
        <v>73</v>
      </c>
      <c r="B74">
        <v>0</v>
      </c>
      <c r="C74">
        <v>1</v>
      </c>
      <c r="D74">
        <v>0.73276793956756503</v>
      </c>
      <c r="E74">
        <f t="shared" si="6"/>
        <v>1</v>
      </c>
      <c r="F74">
        <f t="shared" si="7"/>
        <v>0.89726310968399003</v>
      </c>
      <c r="G74">
        <f t="shared" si="8"/>
        <v>-0.164495170116425</v>
      </c>
      <c r="H74">
        <f t="shared" si="9"/>
        <v>1</v>
      </c>
      <c r="I74">
        <f t="shared" si="10"/>
        <v>0.96023166179656905</v>
      </c>
      <c r="J74">
        <f t="shared" si="11"/>
        <v>-0.22746372222900402</v>
      </c>
      <c r="K74" t="s">
        <v>141</v>
      </c>
      <c r="L74">
        <v>1</v>
      </c>
      <c r="M74">
        <v>0.91445517539978005</v>
      </c>
      <c r="O74" t="s">
        <v>119</v>
      </c>
      <c r="P74">
        <v>1</v>
      </c>
      <c r="Q74">
        <v>0.998171806335449</v>
      </c>
      <c r="T74" t="s">
        <v>159</v>
      </c>
      <c r="U74">
        <v>1</v>
      </c>
      <c r="V74">
        <v>0.96491163969039895</v>
      </c>
    </row>
    <row r="75" spans="1:22" hidden="1">
      <c r="A75" t="s">
        <v>74</v>
      </c>
      <c r="B75">
        <v>0</v>
      </c>
      <c r="C75">
        <v>1</v>
      </c>
      <c r="D75">
        <v>0.77162849903106601</v>
      </c>
      <c r="E75">
        <f t="shared" si="6"/>
        <v>1</v>
      </c>
      <c r="F75">
        <f t="shared" si="7"/>
        <v>0.95959270000457697</v>
      </c>
      <c r="G75">
        <f t="shared" si="8"/>
        <v>-0.18796420097351096</v>
      </c>
      <c r="H75">
        <f t="shared" si="9"/>
        <v>1</v>
      </c>
      <c r="I75">
        <f t="shared" si="10"/>
        <v>0.95959270000457697</v>
      </c>
      <c r="J75">
        <f t="shared" si="11"/>
        <v>-0.18796420097351096</v>
      </c>
      <c r="K75" t="s">
        <v>142</v>
      </c>
      <c r="L75">
        <v>1</v>
      </c>
      <c r="M75">
        <v>0.91404563188552801</v>
      </c>
      <c r="O75" t="s">
        <v>120</v>
      </c>
      <c r="P75">
        <v>1</v>
      </c>
      <c r="Q75">
        <v>0.857108473777771</v>
      </c>
      <c r="T75" t="s">
        <v>246</v>
      </c>
      <c r="U75">
        <v>0</v>
      </c>
      <c r="V75">
        <v>0.99996542930603005</v>
      </c>
    </row>
    <row r="76" spans="1:22" hidden="1">
      <c r="A76" t="s">
        <v>75</v>
      </c>
      <c r="B76">
        <v>0</v>
      </c>
      <c r="C76">
        <v>0</v>
      </c>
      <c r="D76">
        <v>0.99975496530532804</v>
      </c>
      <c r="E76">
        <f t="shared" si="6"/>
        <v>0</v>
      </c>
      <c r="F76">
        <f t="shared" si="7"/>
        <v>0.92988771200179998</v>
      </c>
      <c r="G76">
        <f t="shared" si="8"/>
        <v>6.9867253303528054E-2</v>
      </c>
      <c r="H76">
        <f t="shared" si="9"/>
        <v>0</v>
      </c>
      <c r="I76">
        <f t="shared" si="10"/>
        <v>0.92988771200179998</v>
      </c>
      <c r="J76">
        <f t="shared" si="11"/>
        <v>6.9867253303528054E-2</v>
      </c>
      <c r="K76" t="s">
        <v>143</v>
      </c>
      <c r="L76">
        <v>1</v>
      </c>
      <c r="M76">
        <v>0.95860129594802801</v>
      </c>
      <c r="O76" t="s">
        <v>121</v>
      </c>
      <c r="P76">
        <v>1</v>
      </c>
      <c r="Q76">
        <v>0.967118740081787</v>
      </c>
      <c r="T76" t="s">
        <v>167</v>
      </c>
      <c r="U76">
        <v>1</v>
      </c>
      <c r="V76">
        <v>0.97098958492278997</v>
      </c>
    </row>
    <row r="77" spans="1:22">
      <c r="A77" t="s">
        <v>76</v>
      </c>
      <c r="B77">
        <v>0</v>
      </c>
      <c r="C77">
        <v>0</v>
      </c>
      <c r="D77">
        <v>0.99076557159423795</v>
      </c>
      <c r="E77">
        <f t="shared" si="6"/>
        <v>1</v>
      </c>
      <c r="F77">
        <f t="shared" si="7"/>
        <v>0.95287483930587702</v>
      </c>
      <c r="G77">
        <f t="shared" si="8"/>
        <v>0.94364041090011497</v>
      </c>
      <c r="H77">
        <f t="shared" si="9"/>
        <v>1</v>
      </c>
      <c r="I77">
        <f t="shared" si="10"/>
        <v>0.94491207599639804</v>
      </c>
      <c r="J77">
        <f t="shared" si="11"/>
        <v>0.93567764759063599</v>
      </c>
      <c r="K77" t="s">
        <v>144</v>
      </c>
      <c r="L77">
        <v>1</v>
      </c>
      <c r="M77">
        <v>0.96586608886718694</v>
      </c>
      <c r="O77" t="s">
        <v>122</v>
      </c>
      <c r="P77">
        <v>1</v>
      </c>
      <c r="Q77">
        <v>0.959064722061157</v>
      </c>
      <c r="T77" t="s">
        <v>168</v>
      </c>
      <c r="U77">
        <v>1</v>
      </c>
      <c r="V77">
        <v>0.96804988384246804</v>
      </c>
    </row>
    <row r="78" spans="1:22">
      <c r="A78" t="s">
        <v>77</v>
      </c>
      <c r="B78">
        <v>0</v>
      </c>
      <c r="C78">
        <v>0</v>
      </c>
      <c r="D78">
        <v>0.99923217296600297</v>
      </c>
      <c r="E78">
        <f t="shared" si="6"/>
        <v>0</v>
      </c>
      <c r="F78">
        <f t="shared" si="7"/>
        <v>0.99899893999099698</v>
      </c>
      <c r="G78">
        <f t="shared" si="8"/>
        <v>2.3323297500599249E-4</v>
      </c>
      <c r="H78">
        <f t="shared" si="9"/>
        <v>1</v>
      </c>
      <c r="I78">
        <f t="shared" si="10"/>
        <v>0.96139204502105702</v>
      </c>
      <c r="J78">
        <f t="shared" si="11"/>
        <v>0.96062421798705999</v>
      </c>
      <c r="K78" t="s">
        <v>145</v>
      </c>
      <c r="L78">
        <v>1</v>
      </c>
      <c r="M78">
        <v>0.95402050018310502</v>
      </c>
      <c r="O78" t="s">
        <v>123</v>
      </c>
      <c r="P78">
        <v>0</v>
      </c>
      <c r="Q78">
        <v>0.97180646657943703</v>
      </c>
      <c r="T78" t="s">
        <v>171</v>
      </c>
      <c r="U78">
        <v>1</v>
      </c>
      <c r="V78">
        <v>0.93570965528488104</v>
      </c>
    </row>
    <row r="79" spans="1:22" hidden="1">
      <c r="A79" t="s">
        <v>78</v>
      </c>
      <c r="B79">
        <v>1</v>
      </c>
      <c r="C79">
        <v>0</v>
      </c>
      <c r="D79">
        <v>0.989127337932586</v>
      </c>
      <c r="E79" t="e">
        <f t="shared" si="6"/>
        <v>#N/A</v>
      </c>
      <c r="F79" t="e">
        <f t="shared" si="7"/>
        <v>#N/A</v>
      </c>
      <c r="G79" t="e">
        <f t="shared" si="8"/>
        <v>#N/A</v>
      </c>
      <c r="H79">
        <f t="shared" si="9"/>
        <v>0</v>
      </c>
      <c r="I79">
        <f t="shared" si="10"/>
        <v>0.99966800212860096</v>
      </c>
      <c r="J79">
        <f t="shared" si="11"/>
        <v>-1.0540664196014959E-2</v>
      </c>
      <c r="K79" t="s">
        <v>146</v>
      </c>
      <c r="L79">
        <v>1</v>
      </c>
      <c r="M79">
        <v>0.87868756055831898</v>
      </c>
      <c r="O79" t="s">
        <v>124</v>
      </c>
      <c r="P79">
        <v>0</v>
      </c>
      <c r="Q79">
        <v>0.97180646657943703</v>
      </c>
      <c r="T79" t="s">
        <v>173</v>
      </c>
      <c r="U79">
        <v>1</v>
      </c>
      <c r="V79">
        <v>0.96919333934783902</v>
      </c>
    </row>
    <row r="80" spans="1:22" hidden="1">
      <c r="A80" t="s">
        <v>79</v>
      </c>
      <c r="B80">
        <v>1</v>
      </c>
      <c r="C80">
        <v>1</v>
      </c>
      <c r="D80">
        <v>0.97185653448104803</v>
      </c>
      <c r="E80" t="e">
        <f t="shared" si="6"/>
        <v>#N/A</v>
      </c>
      <c r="F80" t="e">
        <f t="shared" si="7"/>
        <v>#N/A</v>
      </c>
      <c r="G80" t="e">
        <f t="shared" si="8"/>
        <v>#N/A</v>
      </c>
      <c r="H80" t="e">
        <f t="shared" si="9"/>
        <v>#N/A</v>
      </c>
      <c r="I80" t="e">
        <f t="shared" si="10"/>
        <v>#N/A</v>
      </c>
      <c r="J80" t="e">
        <f t="shared" si="11"/>
        <v>#N/A</v>
      </c>
      <c r="K80" t="s">
        <v>147</v>
      </c>
      <c r="L80">
        <v>1</v>
      </c>
      <c r="M80">
        <v>0.96570229530334395</v>
      </c>
      <c r="O80" t="s">
        <v>125</v>
      </c>
      <c r="P80">
        <v>0</v>
      </c>
      <c r="Q80">
        <v>0.98503392934799106</v>
      </c>
      <c r="T80" t="s">
        <v>174</v>
      </c>
      <c r="U80">
        <v>1</v>
      </c>
      <c r="V80">
        <v>0.97154206037521296</v>
      </c>
    </row>
    <row r="81" spans="1:22" hidden="1">
      <c r="A81" t="s">
        <v>80</v>
      </c>
      <c r="B81">
        <v>1</v>
      </c>
      <c r="C81">
        <v>1</v>
      </c>
      <c r="D81">
        <v>0.97097742557525601</v>
      </c>
      <c r="E81" t="e">
        <f t="shared" si="6"/>
        <v>#N/A</v>
      </c>
      <c r="F81" t="e">
        <f t="shared" si="7"/>
        <v>#N/A</v>
      </c>
      <c r="G81" t="e">
        <f t="shared" si="8"/>
        <v>#N/A</v>
      </c>
      <c r="H81" t="e">
        <f t="shared" si="9"/>
        <v>#N/A</v>
      </c>
      <c r="I81" t="e">
        <f t="shared" si="10"/>
        <v>#N/A</v>
      </c>
      <c r="J81" t="e">
        <f t="shared" si="11"/>
        <v>#N/A</v>
      </c>
      <c r="K81" t="s">
        <v>153</v>
      </c>
      <c r="L81">
        <v>1</v>
      </c>
      <c r="M81">
        <v>0.96166867017745905</v>
      </c>
      <c r="O81" t="s">
        <v>126</v>
      </c>
      <c r="P81">
        <v>0</v>
      </c>
      <c r="Q81">
        <v>0.98309832811355502</v>
      </c>
      <c r="T81" t="s">
        <v>175</v>
      </c>
      <c r="U81">
        <v>1</v>
      </c>
      <c r="V81">
        <v>0.95029950141906705</v>
      </c>
    </row>
    <row r="82" spans="1:22" hidden="1">
      <c r="A82" t="s">
        <v>81</v>
      </c>
      <c r="B82">
        <v>0</v>
      </c>
      <c r="C82">
        <v>1</v>
      </c>
      <c r="D82">
        <v>0.97379690408706598</v>
      </c>
      <c r="E82">
        <f t="shared" si="6"/>
        <v>1</v>
      </c>
      <c r="F82">
        <f t="shared" si="7"/>
        <v>0.96800392866134599</v>
      </c>
      <c r="G82">
        <f t="shared" si="8"/>
        <v>5.7929754257199928E-3</v>
      </c>
      <c r="H82">
        <f t="shared" si="9"/>
        <v>1</v>
      </c>
      <c r="I82">
        <f t="shared" si="10"/>
        <v>0.96683651208877497</v>
      </c>
      <c r="J82">
        <f t="shared" si="11"/>
        <v>6.9603919982910156E-3</v>
      </c>
      <c r="K82" t="s">
        <v>154</v>
      </c>
      <c r="L82">
        <v>0</v>
      </c>
      <c r="M82">
        <v>0.99956125020980802</v>
      </c>
      <c r="O82" t="s">
        <v>127</v>
      </c>
      <c r="P82">
        <v>0</v>
      </c>
      <c r="Q82">
        <v>0.97180646657943703</v>
      </c>
      <c r="T82" t="s">
        <v>18</v>
      </c>
      <c r="U82">
        <v>1</v>
      </c>
      <c r="V82">
        <v>0.94397217035293501</v>
      </c>
    </row>
    <row r="83" spans="1:22">
      <c r="A83" t="s">
        <v>82</v>
      </c>
      <c r="B83">
        <v>0</v>
      </c>
      <c r="C83">
        <v>0</v>
      </c>
      <c r="D83">
        <v>0.95214867591857899</v>
      </c>
      <c r="E83">
        <f t="shared" si="6"/>
        <v>1</v>
      </c>
      <c r="F83">
        <f t="shared" si="7"/>
        <v>0.81647342443466098</v>
      </c>
      <c r="G83">
        <f t="shared" si="8"/>
        <v>0.76862210035323997</v>
      </c>
      <c r="H83">
        <f t="shared" si="9"/>
        <v>1</v>
      </c>
      <c r="I83">
        <f t="shared" si="10"/>
        <v>0.97270828485488803</v>
      </c>
      <c r="J83">
        <f t="shared" si="11"/>
        <v>0.92485696077346702</v>
      </c>
      <c r="K83" t="s">
        <v>155</v>
      </c>
      <c r="L83">
        <v>0</v>
      </c>
      <c r="M83">
        <v>0.99980491399765004</v>
      </c>
      <c r="O83" t="s">
        <v>129</v>
      </c>
      <c r="P83">
        <v>0</v>
      </c>
      <c r="Q83">
        <v>0.99979442358016901</v>
      </c>
      <c r="T83" t="s">
        <v>177</v>
      </c>
      <c r="U83">
        <v>1</v>
      </c>
      <c r="V83">
        <v>0.96928578615188599</v>
      </c>
    </row>
    <row r="84" spans="1:22" hidden="1">
      <c r="A84" t="s">
        <v>83</v>
      </c>
      <c r="B84">
        <v>1</v>
      </c>
      <c r="C84">
        <v>0</v>
      </c>
      <c r="D84">
        <v>0.98154032230377197</v>
      </c>
      <c r="E84" t="e">
        <f t="shared" si="6"/>
        <v>#N/A</v>
      </c>
      <c r="F84" t="e">
        <f t="shared" si="7"/>
        <v>#N/A</v>
      </c>
      <c r="G84" t="e">
        <f t="shared" si="8"/>
        <v>#N/A</v>
      </c>
      <c r="H84" t="e">
        <f t="shared" si="9"/>
        <v>#N/A</v>
      </c>
      <c r="I84" t="e">
        <f t="shared" si="10"/>
        <v>#N/A</v>
      </c>
      <c r="J84" t="e">
        <f t="shared" si="11"/>
        <v>#N/A</v>
      </c>
      <c r="K84" t="s">
        <v>16</v>
      </c>
      <c r="L84">
        <v>1</v>
      </c>
      <c r="M84">
        <v>0.99988090991973799</v>
      </c>
      <c r="O84" t="s">
        <v>131</v>
      </c>
      <c r="P84">
        <v>1</v>
      </c>
      <c r="Q84">
        <v>0.97041952610015803</v>
      </c>
      <c r="T84" t="s">
        <v>247</v>
      </c>
      <c r="U84">
        <v>0</v>
      </c>
      <c r="V84">
        <v>0.99625813961028997</v>
      </c>
    </row>
    <row r="85" spans="1:22" hidden="1">
      <c r="A85" t="s">
        <v>84</v>
      </c>
      <c r="B85">
        <v>0</v>
      </c>
      <c r="C85">
        <v>1</v>
      </c>
      <c r="D85">
        <v>0.97331815958023005</v>
      </c>
      <c r="E85">
        <f t="shared" si="6"/>
        <v>1</v>
      </c>
      <c r="F85">
        <f t="shared" si="7"/>
        <v>0.96802616119384699</v>
      </c>
      <c r="G85">
        <f t="shared" si="8"/>
        <v>5.2919983863830566E-3</v>
      </c>
      <c r="H85">
        <f t="shared" si="9"/>
        <v>1</v>
      </c>
      <c r="I85">
        <f t="shared" si="10"/>
        <v>0.96858435869216897</v>
      </c>
      <c r="J85">
        <f t="shared" si="11"/>
        <v>4.7338008880610793E-3</v>
      </c>
      <c r="K85" t="s">
        <v>156</v>
      </c>
      <c r="L85">
        <v>1</v>
      </c>
      <c r="M85">
        <v>0.969321608543396</v>
      </c>
      <c r="O85" t="s">
        <v>132</v>
      </c>
      <c r="P85">
        <v>0</v>
      </c>
      <c r="Q85">
        <v>0.99903935194015503</v>
      </c>
      <c r="T85" t="s">
        <v>180</v>
      </c>
      <c r="U85">
        <v>0</v>
      </c>
      <c r="V85">
        <v>0.99924206733703602</v>
      </c>
    </row>
    <row r="86" spans="1:22" hidden="1">
      <c r="A86" t="s">
        <v>85</v>
      </c>
      <c r="B86">
        <v>0</v>
      </c>
      <c r="C86">
        <v>1</v>
      </c>
      <c r="D86">
        <v>0.99988961219787598</v>
      </c>
      <c r="E86">
        <f t="shared" si="6"/>
        <v>1</v>
      </c>
      <c r="F86">
        <f t="shared" si="7"/>
        <v>0.99988436698913497</v>
      </c>
      <c r="G86">
        <f t="shared" si="8"/>
        <v>5.2452087410115311E-6</v>
      </c>
      <c r="H86">
        <f t="shared" si="9"/>
        <v>1</v>
      </c>
      <c r="I86">
        <f t="shared" si="10"/>
        <v>0.96497756242751997</v>
      </c>
      <c r="J86">
        <f t="shared" si="11"/>
        <v>3.4912049770356002E-2</v>
      </c>
      <c r="K86" t="s">
        <v>160</v>
      </c>
      <c r="L86">
        <v>1</v>
      </c>
      <c r="M86">
        <v>0.96825134754180897</v>
      </c>
      <c r="O86" t="s">
        <v>14</v>
      </c>
      <c r="P86">
        <v>0</v>
      </c>
      <c r="Q86">
        <v>0.96840792894363403</v>
      </c>
      <c r="T86" t="s">
        <v>179</v>
      </c>
      <c r="U86">
        <v>0</v>
      </c>
      <c r="V86">
        <v>0.99903476238250699</v>
      </c>
    </row>
    <row r="87" spans="1:22" hidden="1">
      <c r="A87" t="s">
        <v>86</v>
      </c>
      <c r="B87">
        <v>0</v>
      </c>
      <c r="C87">
        <v>1</v>
      </c>
      <c r="D87">
        <v>0.93023651838302601</v>
      </c>
      <c r="E87">
        <f t="shared" si="6"/>
        <v>1</v>
      </c>
      <c r="F87">
        <f t="shared" si="7"/>
        <v>0.95504856109619096</v>
      </c>
      <c r="G87">
        <f t="shared" si="8"/>
        <v>-2.481204271316495E-2</v>
      </c>
      <c r="H87">
        <f t="shared" si="9"/>
        <v>1</v>
      </c>
      <c r="I87">
        <f t="shared" si="10"/>
        <v>0.95813435316085804</v>
      </c>
      <c r="J87">
        <f t="shared" si="11"/>
        <v>-2.7897834777832031E-2</v>
      </c>
      <c r="K87" t="s">
        <v>161</v>
      </c>
      <c r="L87">
        <v>1</v>
      </c>
      <c r="M87">
        <v>0.96805745363235396</v>
      </c>
      <c r="O87" t="s">
        <v>133</v>
      </c>
      <c r="P87">
        <v>1</v>
      </c>
      <c r="Q87">
        <v>0.97167742252349798</v>
      </c>
      <c r="T87" t="s">
        <v>186</v>
      </c>
      <c r="U87">
        <v>1</v>
      </c>
      <c r="V87">
        <v>0.89333617687225297</v>
      </c>
    </row>
    <row r="88" spans="1:22" hidden="1">
      <c r="A88" t="s">
        <v>87</v>
      </c>
      <c r="B88">
        <v>0</v>
      </c>
      <c r="C88">
        <v>1</v>
      </c>
      <c r="D88">
        <v>0.97220999002456598</v>
      </c>
      <c r="E88" t="e">
        <f t="shared" si="6"/>
        <v>#N/A</v>
      </c>
      <c r="F88" t="e">
        <f t="shared" si="7"/>
        <v>#N/A</v>
      </c>
      <c r="G88" t="e">
        <f t="shared" si="8"/>
        <v>#N/A</v>
      </c>
      <c r="H88" t="e">
        <f t="shared" si="9"/>
        <v>#N/A</v>
      </c>
      <c r="I88" t="e">
        <f t="shared" si="10"/>
        <v>#N/A</v>
      </c>
      <c r="J88" t="e">
        <f t="shared" si="11"/>
        <v>#N/A</v>
      </c>
      <c r="K88" t="s">
        <v>163</v>
      </c>
      <c r="L88">
        <v>0</v>
      </c>
      <c r="M88">
        <v>0.70639842748641901</v>
      </c>
      <c r="O88" t="s">
        <v>134</v>
      </c>
      <c r="P88">
        <v>0</v>
      </c>
      <c r="Q88">
        <v>0.52994525432586603</v>
      </c>
      <c r="T88" t="s">
        <v>188</v>
      </c>
      <c r="U88">
        <v>1</v>
      </c>
      <c r="V88">
        <v>0.92784553766250599</v>
      </c>
    </row>
    <row r="89" spans="1:22" hidden="1">
      <c r="A89" t="s">
        <v>88</v>
      </c>
      <c r="B89">
        <v>1</v>
      </c>
      <c r="C89">
        <v>1</v>
      </c>
      <c r="D89">
        <v>0.97231298685073797</v>
      </c>
      <c r="E89" t="e">
        <f t="shared" si="6"/>
        <v>#N/A</v>
      </c>
      <c r="F89" t="e">
        <f t="shared" si="7"/>
        <v>#N/A</v>
      </c>
      <c r="G89" t="e">
        <f t="shared" si="8"/>
        <v>#N/A</v>
      </c>
      <c r="H89" t="e">
        <f t="shared" si="9"/>
        <v>#N/A</v>
      </c>
      <c r="I89" t="e">
        <f t="shared" si="10"/>
        <v>#N/A</v>
      </c>
      <c r="J89" t="e">
        <f t="shared" si="11"/>
        <v>#N/A</v>
      </c>
      <c r="K89" t="s">
        <v>246</v>
      </c>
      <c r="L89">
        <v>0</v>
      </c>
      <c r="M89">
        <v>0.99079227447509699</v>
      </c>
      <c r="O89" t="s">
        <v>135</v>
      </c>
      <c r="P89">
        <v>0</v>
      </c>
      <c r="Q89">
        <v>0.99977225065231301</v>
      </c>
      <c r="T89" t="s">
        <v>191</v>
      </c>
      <c r="U89">
        <v>1</v>
      </c>
      <c r="V89">
        <v>0.96798551082610995</v>
      </c>
    </row>
    <row r="90" spans="1:22" hidden="1">
      <c r="A90" t="s">
        <v>89</v>
      </c>
      <c r="B90">
        <v>1</v>
      </c>
      <c r="C90">
        <v>1</v>
      </c>
      <c r="D90">
        <v>0.96723461151123002</v>
      </c>
      <c r="E90" t="e">
        <f t="shared" si="6"/>
        <v>#N/A</v>
      </c>
      <c r="F90" t="e">
        <f t="shared" si="7"/>
        <v>#N/A</v>
      </c>
      <c r="G90" t="e">
        <f t="shared" si="8"/>
        <v>#N/A</v>
      </c>
      <c r="H90">
        <f t="shared" si="9"/>
        <v>1</v>
      </c>
      <c r="I90">
        <f t="shared" si="10"/>
        <v>0.96765065193176203</v>
      </c>
      <c r="J90">
        <f t="shared" si="11"/>
        <v>-4.1604042053200452E-4</v>
      </c>
      <c r="K90" t="s">
        <v>164</v>
      </c>
      <c r="L90">
        <v>1</v>
      </c>
      <c r="M90">
        <v>0.95506131649017301</v>
      </c>
      <c r="O90" t="s">
        <v>136</v>
      </c>
      <c r="P90">
        <v>1</v>
      </c>
      <c r="Q90">
        <v>0.96749430894851596</v>
      </c>
      <c r="T90" t="s">
        <v>192</v>
      </c>
      <c r="U90">
        <v>1</v>
      </c>
      <c r="V90">
        <v>0.95842981338500899</v>
      </c>
    </row>
    <row r="91" spans="1:22" hidden="1">
      <c r="A91" t="s">
        <v>90</v>
      </c>
      <c r="B91">
        <v>1</v>
      </c>
      <c r="C91">
        <v>0</v>
      </c>
      <c r="D91">
        <v>0.99985349178314198</v>
      </c>
      <c r="E91">
        <f t="shared" si="6"/>
        <v>0</v>
      </c>
      <c r="F91">
        <f t="shared" si="7"/>
        <v>0.99988651275634699</v>
      </c>
      <c r="G91">
        <f t="shared" si="8"/>
        <v>-3.3020973205011295E-5</v>
      </c>
      <c r="H91">
        <f t="shared" si="9"/>
        <v>0</v>
      </c>
      <c r="I91">
        <f t="shared" si="10"/>
        <v>0.99973148107528598</v>
      </c>
      <c r="J91">
        <f t="shared" si="11"/>
        <v>1.2201070785600177E-4</v>
      </c>
      <c r="K91" t="s">
        <v>165</v>
      </c>
      <c r="L91">
        <v>1</v>
      </c>
      <c r="M91">
        <v>0.97036284208297696</v>
      </c>
      <c r="O91" t="s">
        <v>137</v>
      </c>
      <c r="P91">
        <v>1</v>
      </c>
      <c r="Q91">
        <v>0.96749430894851596</v>
      </c>
      <c r="T91" t="s">
        <v>194</v>
      </c>
      <c r="U91">
        <v>1</v>
      </c>
      <c r="V91">
        <v>0.962543845176696</v>
      </c>
    </row>
    <row r="92" spans="1:22" hidden="1">
      <c r="A92" t="s">
        <v>91</v>
      </c>
      <c r="B92">
        <v>1</v>
      </c>
      <c r="C92">
        <v>1</v>
      </c>
      <c r="D92">
        <v>0.95340561866760198</v>
      </c>
      <c r="E92">
        <f t="shared" si="6"/>
        <v>1</v>
      </c>
      <c r="F92">
        <f t="shared" si="7"/>
        <v>0.92558783292770297</v>
      </c>
      <c r="G92">
        <f t="shared" si="8"/>
        <v>2.7817785739899015E-2</v>
      </c>
      <c r="H92">
        <f t="shared" si="9"/>
        <v>1</v>
      </c>
      <c r="I92">
        <f t="shared" si="10"/>
        <v>0.96150678396224898</v>
      </c>
      <c r="J92">
        <f t="shared" si="11"/>
        <v>-8.1011652946469948E-3</v>
      </c>
      <c r="K92" t="s">
        <v>166</v>
      </c>
      <c r="L92">
        <v>1</v>
      </c>
      <c r="M92">
        <v>0.949507355690002</v>
      </c>
      <c r="O92" t="s">
        <v>285</v>
      </c>
      <c r="P92">
        <v>1</v>
      </c>
      <c r="Q92">
        <v>0.73282170295715299</v>
      </c>
      <c r="T92" t="s">
        <v>195</v>
      </c>
      <c r="U92">
        <v>1</v>
      </c>
      <c r="V92">
        <v>0.51265257596969604</v>
      </c>
    </row>
    <row r="93" spans="1:22">
      <c r="A93" t="s">
        <v>92</v>
      </c>
      <c r="B93">
        <v>0</v>
      </c>
      <c r="C93">
        <v>0</v>
      </c>
      <c r="D93">
        <v>0.98705714941024703</v>
      </c>
      <c r="E93">
        <f t="shared" si="6"/>
        <v>1</v>
      </c>
      <c r="F93">
        <f t="shared" si="7"/>
        <v>0.93085348606109597</v>
      </c>
      <c r="G93">
        <f t="shared" si="8"/>
        <v>0.91791063547134299</v>
      </c>
      <c r="H93">
        <f t="shared" si="9"/>
        <v>1</v>
      </c>
      <c r="I93">
        <f t="shared" si="10"/>
        <v>0.911560177803039</v>
      </c>
      <c r="J93">
        <f t="shared" si="11"/>
        <v>0.89861732721328602</v>
      </c>
      <c r="K93" t="s">
        <v>17</v>
      </c>
      <c r="L93">
        <v>1</v>
      </c>
      <c r="M93">
        <v>0.96886295080184903</v>
      </c>
      <c r="O93" t="s">
        <v>138</v>
      </c>
      <c r="P93">
        <v>1</v>
      </c>
      <c r="Q93">
        <v>0.967878758907318</v>
      </c>
      <c r="T93" t="s">
        <v>197</v>
      </c>
      <c r="U93">
        <v>1</v>
      </c>
      <c r="V93">
        <v>0.96544378995895297</v>
      </c>
    </row>
    <row r="94" spans="1:22">
      <c r="A94" t="s">
        <v>93</v>
      </c>
      <c r="B94">
        <v>0</v>
      </c>
      <c r="C94">
        <v>0</v>
      </c>
      <c r="D94">
        <v>0.99696642160415605</v>
      </c>
      <c r="E94">
        <f t="shared" si="6"/>
        <v>1</v>
      </c>
      <c r="F94">
        <f t="shared" si="7"/>
        <v>0.95503759384155196</v>
      </c>
      <c r="G94">
        <f t="shared" si="8"/>
        <v>0.95200401544570801</v>
      </c>
      <c r="H94">
        <f t="shared" si="9"/>
        <v>1</v>
      </c>
      <c r="I94">
        <f t="shared" si="10"/>
        <v>0.95504432916641202</v>
      </c>
      <c r="J94">
        <f t="shared" si="11"/>
        <v>0.95201075077056807</v>
      </c>
      <c r="K94" t="s">
        <v>169</v>
      </c>
      <c r="L94">
        <v>0</v>
      </c>
      <c r="M94">
        <v>0.87660789489746005</v>
      </c>
      <c r="O94" t="s">
        <v>139</v>
      </c>
      <c r="P94">
        <v>1</v>
      </c>
      <c r="Q94">
        <v>0.96509504318237305</v>
      </c>
      <c r="T94" t="s">
        <v>198</v>
      </c>
      <c r="U94">
        <v>1</v>
      </c>
      <c r="V94">
        <v>0.95252895355224598</v>
      </c>
    </row>
    <row r="95" spans="1:22" hidden="1">
      <c r="A95" t="s">
        <v>94</v>
      </c>
      <c r="B95">
        <v>1</v>
      </c>
      <c r="C95">
        <v>1</v>
      </c>
      <c r="D95">
        <v>0.99987494945526101</v>
      </c>
      <c r="E95">
        <f t="shared" si="6"/>
        <v>1</v>
      </c>
      <c r="F95">
        <f t="shared" si="7"/>
        <v>0.99992918968200595</v>
      </c>
      <c r="G95">
        <f t="shared" si="8"/>
        <v>-5.4240226744939335E-5</v>
      </c>
      <c r="H95">
        <f t="shared" si="9"/>
        <v>1</v>
      </c>
      <c r="I95">
        <f t="shared" si="10"/>
        <v>0.999939084053039</v>
      </c>
      <c r="J95">
        <f t="shared" si="11"/>
        <v>-6.4134597777987246E-5</v>
      </c>
      <c r="K95" t="s">
        <v>172</v>
      </c>
      <c r="L95">
        <v>1</v>
      </c>
      <c r="M95">
        <v>0.86495339870452803</v>
      </c>
      <c r="O95" t="s">
        <v>140</v>
      </c>
      <c r="P95">
        <v>0</v>
      </c>
      <c r="Q95">
        <v>0.63804107904434204</v>
      </c>
      <c r="T95" t="s">
        <v>248</v>
      </c>
      <c r="U95">
        <v>1</v>
      </c>
      <c r="V95">
        <v>0.951074659824371</v>
      </c>
    </row>
    <row r="96" spans="1:22" hidden="1">
      <c r="A96" t="s">
        <v>95</v>
      </c>
      <c r="B96">
        <v>1</v>
      </c>
      <c r="C96">
        <v>1</v>
      </c>
      <c r="D96">
        <v>0.96831202507018999</v>
      </c>
      <c r="E96" t="e">
        <f t="shared" si="6"/>
        <v>#N/A</v>
      </c>
      <c r="F96" t="e">
        <f t="shared" si="7"/>
        <v>#N/A</v>
      </c>
      <c r="G96" t="e">
        <f t="shared" si="8"/>
        <v>#N/A</v>
      </c>
      <c r="H96">
        <f t="shared" si="9"/>
        <v>1</v>
      </c>
      <c r="I96">
        <f t="shared" si="10"/>
        <v>0.97309881448745705</v>
      </c>
      <c r="J96">
        <f t="shared" si="11"/>
        <v>-4.7867894172670677E-3</v>
      </c>
      <c r="K96" t="s">
        <v>176</v>
      </c>
      <c r="L96">
        <v>1</v>
      </c>
      <c r="M96">
        <v>0.97201710939407304</v>
      </c>
      <c r="O96" t="s">
        <v>28</v>
      </c>
      <c r="P96">
        <v>1</v>
      </c>
      <c r="Q96">
        <v>0.96757137775421098</v>
      </c>
      <c r="T96" t="s">
        <v>20</v>
      </c>
      <c r="U96">
        <v>1</v>
      </c>
      <c r="V96">
        <v>0.970328688621521</v>
      </c>
    </row>
    <row r="97" spans="1:22" hidden="1">
      <c r="A97" t="s">
        <v>96</v>
      </c>
      <c r="B97">
        <v>0</v>
      </c>
      <c r="C97">
        <v>1</v>
      </c>
      <c r="D97">
        <v>0.965792596340179</v>
      </c>
      <c r="E97">
        <f t="shared" si="6"/>
        <v>1</v>
      </c>
      <c r="F97">
        <f t="shared" si="7"/>
        <v>0.96326881647109897</v>
      </c>
      <c r="G97">
        <f t="shared" si="8"/>
        <v>2.5237798690800339E-3</v>
      </c>
      <c r="H97">
        <f t="shared" si="9"/>
        <v>1</v>
      </c>
      <c r="I97">
        <f t="shared" si="10"/>
        <v>0.96150827407836903</v>
      </c>
      <c r="J97">
        <f t="shared" si="11"/>
        <v>4.2843222618099697E-3</v>
      </c>
      <c r="K97" t="s">
        <v>247</v>
      </c>
      <c r="L97">
        <v>1</v>
      </c>
      <c r="M97">
        <v>0.95320117473602295</v>
      </c>
      <c r="O97" t="s">
        <v>141</v>
      </c>
      <c r="P97">
        <v>1</v>
      </c>
      <c r="Q97">
        <v>0.96683329343795699</v>
      </c>
      <c r="T97" t="s">
        <v>200</v>
      </c>
      <c r="U97">
        <v>0</v>
      </c>
      <c r="V97">
        <v>0.99417489767074496</v>
      </c>
    </row>
    <row r="98" spans="1:22" hidden="1">
      <c r="A98" t="s">
        <v>97</v>
      </c>
      <c r="B98">
        <v>0</v>
      </c>
      <c r="C98">
        <v>1</v>
      </c>
      <c r="D98">
        <v>0.96474051475524902</v>
      </c>
      <c r="E98">
        <f t="shared" si="6"/>
        <v>1</v>
      </c>
      <c r="F98">
        <f t="shared" si="7"/>
        <v>0.96326881647109897</v>
      </c>
      <c r="G98">
        <f t="shared" si="8"/>
        <v>1.4716982841500581E-3</v>
      </c>
      <c r="H98">
        <f t="shared" si="9"/>
        <v>1</v>
      </c>
      <c r="I98">
        <f t="shared" si="10"/>
        <v>0.96150827407836903</v>
      </c>
      <c r="J98">
        <f t="shared" si="11"/>
        <v>3.2322406768799938E-3</v>
      </c>
      <c r="K98" t="s">
        <v>178</v>
      </c>
      <c r="L98">
        <v>0</v>
      </c>
      <c r="M98">
        <v>0.99687910079955999</v>
      </c>
      <c r="O98" t="s">
        <v>142</v>
      </c>
      <c r="P98">
        <v>1</v>
      </c>
      <c r="Q98">
        <v>0.97023117542266801</v>
      </c>
      <c r="T98" t="s">
        <v>210</v>
      </c>
      <c r="U98">
        <v>1</v>
      </c>
      <c r="V98">
        <v>0.86379706859588601</v>
      </c>
    </row>
    <row r="99" spans="1:22" hidden="1">
      <c r="A99" t="s">
        <v>98</v>
      </c>
      <c r="B99">
        <v>1</v>
      </c>
      <c r="C99">
        <v>1</v>
      </c>
      <c r="D99">
        <v>0.97161722183227495</v>
      </c>
      <c r="E99" t="e">
        <f t="shared" si="6"/>
        <v>#N/A</v>
      </c>
      <c r="F99" t="e">
        <f t="shared" si="7"/>
        <v>#N/A</v>
      </c>
      <c r="G99" t="e">
        <f t="shared" si="8"/>
        <v>#N/A</v>
      </c>
      <c r="H99" t="e">
        <f t="shared" si="9"/>
        <v>#N/A</v>
      </c>
      <c r="I99" t="e">
        <f t="shared" si="10"/>
        <v>#N/A</v>
      </c>
      <c r="J99" t="e">
        <f t="shared" si="11"/>
        <v>#N/A</v>
      </c>
      <c r="K99" t="s">
        <v>179</v>
      </c>
      <c r="L99">
        <v>0</v>
      </c>
      <c r="M99">
        <v>0.99943011999130205</v>
      </c>
      <c r="O99" t="s">
        <v>143</v>
      </c>
      <c r="P99">
        <v>1</v>
      </c>
      <c r="Q99">
        <v>0.97222226858139005</v>
      </c>
      <c r="T99" t="s">
        <v>212</v>
      </c>
      <c r="U99">
        <v>0</v>
      </c>
      <c r="V99">
        <v>0.88440465927124001</v>
      </c>
    </row>
    <row r="100" spans="1:22" hidden="1">
      <c r="A100" t="s">
        <v>99</v>
      </c>
      <c r="B100">
        <v>1</v>
      </c>
      <c r="C100">
        <v>0</v>
      </c>
      <c r="D100">
        <v>0.98537814617156905</v>
      </c>
      <c r="E100" t="e">
        <f t="shared" si="6"/>
        <v>#N/A</v>
      </c>
      <c r="F100" t="e">
        <f t="shared" si="7"/>
        <v>#N/A</v>
      </c>
      <c r="G100" t="e">
        <f t="shared" si="8"/>
        <v>#N/A</v>
      </c>
      <c r="H100">
        <f t="shared" si="9"/>
        <v>0</v>
      </c>
      <c r="I100">
        <f t="shared" si="10"/>
        <v>0.99271661043167103</v>
      </c>
      <c r="J100">
        <f t="shared" si="11"/>
        <v>-7.3384642601019845E-3</v>
      </c>
      <c r="K100" t="s">
        <v>181</v>
      </c>
      <c r="L100">
        <v>0</v>
      </c>
      <c r="M100">
        <v>0.99985718727111805</v>
      </c>
      <c r="O100" t="s">
        <v>144</v>
      </c>
      <c r="P100">
        <v>1</v>
      </c>
      <c r="Q100">
        <v>0.97012031078338601</v>
      </c>
      <c r="T100" t="s">
        <v>22</v>
      </c>
      <c r="U100">
        <v>1</v>
      </c>
      <c r="V100">
        <v>0.96577215194702104</v>
      </c>
    </row>
    <row r="101" spans="1:22" hidden="1">
      <c r="A101" t="s">
        <v>100</v>
      </c>
      <c r="B101">
        <v>0</v>
      </c>
      <c r="C101">
        <v>1</v>
      </c>
      <c r="D101">
        <v>0.91935390233993497</v>
      </c>
      <c r="E101" t="e">
        <f t="shared" si="6"/>
        <v>#N/A</v>
      </c>
      <c r="F101" t="e">
        <f t="shared" si="7"/>
        <v>#N/A</v>
      </c>
      <c r="G101" t="e">
        <f t="shared" si="8"/>
        <v>#N/A</v>
      </c>
      <c r="H101" t="e">
        <f t="shared" si="9"/>
        <v>#N/A</v>
      </c>
      <c r="I101" t="e">
        <f t="shared" si="10"/>
        <v>#N/A</v>
      </c>
      <c r="J101" t="e">
        <f t="shared" si="11"/>
        <v>#N/A</v>
      </c>
      <c r="K101" t="s">
        <v>182</v>
      </c>
      <c r="L101">
        <v>1</v>
      </c>
      <c r="M101">
        <v>0.95832359790802002</v>
      </c>
      <c r="O101" t="s">
        <v>146</v>
      </c>
      <c r="P101">
        <v>1</v>
      </c>
      <c r="Q101">
        <v>0.93085289001464799</v>
      </c>
      <c r="T101" t="s">
        <v>29</v>
      </c>
      <c r="U101">
        <v>1</v>
      </c>
      <c r="V101">
        <v>0.84938347339630105</v>
      </c>
    </row>
    <row r="102" spans="1:22" hidden="1">
      <c r="A102" t="s">
        <v>101</v>
      </c>
      <c r="B102">
        <v>1</v>
      </c>
      <c r="C102">
        <v>0</v>
      </c>
      <c r="D102">
        <v>0.92769992351531905</v>
      </c>
      <c r="E102" t="e">
        <f t="shared" si="6"/>
        <v>#N/A</v>
      </c>
      <c r="F102" t="e">
        <f t="shared" si="7"/>
        <v>#N/A</v>
      </c>
      <c r="G102" t="e">
        <f t="shared" si="8"/>
        <v>#N/A</v>
      </c>
      <c r="H102">
        <f t="shared" si="9"/>
        <v>0</v>
      </c>
      <c r="I102">
        <f t="shared" si="10"/>
        <v>0.96243673563003496</v>
      </c>
      <c r="J102">
        <f t="shared" si="11"/>
        <v>-3.4736812114715909E-2</v>
      </c>
      <c r="K102" t="s">
        <v>183</v>
      </c>
      <c r="L102">
        <v>1</v>
      </c>
      <c r="M102">
        <v>0.97020602226257302</v>
      </c>
      <c r="O102" t="s">
        <v>147</v>
      </c>
      <c r="P102">
        <v>1</v>
      </c>
      <c r="Q102">
        <v>0.94748115539550704</v>
      </c>
      <c r="T102" t="s">
        <v>220</v>
      </c>
      <c r="U102">
        <v>1</v>
      </c>
      <c r="V102">
        <v>0.97107535600662198</v>
      </c>
    </row>
    <row r="103" spans="1:22" hidden="1">
      <c r="A103" t="s">
        <v>102</v>
      </c>
      <c r="B103">
        <v>1</v>
      </c>
      <c r="C103">
        <v>0</v>
      </c>
      <c r="D103">
        <v>0.99203568696975697</v>
      </c>
      <c r="E103" t="e">
        <f t="shared" si="6"/>
        <v>#N/A</v>
      </c>
      <c r="F103" t="e">
        <f t="shared" si="7"/>
        <v>#N/A</v>
      </c>
      <c r="G103" t="e">
        <f t="shared" si="8"/>
        <v>#N/A</v>
      </c>
      <c r="H103">
        <f t="shared" si="9"/>
        <v>1</v>
      </c>
      <c r="I103">
        <f t="shared" si="10"/>
        <v>0.99750453233718805</v>
      </c>
      <c r="J103">
        <f t="shared" si="11"/>
        <v>0.98954021930694502</v>
      </c>
      <c r="K103" t="s">
        <v>184</v>
      </c>
      <c r="L103">
        <v>1</v>
      </c>
      <c r="M103">
        <v>0.96929973363876298</v>
      </c>
      <c r="O103" t="s">
        <v>148</v>
      </c>
      <c r="P103">
        <v>1</v>
      </c>
      <c r="Q103">
        <v>0.966089367866516</v>
      </c>
      <c r="T103" t="s">
        <v>224</v>
      </c>
      <c r="U103">
        <v>1</v>
      </c>
      <c r="V103">
        <v>0.720378518104553</v>
      </c>
    </row>
    <row r="104" spans="1:22">
      <c r="A104" t="s">
        <v>103</v>
      </c>
      <c r="B104">
        <v>0</v>
      </c>
      <c r="C104">
        <v>0</v>
      </c>
      <c r="D104">
        <v>0.97038877010345403</v>
      </c>
      <c r="E104">
        <f t="shared" si="6"/>
        <v>0</v>
      </c>
      <c r="F104">
        <f t="shared" si="7"/>
        <v>0.77621775865554798</v>
      </c>
      <c r="G104">
        <f t="shared" si="8"/>
        <v>0.19417101144790605</v>
      </c>
      <c r="H104">
        <f t="shared" si="9"/>
        <v>1</v>
      </c>
      <c r="I104">
        <f t="shared" si="10"/>
        <v>0.96213775873184204</v>
      </c>
      <c r="J104">
        <f t="shared" si="11"/>
        <v>0.93252652883529608</v>
      </c>
      <c r="K104" t="s">
        <v>185</v>
      </c>
      <c r="L104">
        <v>1</v>
      </c>
      <c r="M104">
        <v>0.98095345497131303</v>
      </c>
      <c r="O104" t="s">
        <v>149</v>
      </c>
      <c r="P104">
        <v>1</v>
      </c>
      <c r="Q104">
        <v>0.95247548818588201</v>
      </c>
      <c r="T104" t="s">
        <v>286</v>
      </c>
      <c r="U104">
        <v>1</v>
      </c>
      <c r="V104">
        <v>0.88680040836334195</v>
      </c>
    </row>
    <row r="105" spans="1:22" hidden="1">
      <c r="A105" t="s">
        <v>104</v>
      </c>
      <c r="B105">
        <v>1</v>
      </c>
      <c r="C105">
        <v>0</v>
      </c>
      <c r="D105">
        <v>0.91983383893966597</v>
      </c>
      <c r="E105">
        <f t="shared" si="6"/>
        <v>1</v>
      </c>
      <c r="F105">
        <f t="shared" si="7"/>
        <v>0.72891974449157704</v>
      </c>
      <c r="G105">
        <f t="shared" si="8"/>
        <v>0.64875358343124301</v>
      </c>
      <c r="H105">
        <f t="shared" si="9"/>
        <v>1</v>
      </c>
      <c r="I105">
        <f t="shared" si="10"/>
        <v>0.72682923078536898</v>
      </c>
      <c r="J105">
        <f t="shared" si="11"/>
        <v>0.64666306972503496</v>
      </c>
      <c r="K105" t="s">
        <v>187</v>
      </c>
      <c r="L105">
        <v>1</v>
      </c>
      <c r="M105">
        <v>0.99980789422988803</v>
      </c>
      <c r="O105" t="s">
        <v>150</v>
      </c>
      <c r="P105">
        <v>1</v>
      </c>
      <c r="Q105">
        <v>0.96543437242507901</v>
      </c>
      <c r="T105" t="s">
        <v>24</v>
      </c>
      <c r="U105">
        <v>0</v>
      </c>
      <c r="V105">
        <v>0.98845356702804499</v>
      </c>
    </row>
    <row r="106" spans="1:22" hidden="1">
      <c r="A106" t="s">
        <v>105</v>
      </c>
      <c r="B106">
        <v>1</v>
      </c>
      <c r="C106">
        <v>0</v>
      </c>
      <c r="D106">
        <v>0.71535539627075195</v>
      </c>
      <c r="E106" t="e">
        <f t="shared" si="6"/>
        <v>#N/A</v>
      </c>
      <c r="F106" t="e">
        <f t="shared" si="7"/>
        <v>#N/A</v>
      </c>
      <c r="G106" t="e">
        <f t="shared" si="8"/>
        <v>#N/A</v>
      </c>
      <c r="H106" t="e">
        <f t="shared" si="9"/>
        <v>#N/A</v>
      </c>
      <c r="I106" t="e">
        <f t="shared" si="10"/>
        <v>#N/A</v>
      </c>
      <c r="J106" t="e">
        <f t="shared" si="11"/>
        <v>#N/A</v>
      </c>
      <c r="K106" t="s">
        <v>189</v>
      </c>
      <c r="L106">
        <v>1</v>
      </c>
      <c r="M106">
        <v>0.80974185466766302</v>
      </c>
      <c r="O106" t="s">
        <v>151</v>
      </c>
      <c r="P106">
        <v>1</v>
      </c>
      <c r="Q106">
        <v>0.96588903665542603</v>
      </c>
      <c r="T106" t="s">
        <v>225</v>
      </c>
      <c r="U106">
        <v>1</v>
      </c>
      <c r="V106">
        <v>0.94536209106445301</v>
      </c>
    </row>
    <row r="107" spans="1:22" hidden="1">
      <c r="A107" t="s">
        <v>106</v>
      </c>
      <c r="B107">
        <v>0</v>
      </c>
      <c r="C107">
        <v>1</v>
      </c>
      <c r="D107">
        <v>0.96289008855819702</v>
      </c>
      <c r="E107">
        <f t="shared" si="6"/>
        <v>1</v>
      </c>
      <c r="F107">
        <f t="shared" si="7"/>
        <v>0.96023452281951904</v>
      </c>
      <c r="G107">
        <f t="shared" si="8"/>
        <v>2.6555657386779785E-3</v>
      </c>
      <c r="H107">
        <f t="shared" si="9"/>
        <v>1</v>
      </c>
      <c r="I107">
        <f t="shared" si="10"/>
        <v>0.95602089166641202</v>
      </c>
      <c r="J107">
        <f t="shared" si="11"/>
        <v>6.869196891785001E-3</v>
      </c>
      <c r="K107" t="s">
        <v>190</v>
      </c>
      <c r="L107">
        <v>1</v>
      </c>
      <c r="M107">
        <v>0.67659223079681396</v>
      </c>
      <c r="O107" t="s">
        <v>152</v>
      </c>
      <c r="P107">
        <v>1</v>
      </c>
      <c r="Q107">
        <v>0.95845818519592196</v>
      </c>
      <c r="T107" t="s">
        <v>25</v>
      </c>
      <c r="U107">
        <v>1</v>
      </c>
      <c r="V107">
        <v>0.60524219274520796</v>
      </c>
    </row>
    <row r="108" spans="1:22" hidden="1">
      <c r="A108" t="s">
        <v>107</v>
      </c>
      <c r="B108">
        <v>0</v>
      </c>
      <c r="C108">
        <v>1</v>
      </c>
      <c r="D108">
        <v>0.96184843778610196</v>
      </c>
      <c r="E108">
        <f t="shared" si="6"/>
        <v>1</v>
      </c>
      <c r="F108">
        <f t="shared" si="7"/>
        <v>0.59035050868988004</v>
      </c>
      <c r="G108">
        <f t="shared" si="8"/>
        <v>0.37149792909622192</v>
      </c>
      <c r="H108">
        <f t="shared" si="9"/>
        <v>1</v>
      </c>
      <c r="I108">
        <f t="shared" si="10"/>
        <v>0.92806583642959595</v>
      </c>
      <c r="J108">
        <f t="shared" si="11"/>
        <v>3.3782601356506015E-2</v>
      </c>
      <c r="K108" t="s">
        <v>193</v>
      </c>
      <c r="L108">
        <v>1</v>
      </c>
      <c r="M108">
        <v>0.96790623664855902</v>
      </c>
      <c r="O108" t="s">
        <v>154</v>
      </c>
      <c r="P108">
        <v>0</v>
      </c>
      <c r="Q108">
        <v>0.99898523092269897</v>
      </c>
      <c r="T108" t="s">
        <v>228</v>
      </c>
      <c r="U108">
        <v>0</v>
      </c>
      <c r="V108">
        <v>0.99971598386764504</v>
      </c>
    </row>
    <row r="109" spans="1:22" hidden="1">
      <c r="A109" t="s">
        <v>108</v>
      </c>
      <c r="B109">
        <v>0</v>
      </c>
      <c r="C109">
        <v>1</v>
      </c>
      <c r="D109">
        <v>0.96746760606765703</v>
      </c>
      <c r="E109">
        <f t="shared" si="6"/>
        <v>1</v>
      </c>
      <c r="F109">
        <f t="shared" si="7"/>
        <v>0.96762210130691495</v>
      </c>
      <c r="G109">
        <f t="shared" si="8"/>
        <v>-1.5449523925792352E-4</v>
      </c>
      <c r="H109">
        <f t="shared" si="9"/>
        <v>1</v>
      </c>
      <c r="I109">
        <f t="shared" si="10"/>
        <v>0.93194317817687899</v>
      </c>
      <c r="J109">
        <f t="shared" si="11"/>
        <v>3.5524427890778032E-2</v>
      </c>
      <c r="K109" t="s">
        <v>196</v>
      </c>
      <c r="L109">
        <v>0</v>
      </c>
      <c r="M109">
        <v>0.99993205070495605</v>
      </c>
      <c r="O109" t="s">
        <v>155</v>
      </c>
      <c r="P109">
        <v>0</v>
      </c>
      <c r="Q109">
        <v>0.99982446432113603</v>
      </c>
      <c r="T109" t="s">
        <v>229</v>
      </c>
      <c r="U109">
        <v>1</v>
      </c>
      <c r="V109">
        <v>0.95145028829574496</v>
      </c>
    </row>
    <row r="110" spans="1:22" hidden="1">
      <c r="A110" t="s">
        <v>109</v>
      </c>
      <c r="B110">
        <v>0</v>
      </c>
      <c r="C110">
        <v>1</v>
      </c>
      <c r="D110">
        <v>0.96828269958496005</v>
      </c>
      <c r="E110">
        <f t="shared" si="6"/>
        <v>1</v>
      </c>
      <c r="F110">
        <f t="shared" si="7"/>
        <v>0.95113784074783303</v>
      </c>
      <c r="G110">
        <f t="shared" si="8"/>
        <v>1.7144858837127019E-2</v>
      </c>
      <c r="H110">
        <f t="shared" si="9"/>
        <v>1</v>
      </c>
      <c r="I110">
        <f t="shared" si="10"/>
        <v>0.95701974630355802</v>
      </c>
      <c r="J110">
        <f t="shared" si="11"/>
        <v>1.1262953281402033E-2</v>
      </c>
      <c r="K110" t="s">
        <v>248</v>
      </c>
      <c r="L110">
        <v>1</v>
      </c>
      <c r="M110">
        <v>0.96062701940536499</v>
      </c>
      <c r="O110" t="s">
        <v>156</v>
      </c>
      <c r="P110">
        <v>1</v>
      </c>
      <c r="Q110">
        <v>0.97292453050613403</v>
      </c>
      <c r="T110" t="s">
        <v>231</v>
      </c>
      <c r="U110">
        <v>1</v>
      </c>
      <c r="V110">
        <v>0.97115427255630404</v>
      </c>
    </row>
    <row r="111" spans="1:22" hidden="1">
      <c r="A111" t="s">
        <v>110</v>
      </c>
      <c r="B111">
        <v>0</v>
      </c>
      <c r="C111">
        <v>1</v>
      </c>
      <c r="D111">
        <v>0.96462047100067105</v>
      </c>
      <c r="E111">
        <f t="shared" si="6"/>
        <v>1</v>
      </c>
      <c r="F111">
        <f t="shared" si="7"/>
        <v>0.91810691356658902</v>
      </c>
      <c r="G111">
        <f t="shared" si="8"/>
        <v>4.6513557434082031E-2</v>
      </c>
      <c r="H111">
        <f t="shared" si="9"/>
        <v>1</v>
      </c>
      <c r="I111">
        <f t="shared" si="10"/>
        <v>0.96030038595199496</v>
      </c>
      <c r="J111">
        <f t="shared" si="11"/>
        <v>4.3200850486760922E-3</v>
      </c>
      <c r="K111" t="s">
        <v>199</v>
      </c>
      <c r="L111">
        <v>1</v>
      </c>
      <c r="M111">
        <v>0.96057057380676203</v>
      </c>
      <c r="O111" t="s">
        <v>157</v>
      </c>
      <c r="P111">
        <v>1</v>
      </c>
      <c r="Q111">
        <v>0.96597051620483398</v>
      </c>
      <c r="T111" t="s">
        <v>26</v>
      </c>
      <c r="U111">
        <v>1</v>
      </c>
      <c r="V111">
        <v>0.96053624153137196</v>
      </c>
    </row>
    <row r="112" spans="1:22" hidden="1">
      <c r="A112" t="s">
        <v>111</v>
      </c>
      <c r="B112">
        <v>0</v>
      </c>
      <c r="C112">
        <v>1</v>
      </c>
      <c r="D112">
        <v>0.84958475828170699</v>
      </c>
      <c r="E112">
        <f t="shared" si="6"/>
        <v>1</v>
      </c>
      <c r="F112">
        <f t="shared" si="7"/>
        <v>0.94689434766769398</v>
      </c>
      <c r="G112">
        <f t="shared" si="8"/>
        <v>-9.7309589385986994E-2</v>
      </c>
      <c r="H112">
        <f t="shared" si="9"/>
        <v>1</v>
      </c>
      <c r="I112">
        <f t="shared" si="10"/>
        <v>0.96009004116058305</v>
      </c>
      <c r="J112">
        <f t="shared" si="11"/>
        <v>-0.11050528287887607</v>
      </c>
      <c r="K112" t="s">
        <v>208</v>
      </c>
      <c r="L112">
        <v>1</v>
      </c>
      <c r="M112">
        <v>0.92947709560394198</v>
      </c>
      <c r="O112" t="s">
        <v>158</v>
      </c>
      <c r="P112">
        <v>1</v>
      </c>
      <c r="Q112">
        <v>0.77500051259994496</v>
      </c>
      <c r="T112" t="s">
        <v>234</v>
      </c>
      <c r="U112">
        <v>1</v>
      </c>
      <c r="V112">
        <v>0.88633513450622503</v>
      </c>
    </row>
    <row r="113" spans="1:22" hidden="1">
      <c r="A113" t="s">
        <v>112</v>
      </c>
      <c r="B113">
        <v>0</v>
      </c>
      <c r="C113">
        <v>1</v>
      </c>
      <c r="D113">
        <v>0.82802528142928999</v>
      </c>
      <c r="E113">
        <f t="shared" si="6"/>
        <v>1</v>
      </c>
      <c r="F113">
        <f t="shared" si="7"/>
        <v>0.94359660148620605</v>
      </c>
      <c r="G113">
        <f t="shared" si="8"/>
        <v>-0.11557132005691606</v>
      </c>
      <c r="H113">
        <f t="shared" si="9"/>
        <v>1</v>
      </c>
      <c r="I113">
        <f t="shared" si="10"/>
        <v>0.96521085500717096</v>
      </c>
      <c r="J113">
        <f t="shared" si="11"/>
        <v>-0.13718557357788097</v>
      </c>
      <c r="K113" t="s">
        <v>207</v>
      </c>
      <c r="L113">
        <v>1</v>
      </c>
      <c r="M113">
        <v>0.94949531555175704</v>
      </c>
      <c r="O113" t="s">
        <v>159</v>
      </c>
      <c r="P113">
        <v>1</v>
      </c>
      <c r="Q113">
        <v>0.96463346481323198</v>
      </c>
      <c r="T113" t="s">
        <v>235</v>
      </c>
      <c r="U113">
        <v>1</v>
      </c>
      <c r="V113">
        <v>0.92875891923904397</v>
      </c>
    </row>
    <row r="114" spans="1:22" hidden="1">
      <c r="A114" t="s">
        <v>113</v>
      </c>
      <c r="B114">
        <v>0</v>
      </c>
      <c r="C114">
        <v>1</v>
      </c>
      <c r="D114">
        <v>0.968433856964111</v>
      </c>
      <c r="E114">
        <f t="shared" si="6"/>
        <v>1</v>
      </c>
      <c r="F114">
        <f t="shared" si="7"/>
        <v>0.84944146871566695</v>
      </c>
      <c r="G114">
        <f t="shared" si="8"/>
        <v>0.11899238824844405</v>
      </c>
      <c r="H114">
        <f t="shared" si="9"/>
        <v>1</v>
      </c>
      <c r="I114">
        <f t="shared" si="10"/>
        <v>0.95617222785949696</v>
      </c>
      <c r="J114">
        <f t="shared" si="11"/>
        <v>1.2261629104614036E-2</v>
      </c>
      <c r="K114" t="s">
        <v>206</v>
      </c>
      <c r="L114">
        <v>1</v>
      </c>
      <c r="M114">
        <v>0.97291326522827104</v>
      </c>
      <c r="O114" t="s">
        <v>160</v>
      </c>
      <c r="P114">
        <v>1</v>
      </c>
      <c r="Q114">
        <v>0.97271776199340798</v>
      </c>
      <c r="T114" t="s">
        <v>238</v>
      </c>
      <c r="U114">
        <v>1</v>
      </c>
      <c r="V114">
        <v>0.96611851453781095</v>
      </c>
    </row>
    <row r="115" spans="1:22" hidden="1">
      <c r="A115" t="s">
        <v>114</v>
      </c>
      <c r="B115">
        <v>0</v>
      </c>
      <c r="C115">
        <v>1</v>
      </c>
      <c r="D115">
        <v>0.97106879949569702</v>
      </c>
      <c r="E115">
        <f t="shared" si="6"/>
        <v>1</v>
      </c>
      <c r="F115">
        <f t="shared" si="7"/>
        <v>0.97305613756179798</v>
      </c>
      <c r="G115">
        <f t="shared" si="8"/>
        <v>-1.9873380661009632E-3</v>
      </c>
      <c r="H115">
        <f t="shared" si="9"/>
        <v>1</v>
      </c>
      <c r="I115">
        <f t="shared" si="10"/>
        <v>0.97244805097579901</v>
      </c>
      <c r="J115">
        <f t="shared" si="11"/>
        <v>-1.379251480101984E-3</v>
      </c>
      <c r="K115" t="s">
        <v>205</v>
      </c>
      <c r="L115">
        <v>1</v>
      </c>
      <c r="M115">
        <v>0.95786565542221003</v>
      </c>
      <c r="O115" t="s">
        <v>161</v>
      </c>
      <c r="P115">
        <v>1</v>
      </c>
      <c r="Q115">
        <v>0.96982860565185502</v>
      </c>
      <c r="T115" t="s">
        <v>239</v>
      </c>
      <c r="U115">
        <v>0</v>
      </c>
      <c r="V115">
        <v>0.96178764104843095</v>
      </c>
    </row>
    <row r="116" spans="1:22" hidden="1">
      <c r="A116" t="s">
        <v>115</v>
      </c>
      <c r="B116">
        <v>0</v>
      </c>
      <c r="C116">
        <v>1</v>
      </c>
      <c r="D116">
        <v>0.95172888040542603</v>
      </c>
      <c r="E116">
        <f t="shared" si="6"/>
        <v>0</v>
      </c>
      <c r="F116">
        <f t="shared" si="7"/>
        <v>0.58362835645675604</v>
      </c>
      <c r="G116">
        <f t="shared" si="8"/>
        <v>0.53535723686218206</v>
      </c>
      <c r="H116">
        <f t="shared" si="9"/>
        <v>1</v>
      </c>
      <c r="I116">
        <f t="shared" si="10"/>
        <v>0.926674604415893</v>
      </c>
      <c r="J116">
        <f t="shared" si="11"/>
        <v>2.5054275989533026E-2</v>
      </c>
      <c r="K116" t="s">
        <v>203</v>
      </c>
      <c r="L116">
        <v>1</v>
      </c>
      <c r="M116">
        <v>0.96579396724700906</v>
      </c>
      <c r="O116" t="s">
        <v>162</v>
      </c>
      <c r="P116">
        <v>1</v>
      </c>
      <c r="Q116">
        <v>0.9718599319458</v>
      </c>
      <c r="T116" t="s">
        <v>241</v>
      </c>
      <c r="U116">
        <v>1</v>
      </c>
      <c r="V116">
        <v>0.97340369224548295</v>
      </c>
    </row>
    <row r="117" spans="1:22" hidden="1">
      <c r="A117" t="s">
        <v>116</v>
      </c>
      <c r="B117">
        <v>1</v>
      </c>
      <c r="C117">
        <v>1</v>
      </c>
      <c r="D117">
        <v>0.95855730772018399</v>
      </c>
      <c r="E117" t="e">
        <f t="shared" si="6"/>
        <v>#N/A</v>
      </c>
      <c r="F117" t="e">
        <f t="shared" si="7"/>
        <v>#N/A</v>
      </c>
      <c r="G117" t="e">
        <f t="shared" si="8"/>
        <v>#N/A</v>
      </c>
      <c r="H117">
        <f t="shared" si="9"/>
        <v>1</v>
      </c>
      <c r="I117">
        <f t="shared" si="10"/>
        <v>0.96925663948059004</v>
      </c>
      <c r="J117">
        <f t="shared" si="11"/>
        <v>-1.069933176040605E-2</v>
      </c>
      <c r="K117" t="s">
        <v>204</v>
      </c>
      <c r="L117">
        <v>1</v>
      </c>
      <c r="M117">
        <v>0.94802695512771595</v>
      </c>
      <c r="O117" t="s">
        <v>163</v>
      </c>
      <c r="P117">
        <v>1</v>
      </c>
      <c r="Q117">
        <v>0.50459748506545998</v>
      </c>
      <c r="T117" t="s">
        <v>242</v>
      </c>
      <c r="U117">
        <v>0</v>
      </c>
      <c r="V117">
        <v>0.99629980325698797</v>
      </c>
    </row>
    <row r="118" spans="1:22" hidden="1">
      <c r="A118" t="s">
        <v>117</v>
      </c>
      <c r="B118">
        <v>1</v>
      </c>
      <c r="C118">
        <v>1</v>
      </c>
      <c r="D118">
        <v>0.96293342113494795</v>
      </c>
      <c r="E118" t="e">
        <f t="shared" si="6"/>
        <v>#N/A</v>
      </c>
      <c r="F118" t="e">
        <f t="shared" si="7"/>
        <v>#N/A</v>
      </c>
      <c r="G118" t="e">
        <f t="shared" si="8"/>
        <v>#N/A</v>
      </c>
      <c r="H118">
        <f t="shared" si="9"/>
        <v>1</v>
      </c>
      <c r="I118">
        <f t="shared" si="10"/>
        <v>0.95892906188964799</v>
      </c>
      <c r="J118">
        <f t="shared" si="11"/>
        <v>4.0043592452999599E-3</v>
      </c>
      <c r="K118" t="s">
        <v>202</v>
      </c>
      <c r="L118">
        <v>1</v>
      </c>
      <c r="M118">
        <v>0.96524375677108698</v>
      </c>
      <c r="O118" t="s">
        <v>246</v>
      </c>
      <c r="P118">
        <v>0</v>
      </c>
      <c r="Q118">
        <v>0.99993944168090798</v>
      </c>
      <c r="T118" t="s">
        <v>250</v>
      </c>
      <c r="U118">
        <v>1</v>
      </c>
      <c r="V118">
        <v>0.90184909105300903</v>
      </c>
    </row>
    <row r="119" spans="1:22" hidden="1">
      <c r="A119" t="s">
        <v>118</v>
      </c>
      <c r="B119">
        <v>1</v>
      </c>
      <c r="C119">
        <v>0</v>
      </c>
      <c r="D119">
        <v>0.78951603174209595</v>
      </c>
      <c r="E119" t="e">
        <f t="shared" si="6"/>
        <v>#N/A</v>
      </c>
      <c r="F119" t="e">
        <f t="shared" si="7"/>
        <v>#N/A</v>
      </c>
      <c r="G119" t="e">
        <f t="shared" si="8"/>
        <v>#N/A</v>
      </c>
      <c r="H119">
        <f t="shared" si="9"/>
        <v>1</v>
      </c>
      <c r="I119">
        <f t="shared" si="10"/>
        <v>0.95762234926223699</v>
      </c>
      <c r="J119">
        <f t="shared" si="11"/>
        <v>0.74713838100433294</v>
      </c>
      <c r="K119" t="s">
        <v>201</v>
      </c>
      <c r="L119">
        <v>1</v>
      </c>
      <c r="M119">
        <v>0.95964264869689897</v>
      </c>
      <c r="O119" t="s">
        <v>164</v>
      </c>
      <c r="P119">
        <v>1</v>
      </c>
      <c r="Q119">
        <v>0.96882385015487604</v>
      </c>
      <c r="T119" t="s">
        <v>255</v>
      </c>
      <c r="U119">
        <v>1</v>
      </c>
      <c r="V119">
        <v>0.69974887371063199</v>
      </c>
    </row>
    <row r="120" spans="1:22" hidden="1">
      <c r="A120" t="s">
        <v>119</v>
      </c>
      <c r="B120">
        <v>1</v>
      </c>
      <c r="C120">
        <v>1</v>
      </c>
      <c r="D120">
        <v>0.99340653419494596</v>
      </c>
      <c r="E120" t="e">
        <f t="shared" si="6"/>
        <v>#N/A</v>
      </c>
      <c r="F120" t="e">
        <f t="shared" si="7"/>
        <v>#N/A</v>
      </c>
      <c r="G120" t="e">
        <f t="shared" si="8"/>
        <v>#N/A</v>
      </c>
      <c r="H120">
        <f t="shared" si="9"/>
        <v>1</v>
      </c>
      <c r="I120">
        <f t="shared" si="10"/>
        <v>0.998171806335449</v>
      </c>
      <c r="J120">
        <f t="shared" si="11"/>
        <v>-4.7652721405030407E-3</v>
      </c>
      <c r="K120" t="s">
        <v>21</v>
      </c>
      <c r="L120">
        <v>1</v>
      </c>
      <c r="M120">
        <v>0.97036731243133501</v>
      </c>
      <c r="O120" t="s">
        <v>165</v>
      </c>
      <c r="P120">
        <v>1</v>
      </c>
      <c r="Q120">
        <v>0.97318810224533003</v>
      </c>
      <c r="T120" t="s">
        <v>257</v>
      </c>
      <c r="U120">
        <v>0</v>
      </c>
      <c r="V120">
        <v>0.99814653396606401</v>
      </c>
    </row>
    <row r="121" spans="1:22" hidden="1">
      <c r="A121" t="s">
        <v>120</v>
      </c>
      <c r="B121">
        <v>1</v>
      </c>
      <c r="C121">
        <v>0</v>
      </c>
      <c r="D121">
        <v>0.95574158430099398</v>
      </c>
      <c r="E121" t="e">
        <f t="shared" si="6"/>
        <v>#N/A</v>
      </c>
      <c r="F121" t="e">
        <f t="shared" si="7"/>
        <v>#N/A</v>
      </c>
      <c r="G121" t="e">
        <f t="shared" si="8"/>
        <v>#N/A</v>
      </c>
      <c r="H121">
        <f t="shared" si="9"/>
        <v>1</v>
      </c>
      <c r="I121">
        <f t="shared" si="10"/>
        <v>0.857108473777771</v>
      </c>
      <c r="J121">
        <f t="shared" si="11"/>
        <v>0.81285005807876498</v>
      </c>
      <c r="K121" t="s">
        <v>209</v>
      </c>
      <c r="L121">
        <v>1</v>
      </c>
      <c r="M121">
        <v>0.97276365756988503</v>
      </c>
      <c r="O121" t="s">
        <v>166</v>
      </c>
      <c r="P121">
        <v>1</v>
      </c>
      <c r="Q121">
        <v>0.96782022714614802</v>
      </c>
      <c r="T121" t="s">
        <v>258</v>
      </c>
      <c r="U121">
        <v>1</v>
      </c>
      <c r="V121">
        <v>0.99973827600479104</v>
      </c>
    </row>
    <row r="122" spans="1:22" hidden="1">
      <c r="A122" t="s">
        <v>121</v>
      </c>
      <c r="B122">
        <v>1</v>
      </c>
      <c r="C122">
        <v>0</v>
      </c>
      <c r="D122">
        <v>0.60681819915771396</v>
      </c>
      <c r="E122" t="e">
        <f t="shared" si="6"/>
        <v>#N/A</v>
      </c>
      <c r="F122" t="e">
        <f t="shared" si="7"/>
        <v>#N/A</v>
      </c>
      <c r="G122" t="e">
        <f t="shared" si="8"/>
        <v>#N/A</v>
      </c>
      <c r="H122">
        <f t="shared" si="9"/>
        <v>1</v>
      </c>
      <c r="I122">
        <f t="shared" si="10"/>
        <v>0.967118740081787</v>
      </c>
      <c r="J122">
        <f t="shared" si="11"/>
        <v>0.57393693923950095</v>
      </c>
      <c r="K122" t="s">
        <v>211</v>
      </c>
      <c r="L122">
        <v>1</v>
      </c>
      <c r="M122">
        <v>0.76106995344161898</v>
      </c>
      <c r="O122" t="s">
        <v>167</v>
      </c>
      <c r="P122">
        <v>1</v>
      </c>
      <c r="Q122">
        <v>0.97165131568908603</v>
      </c>
      <c r="T122" t="s">
        <v>259</v>
      </c>
      <c r="U122">
        <v>0</v>
      </c>
      <c r="V122">
        <v>0.81542611122131303</v>
      </c>
    </row>
    <row r="123" spans="1:22" hidden="1">
      <c r="A123" t="s">
        <v>122</v>
      </c>
      <c r="B123">
        <v>1</v>
      </c>
      <c r="C123">
        <v>1</v>
      </c>
      <c r="D123">
        <v>0.97421866655349698</v>
      </c>
      <c r="E123" t="e">
        <f t="shared" si="6"/>
        <v>#N/A</v>
      </c>
      <c r="F123" t="e">
        <f t="shared" si="7"/>
        <v>#N/A</v>
      </c>
      <c r="G123" t="e">
        <f t="shared" si="8"/>
        <v>#N/A</v>
      </c>
      <c r="H123">
        <f t="shared" si="9"/>
        <v>1</v>
      </c>
      <c r="I123">
        <f t="shared" si="10"/>
        <v>0.959064722061157</v>
      </c>
      <c r="J123">
        <f t="shared" si="11"/>
        <v>1.5153944492339977E-2</v>
      </c>
      <c r="K123" t="s">
        <v>213</v>
      </c>
      <c r="L123">
        <v>1</v>
      </c>
      <c r="M123">
        <v>0.87293887138366699</v>
      </c>
      <c r="O123" t="s">
        <v>168</v>
      </c>
      <c r="P123">
        <v>1</v>
      </c>
      <c r="Q123">
        <v>0.97006064653396595</v>
      </c>
      <c r="T123" t="s">
        <v>260</v>
      </c>
      <c r="U123">
        <v>0</v>
      </c>
      <c r="V123">
        <v>0.99979692697525002</v>
      </c>
    </row>
    <row r="124" spans="1:22" hidden="1">
      <c r="A124" t="s">
        <v>123</v>
      </c>
      <c r="B124">
        <v>1</v>
      </c>
      <c r="C124">
        <v>0</v>
      </c>
      <c r="D124">
        <v>0.84160596132278398</v>
      </c>
      <c r="E124">
        <f t="shared" si="6"/>
        <v>0</v>
      </c>
      <c r="F124">
        <f t="shared" si="7"/>
        <v>0.88228183984756403</v>
      </c>
      <c r="G124">
        <f t="shared" si="8"/>
        <v>-4.0675878524780051E-2</v>
      </c>
      <c r="H124">
        <f t="shared" si="9"/>
        <v>0</v>
      </c>
      <c r="I124">
        <f t="shared" si="10"/>
        <v>0.97180646657943703</v>
      </c>
      <c r="J124">
        <f t="shared" si="11"/>
        <v>-0.13020050525665305</v>
      </c>
      <c r="K124" t="s">
        <v>214</v>
      </c>
      <c r="L124">
        <v>1</v>
      </c>
      <c r="M124">
        <v>0.84053951501846302</v>
      </c>
      <c r="O124" t="s">
        <v>17</v>
      </c>
      <c r="P124">
        <v>1</v>
      </c>
      <c r="Q124">
        <v>0.96784758567810003</v>
      </c>
      <c r="T124" t="s">
        <v>263</v>
      </c>
      <c r="U124">
        <v>0</v>
      </c>
      <c r="V124">
        <v>0.99884170293807895</v>
      </c>
    </row>
    <row r="125" spans="1:22" hidden="1">
      <c r="A125" t="s">
        <v>124</v>
      </c>
      <c r="B125">
        <v>1</v>
      </c>
      <c r="C125">
        <v>0</v>
      </c>
      <c r="D125">
        <v>0.84160596132278398</v>
      </c>
      <c r="E125">
        <f t="shared" si="6"/>
        <v>0</v>
      </c>
      <c r="F125">
        <f t="shared" si="7"/>
        <v>0.88228183984756403</v>
      </c>
      <c r="G125">
        <f t="shared" si="8"/>
        <v>-4.0675878524780051E-2</v>
      </c>
      <c r="H125">
        <f t="shared" si="9"/>
        <v>0</v>
      </c>
      <c r="I125">
        <f t="shared" si="10"/>
        <v>0.97180646657943703</v>
      </c>
      <c r="J125">
        <f t="shared" si="11"/>
        <v>-0.13020050525665305</v>
      </c>
      <c r="K125" t="s">
        <v>215</v>
      </c>
      <c r="L125">
        <v>1</v>
      </c>
      <c r="M125">
        <v>0.96937435865402199</v>
      </c>
      <c r="O125" t="s">
        <v>169</v>
      </c>
      <c r="P125">
        <v>1</v>
      </c>
      <c r="Q125">
        <v>0.67297887802124001</v>
      </c>
      <c r="T125" t="s">
        <v>264</v>
      </c>
      <c r="U125">
        <v>1</v>
      </c>
      <c r="V125">
        <v>0.92408651113510099</v>
      </c>
    </row>
    <row r="126" spans="1:22" hidden="1">
      <c r="A126" t="s">
        <v>125</v>
      </c>
      <c r="B126">
        <v>0</v>
      </c>
      <c r="C126">
        <v>0</v>
      </c>
      <c r="D126">
        <v>0.81135362386703402</v>
      </c>
      <c r="E126">
        <f t="shared" si="6"/>
        <v>0</v>
      </c>
      <c r="F126">
        <f t="shared" si="7"/>
        <v>0.98909515142440796</v>
      </c>
      <c r="G126">
        <f t="shared" si="8"/>
        <v>-0.17774152755737394</v>
      </c>
      <c r="H126">
        <f t="shared" si="9"/>
        <v>0</v>
      </c>
      <c r="I126">
        <f t="shared" si="10"/>
        <v>0.98503392934799106</v>
      </c>
      <c r="J126">
        <f t="shared" si="11"/>
        <v>-0.17368030548095703</v>
      </c>
      <c r="K126" t="s">
        <v>29</v>
      </c>
      <c r="L126">
        <v>1</v>
      </c>
      <c r="M126">
        <v>0.86233043670654297</v>
      </c>
      <c r="O126" t="s">
        <v>171</v>
      </c>
      <c r="P126">
        <v>1</v>
      </c>
      <c r="Q126">
        <v>0.93570965528488104</v>
      </c>
      <c r="T126" t="s">
        <v>265</v>
      </c>
      <c r="U126">
        <v>1</v>
      </c>
      <c r="V126">
        <v>0.94808983802795399</v>
      </c>
    </row>
    <row r="127" spans="1:22" hidden="1">
      <c r="A127" t="s">
        <v>126</v>
      </c>
      <c r="B127">
        <v>1</v>
      </c>
      <c r="C127">
        <v>0</v>
      </c>
      <c r="D127">
        <v>0.89047145843505804</v>
      </c>
      <c r="E127">
        <f t="shared" si="6"/>
        <v>0</v>
      </c>
      <c r="F127">
        <f t="shared" si="7"/>
        <v>0.91607439517974798</v>
      </c>
      <c r="G127">
        <f t="shared" si="8"/>
        <v>-2.5602936744689941E-2</v>
      </c>
      <c r="H127">
        <f t="shared" si="9"/>
        <v>0</v>
      </c>
      <c r="I127">
        <f t="shared" si="10"/>
        <v>0.98309832811355502</v>
      </c>
      <c r="J127">
        <f t="shared" si="11"/>
        <v>-9.2626869678496981E-2</v>
      </c>
      <c r="K127" t="s">
        <v>217</v>
      </c>
      <c r="L127">
        <v>1</v>
      </c>
      <c r="M127">
        <v>0.96458137035369795</v>
      </c>
      <c r="O127" t="s">
        <v>172</v>
      </c>
      <c r="P127">
        <v>1</v>
      </c>
      <c r="Q127">
        <v>0.94163542985916104</v>
      </c>
      <c r="T127" t="s">
        <v>266</v>
      </c>
      <c r="U127">
        <v>1</v>
      </c>
      <c r="V127">
        <v>0.95839780569076505</v>
      </c>
    </row>
    <row r="128" spans="1:22" hidden="1">
      <c r="A128" t="s">
        <v>127</v>
      </c>
      <c r="B128">
        <v>1</v>
      </c>
      <c r="C128">
        <v>0</v>
      </c>
      <c r="D128">
        <v>0.84160596132278398</v>
      </c>
      <c r="E128">
        <f t="shared" si="6"/>
        <v>0</v>
      </c>
      <c r="F128">
        <f t="shared" si="7"/>
        <v>0.88228183984756403</v>
      </c>
      <c r="G128">
        <f t="shared" si="8"/>
        <v>-4.0675878524780051E-2</v>
      </c>
      <c r="H128">
        <f t="shared" si="9"/>
        <v>0</v>
      </c>
      <c r="I128">
        <f t="shared" si="10"/>
        <v>0.97180646657943703</v>
      </c>
      <c r="J128">
        <f t="shared" si="11"/>
        <v>-0.13020050525665305</v>
      </c>
      <c r="K128" t="s">
        <v>218</v>
      </c>
      <c r="L128">
        <v>1</v>
      </c>
      <c r="M128">
        <v>0.95943850278854304</v>
      </c>
      <c r="O128" t="s">
        <v>173</v>
      </c>
      <c r="P128">
        <v>1</v>
      </c>
      <c r="Q128">
        <v>0.97041559219360296</v>
      </c>
      <c r="T128" t="s">
        <v>267</v>
      </c>
      <c r="U128">
        <v>1</v>
      </c>
      <c r="V128">
        <v>0.92419290542602495</v>
      </c>
    </row>
    <row r="129" spans="1:22" hidden="1">
      <c r="A129" t="s">
        <v>128</v>
      </c>
      <c r="B129">
        <v>1</v>
      </c>
      <c r="C129">
        <v>1</v>
      </c>
      <c r="D129">
        <v>0.96884804964065496</v>
      </c>
      <c r="E129" t="e">
        <f t="shared" si="6"/>
        <v>#N/A</v>
      </c>
      <c r="F129" t="e">
        <f t="shared" si="7"/>
        <v>#N/A</v>
      </c>
      <c r="G129" t="e">
        <f t="shared" si="8"/>
        <v>#N/A</v>
      </c>
      <c r="H129" t="e">
        <f t="shared" si="9"/>
        <v>#N/A</v>
      </c>
      <c r="I129" t="e">
        <f t="shared" si="10"/>
        <v>#N/A</v>
      </c>
      <c r="J129" t="e">
        <f t="shared" si="11"/>
        <v>#N/A</v>
      </c>
      <c r="K129" t="s">
        <v>219</v>
      </c>
      <c r="L129">
        <v>1</v>
      </c>
      <c r="M129">
        <v>0.95558756589889504</v>
      </c>
      <c r="O129" t="s">
        <v>174</v>
      </c>
      <c r="P129">
        <v>1</v>
      </c>
      <c r="Q129">
        <v>0.96688199043273904</v>
      </c>
      <c r="T129" t="s">
        <v>268</v>
      </c>
      <c r="U129">
        <v>1</v>
      </c>
      <c r="V129">
        <v>0.88110178709030096</v>
      </c>
    </row>
    <row r="130" spans="1:22" hidden="1">
      <c r="A130" t="s">
        <v>129</v>
      </c>
      <c r="B130">
        <v>1</v>
      </c>
      <c r="C130">
        <v>0</v>
      </c>
      <c r="D130">
        <v>0.99972575902938798</v>
      </c>
      <c r="E130" t="e">
        <f t="shared" si="6"/>
        <v>#N/A</v>
      </c>
      <c r="F130" t="e">
        <f t="shared" si="7"/>
        <v>#N/A</v>
      </c>
      <c r="G130" t="e">
        <f t="shared" si="8"/>
        <v>#N/A</v>
      </c>
      <c r="H130">
        <f t="shared" si="9"/>
        <v>0</v>
      </c>
      <c r="I130">
        <f t="shared" si="10"/>
        <v>0.99979442358016901</v>
      </c>
      <c r="J130">
        <f t="shared" si="11"/>
        <v>-6.8664550781027955E-5</v>
      </c>
      <c r="K130" t="s">
        <v>23</v>
      </c>
      <c r="L130">
        <v>1</v>
      </c>
      <c r="M130">
        <v>0.97208076715469305</v>
      </c>
      <c r="O130" t="s">
        <v>175</v>
      </c>
      <c r="P130">
        <v>1</v>
      </c>
      <c r="Q130">
        <v>0.965168237686157</v>
      </c>
      <c r="T130" t="s">
        <v>269</v>
      </c>
      <c r="U130">
        <v>1</v>
      </c>
      <c r="V130">
        <v>0.91900873184204102</v>
      </c>
    </row>
    <row r="131" spans="1:22" hidden="1">
      <c r="A131" t="s">
        <v>130</v>
      </c>
      <c r="B131">
        <v>1</v>
      </c>
      <c r="C131">
        <v>1</v>
      </c>
      <c r="D131">
        <v>0.91959500312805098</v>
      </c>
      <c r="E131" t="e">
        <f t="shared" ref="E131:E194" si="12">VLOOKUP(A131,T$2:V$138,2,FALSE)</f>
        <v>#N/A</v>
      </c>
      <c r="F131" t="e">
        <f t="shared" ref="F131:F194" si="13">VLOOKUP(A131,T$2:V$138,3,FALSE)</f>
        <v>#N/A</v>
      </c>
      <c r="G131" t="e">
        <f t="shared" ref="G131:G194" si="14">IF(C131=E131,D131-F131,D131-(1-F131))</f>
        <v>#N/A</v>
      </c>
      <c r="H131" t="e">
        <f t="shared" ref="H131:H194" si="15">VLOOKUP(A131,O$2:Q$222,2,FALSE)</f>
        <v>#N/A</v>
      </c>
      <c r="I131" t="e">
        <f t="shared" ref="I131:I194" si="16">VLOOKUP(A131,O$2:Q$222,3,FALSE)</f>
        <v>#N/A</v>
      </c>
      <c r="J131" t="e">
        <f t="shared" ref="J131:J194" si="17">IF(C131=H131,D131-I131,D131-(1-I131))</f>
        <v>#N/A</v>
      </c>
      <c r="K131" t="s">
        <v>220</v>
      </c>
      <c r="L131">
        <v>1</v>
      </c>
      <c r="M131">
        <v>0.96770858764648404</v>
      </c>
      <c r="O131" t="s">
        <v>18</v>
      </c>
      <c r="P131">
        <v>1</v>
      </c>
      <c r="Q131">
        <v>0.95751076936721802</v>
      </c>
      <c r="T131" t="s">
        <v>270</v>
      </c>
      <c r="U131">
        <v>1</v>
      </c>
      <c r="V131">
        <v>0.89539867639541604</v>
      </c>
    </row>
    <row r="132" spans="1:22" hidden="1">
      <c r="A132" t="s">
        <v>131</v>
      </c>
      <c r="B132">
        <v>0</v>
      </c>
      <c r="C132">
        <v>1</v>
      </c>
      <c r="D132">
        <v>0.97048789262771595</v>
      </c>
      <c r="E132">
        <f t="shared" si="12"/>
        <v>1</v>
      </c>
      <c r="F132">
        <f t="shared" si="13"/>
        <v>0.970711469650268</v>
      </c>
      <c r="G132">
        <f t="shared" si="14"/>
        <v>-2.2357702255204615E-4</v>
      </c>
      <c r="H132">
        <f t="shared" si="15"/>
        <v>1</v>
      </c>
      <c r="I132">
        <f t="shared" si="16"/>
        <v>0.97041952610015803</v>
      </c>
      <c r="J132">
        <f t="shared" si="17"/>
        <v>6.8366527557928158E-5</v>
      </c>
      <c r="K132" t="s">
        <v>221</v>
      </c>
      <c r="L132">
        <v>1</v>
      </c>
      <c r="M132">
        <v>0.97392284870147705</v>
      </c>
      <c r="O132" t="s">
        <v>176</v>
      </c>
      <c r="P132">
        <v>1</v>
      </c>
      <c r="Q132">
        <v>0.97058737277984597</v>
      </c>
      <c r="T132" t="s">
        <v>271</v>
      </c>
      <c r="U132">
        <v>1</v>
      </c>
      <c r="V132">
        <v>0.96305334568023604</v>
      </c>
    </row>
    <row r="133" spans="1:22" hidden="1">
      <c r="A133" t="s">
        <v>132</v>
      </c>
      <c r="B133">
        <v>1</v>
      </c>
      <c r="C133">
        <v>0</v>
      </c>
      <c r="D133">
        <v>0.99936801195144598</v>
      </c>
      <c r="E133" t="e">
        <f t="shared" si="12"/>
        <v>#N/A</v>
      </c>
      <c r="F133" t="e">
        <f t="shared" si="13"/>
        <v>#N/A</v>
      </c>
      <c r="G133" t="e">
        <f t="shared" si="14"/>
        <v>#N/A</v>
      </c>
      <c r="H133">
        <f t="shared" si="15"/>
        <v>0</v>
      </c>
      <c r="I133">
        <f t="shared" si="16"/>
        <v>0.99903935194015503</v>
      </c>
      <c r="J133">
        <f t="shared" si="17"/>
        <v>3.2866001129094879E-4</v>
      </c>
      <c r="K133" t="s">
        <v>222</v>
      </c>
      <c r="L133">
        <v>1</v>
      </c>
      <c r="M133">
        <v>0.972586929798126</v>
      </c>
      <c r="O133" t="s">
        <v>177</v>
      </c>
      <c r="P133">
        <v>1</v>
      </c>
      <c r="Q133">
        <v>0.96928578615188599</v>
      </c>
      <c r="T133" t="s">
        <v>272</v>
      </c>
      <c r="U133">
        <v>1</v>
      </c>
      <c r="V133">
        <v>0.91736346483230502</v>
      </c>
    </row>
    <row r="134" spans="1:22" hidden="1">
      <c r="A134" t="s">
        <v>133</v>
      </c>
      <c r="B134">
        <v>0</v>
      </c>
      <c r="C134">
        <v>1</v>
      </c>
      <c r="D134">
        <v>0.92343986034393299</v>
      </c>
      <c r="E134">
        <f t="shared" si="12"/>
        <v>1</v>
      </c>
      <c r="F134">
        <f t="shared" si="13"/>
        <v>0.97289556264877297</v>
      </c>
      <c r="G134">
        <f t="shared" si="14"/>
        <v>-4.9455702304839977E-2</v>
      </c>
      <c r="H134">
        <f t="shared" si="15"/>
        <v>1</v>
      </c>
      <c r="I134">
        <f t="shared" si="16"/>
        <v>0.97167742252349798</v>
      </c>
      <c r="J134">
        <f t="shared" si="17"/>
        <v>-4.8237562179564986E-2</v>
      </c>
      <c r="K134" t="s">
        <v>223</v>
      </c>
      <c r="L134">
        <v>1</v>
      </c>
      <c r="M134">
        <v>0.97250449657440097</v>
      </c>
      <c r="O134" t="s">
        <v>247</v>
      </c>
      <c r="P134">
        <v>0</v>
      </c>
      <c r="Q134">
        <v>0.99725526571273804</v>
      </c>
      <c r="T134" t="s">
        <v>273</v>
      </c>
      <c r="U134">
        <v>1</v>
      </c>
      <c r="V134">
        <v>0.95987910032272294</v>
      </c>
    </row>
    <row r="135" spans="1:22" hidden="1">
      <c r="A135" t="s">
        <v>134</v>
      </c>
      <c r="B135">
        <v>0</v>
      </c>
      <c r="C135">
        <v>1</v>
      </c>
      <c r="D135">
        <v>0.96920871734619096</v>
      </c>
      <c r="E135">
        <f t="shared" si="12"/>
        <v>1</v>
      </c>
      <c r="F135">
        <f t="shared" si="13"/>
        <v>0.93029183149337702</v>
      </c>
      <c r="G135">
        <f t="shared" si="14"/>
        <v>3.8916885852813943E-2</v>
      </c>
      <c r="H135">
        <f t="shared" si="15"/>
        <v>0</v>
      </c>
      <c r="I135">
        <f t="shared" si="16"/>
        <v>0.52994525432586603</v>
      </c>
      <c r="J135">
        <f t="shared" si="17"/>
        <v>0.499153971672057</v>
      </c>
      <c r="K135" t="s">
        <v>224</v>
      </c>
      <c r="L135">
        <v>0</v>
      </c>
      <c r="M135">
        <v>0.99550217390060403</v>
      </c>
      <c r="O135" t="s">
        <v>180</v>
      </c>
      <c r="P135">
        <v>0</v>
      </c>
      <c r="Q135">
        <v>0.99924206733703602</v>
      </c>
      <c r="T135" t="s">
        <v>274</v>
      </c>
      <c r="U135">
        <v>1</v>
      </c>
      <c r="V135">
        <v>0.95136815309524503</v>
      </c>
    </row>
    <row r="136" spans="1:22" hidden="1">
      <c r="A136" t="s">
        <v>135</v>
      </c>
      <c r="B136">
        <v>0</v>
      </c>
      <c r="C136">
        <v>0</v>
      </c>
      <c r="D136">
        <v>0.99987256526946999</v>
      </c>
      <c r="E136">
        <f t="shared" si="12"/>
        <v>0</v>
      </c>
      <c r="F136">
        <f t="shared" si="13"/>
        <v>0.99978715181350697</v>
      </c>
      <c r="G136">
        <f t="shared" si="14"/>
        <v>8.5413455963023743E-5</v>
      </c>
      <c r="H136">
        <f t="shared" si="15"/>
        <v>0</v>
      </c>
      <c r="I136">
        <f t="shared" si="16"/>
        <v>0.99977225065231301</v>
      </c>
      <c r="J136">
        <f t="shared" si="17"/>
        <v>1.0031461715698242E-4</v>
      </c>
      <c r="K136" t="s">
        <v>286</v>
      </c>
      <c r="L136">
        <v>0</v>
      </c>
      <c r="M136">
        <v>0.99406611919402998</v>
      </c>
      <c r="O136" t="s">
        <v>179</v>
      </c>
      <c r="P136">
        <v>0</v>
      </c>
      <c r="Q136">
        <v>0.99508923292160001</v>
      </c>
      <c r="T136" t="s">
        <v>275</v>
      </c>
      <c r="U136">
        <v>1</v>
      </c>
      <c r="V136">
        <v>0.96600311994552601</v>
      </c>
    </row>
    <row r="137" spans="1:22">
      <c r="A137" t="s">
        <v>136</v>
      </c>
      <c r="B137">
        <v>0</v>
      </c>
      <c r="C137">
        <v>0</v>
      </c>
      <c r="D137">
        <v>0.99912792444229104</v>
      </c>
      <c r="E137">
        <f t="shared" si="12"/>
        <v>1</v>
      </c>
      <c r="F137">
        <f t="shared" si="13"/>
        <v>0.96718060970306396</v>
      </c>
      <c r="G137">
        <f t="shared" si="14"/>
        <v>0.966308534145355</v>
      </c>
      <c r="H137">
        <f t="shared" si="15"/>
        <v>1</v>
      </c>
      <c r="I137">
        <f t="shared" si="16"/>
        <v>0.96749430894851596</v>
      </c>
      <c r="J137">
        <f t="shared" si="17"/>
        <v>0.966622233390807</v>
      </c>
      <c r="K137" t="s">
        <v>226</v>
      </c>
      <c r="L137">
        <v>1</v>
      </c>
      <c r="M137">
        <v>0.94338726997375399</v>
      </c>
      <c r="O137" t="s">
        <v>181</v>
      </c>
      <c r="P137">
        <v>0</v>
      </c>
      <c r="Q137">
        <v>0.99984550476074197</v>
      </c>
      <c r="T137" t="s">
        <v>276</v>
      </c>
      <c r="U137">
        <v>1</v>
      </c>
      <c r="V137">
        <v>0.91184169054031305</v>
      </c>
    </row>
    <row r="138" spans="1:22">
      <c r="A138" t="s">
        <v>137</v>
      </c>
      <c r="B138">
        <v>0</v>
      </c>
      <c r="C138">
        <v>0</v>
      </c>
      <c r="D138">
        <v>0.99911886453628496</v>
      </c>
      <c r="E138">
        <f t="shared" si="12"/>
        <v>1</v>
      </c>
      <c r="F138">
        <f t="shared" si="13"/>
        <v>0.96787518262863104</v>
      </c>
      <c r="G138">
        <f t="shared" si="14"/>
        <v>0.96699404716491599</v>
      </c>
      <c r="H138">
        <f t="shared" si="15"/>
        <v>1</v>
      </c>
      <c r="I138">
        <f t="shared" si="16"/>
        <v>0.96749430894851596</v>
      </c>
      <c r="J138">
        <f t="shared" si="17"/>
        <v>0.96661317348480091</v>
      </c>
      <c r="K138" t="s">
        <v>227</v>
      </c>
      <c r="L138">
        <v>1</v>
      </c>
      <c r="M138">
        <v>0.96291530132293701</v>
      </c>
      <c r="O138" t="s">
        <v>182</v>
      </c>
      <c r="P138">
        <v>1</v>
      </c>
      <c r="Q138">
        <v>0.97319185733795099</v>
      </c>
      <c r="T138" t="s">
        <v>277</v>
      </c>
      <c r="U138">
        <v>1</v>
      </c>
      <c r="V138">
        <v>0.96463203430175704</v>
      </c>
    </row>
    <row r="139" spans="1:22" hidden="1">
      <c r="A139" t="s">
        <v>138</v>
      </c>
      <c r="B139">
        <v>0</v>
      </c>
      <c r="C139">
        <v>1</v>
      </c>
      <c r="D139">
        <v>0.95977002382278398</v>
      </c>
      <c r="E139">
        <f t="shared" si="12"/>
        <v>1</v>
      </c>
      <c r="F139">
        <f t="shared" si="13"/>
        <v>0.96259564161300604</v>
      </c>
      <c r="G139">
        <f t="shared" si="14"/>
        <v>-2.8256177902220569E-3</v>
      </c>
      <c r="H139">
        <f t="shared" si="15"/>
        <v>1</v>
      </c>
      <c r="I139">
        <f t="shared" si="16"/>
        <v>0.967878758907318</v>
      </c>
      <c r="J139">
        <f t="shared" si="17"/>
        <v>-8.1087350845340245E-3</v>
      </c>
      <c r="K139" t="s">
        <v>229</v>
      </c>
      <c r="L139">
        <v>1</v>
      </c>
      <c r="M139">
        <v>0.968752801418304</v>
      </c>
      <c r="O139" t="s">
        <v>183</v>
      </c>
      <c r="P139">
        <v>1</v>
      </c>
      <c r="Q139">
        <v>0.96260744333267201</v>
      </c>
    </row>
    <row r="140" spans="1:22">
      <c r="A140" t="s">
        <v>139</v>
      </c>
      <c r="B140">
        <v>0</v>
      </c>
      <c r="C140">
        <v>0</v>
      </c>
      <c r="D140">
        <v>0.99997520446777299</v>
      </c>
      <c r="E140">
        <f t="shared" si="12"/>
        <v>1</v>
      </c>
      <c r="F140">
        <f t="shared" si="13"/>
        <v>0.96509504318237305</v>
      </c>
      <c r="G140">
        <f t="shared" si="14"/>
        <v>0.96507024765014604</v>
      </c>
      <c r="H140">
        <f t="shared" si="15"/>
        <v>1</v>
      </c>
      <c r="I140">
        <f t="shared" si="16"/>
        <v>0.96509504318237305</v>
      </c>
      <c r="J140">
        <f t="shared" si="17"/>
        <v>0.96507024765014604</v>
      </c>
      <c r="K140" t="s">
        <v>230</v>
      </c>
      <c r="L140">
        <v>1</v>
      </c>
      <c r="M140">
        <v>0.96371090412139804</v>
      </c>
      <c r="O140" t="s">
        <v>186</v>
      </c>
      <c r="P140">
        <v>1</v>
      </c>
      <c r="Q140">
        <v>0.940019071102142</v>
      </c>
    </row>
    <row r="141" spans="1:22" hidden="1">
      <c r="A141" t="s">
        <v>140</v>
      </c>
      <c r="B141">
        <v>1</v>
      </c>
      <c r="C141">
        <v>1</v>
      </c>
      <c r="D141">
        <v>0.59847992658615101</v>
      </c>
      <c r="E141" t="e">
        <f t="shared" si="12"/>
        <v>#N/A</v>
      </c>
      <c r="F141" t="e">
        <f t="shared" si="13"/>
        <v>#N/A</v>
      </c>
      <c r="G141" t="e">
        <f t="shared" si="14"/>
        <v>#N/A</v>
      </c>
      <c r="H141">
        <f t="shared" si="15"/>
        <v>0</v>
      </c>
      <c r="I141">
        <f t="shared" si="16"/>
        <v>0.63804107904434204</v>
      </c>
      <c r="J141">
        <f t="shared" si="17"/>
        <v>0.23652100563049305</v>
      </c>
      <c r="K141" t="s">
        <v>232</v>
      </c>
      <c r="L141">
        <v>1</v>
      </c>
      <c r="M141">
        <v>0.82999062538146895</v>
      </c>
      <c r="O141" t="s">
        <v>187</v>
      </c>
      <c r="P141">
        <v>1</v>
      </c>
      <c r="Q141">
        <v>0.99994468688964799</v>
      </c>
    </row>
    <row r="142" spans="1:22" hidden="1">
      <c r="A142" t="s">
        <v>140</v>
      </c>
      <c r="B142">
        <v>1</v>
      </c>
      <c r="C142">
        <v>1</v>
      </c>
      <c r="D142">
        <v>0.59847992658615101</v>
      </c>
      <c r="E142" t="e">
        <f t="shared" si="12"/>
        <v>#N/A</v>
      </c>
      <c r="F142" t="e">
        <f t="shared" si="13"/>
        <v>#N/A</v>
      </c>
      <c r="G142" t="e">
        <f t="shared" si="14"/>
        <v>#N/A</v>
      </c>
      <c r="H142">
        <f t="shared" si="15"/>
        <v>0</v>
      </c>
      <c r="I142">
        <f t="shared" si="16"/>
        <v>0.63804107904434204</v>
      </c>
      <c r="J142">
        <f t="shared" si="17"/>
        <v>0.23652100563049305</v>
      </c>
      <c r="K142" t="s">
        <v>233</v>
      </c>
      <c r="L142">
        <v>1</v>
      </c>
      <c r="M142">
        <v>0.96006751060485795</v>
      </c>
      <c r="O142" t="s">
        <v>188</v>
      </c>
      <c r="P142">
        <v>1</v>
      </c>
      <c r="Q142">
        <v>0.95558875799178999</v>
      </c>
    </row>
    <row r="143" spans="1:22" hidden="1">
      <c r="A143" t="s">
        <v>141</v>
      </c>
      <c r="B143">
        <v>1</v>
      </c>
      <c r="C143">
        <v>1</v>
      </c>
      <c r="D143">
        <v>0.96581697463989202</v>
      </c>
      <c r="E143" t="e">
        <f t="shared" si="12"/>
        <v>#N/A</v>
      </c>
      <c r="F143" t="e">
        <f t="shared" si="13"/>
        <v>#N/A</v>
      </c>
      <c r="G143" t="e">
        <f t="shared" si="14"/>
        <v>#N/A</v>
      </c>
      <c r="H143">
        <f t="shared" si="15"/>
        <v>1</v>
      </c>
      <c r="I143">
        <f t="shared" si="16"/>
        <v>0.96683329343795699</v>
      </c>
      <c r="J143">
        <f t="shared" si="17"/>
        <v>-1.0163187980649635E-3</v>
      </c>
      <c r="K143" t="s">
        <v>236</v>
      </c>
      <c r="L143">
        <v>1</v>
      </c>
      <c r="M143">
        <v>0.95575433969497603</v>
      </c>
      <c r="O143" t="s">
        <v>191</v>
      </c>
      <c r="P143">
        <v>1</v>
      </c>
      <c r="Q143">
        <v>0.96798551082610995</v>
      </c>
    </row>
    <row r="144" spans="1:22" hidden="1">
      <c r="A144" t="s">
        <v>142</v>
      </c>
      <c r="B144">
        <v>1</v>
      </c>
      <c r="C144">
        <v>1</v>
      </c>
      <c r="D144">
        <v>0.96668565273284901</v>
      </c>
      <c r="E144" t="e">
        <f t="shared" si="12"/>
        <v>#N/A</v>
      </c>
      <c r="F144" t="e">
        <f t="shared" si="13"/>
        <v>#N/A</v>
      </c>
      <c r="G144" t="e">
        <f t="shared" si="14"/>
        <v>#N/A</v>
      </c>
      <c r="H144">
        <f t="shared" si="15"/>
        <v>1</v>
      </c>
      <c r="I144">
        <f t="shared" si="16"/>
        <v>0.97023117542266801</v>
      </c>
      <c r="J144">
        <f t="shared" si="17"/>
        <v>-3.5455226898190029E-3</v>
      </c>
      <c r="K144" t="s">
        <v>237</v>
      </c>
      <c r="L144">
        <v>1</v>
      </c>
      <c r="M144">
        <v>0.96956092119216897</v>
      </c>
      <c r="O144" t="s">
        <v>192</v>
      </c>
      <c r="P144">
        <v>1</v>
      </c>
      <c r="Q144">
        <v>0.95842981338500899</v>
      </c>
    </row>
    <row r="145" spans="1:17" hidden="1">
      <c r="A145" t="s">
        <v>143</v>
      </c>
      <c r="B145">
        <v>1</v>
      </c>
      <c r="C145">
        <v>1</v>
      </c>
      <c r="D145">
        <v>0.97205162048339799</v>
      </c>
      <c r="E145" t="e">
        <f t="shared" si="12"/>
        <v>#N/A</v>
      </c>
      <c r="F145" t="e">
        <f t="shared" si="13"/>
        <v>#N/A</v>
      </c>
      <c r="G145" t="e">
        <f t="shared" si="14"/>
        <v>#N/A</v>
      </c>
      <c r="H145">
        <f t="shared" si="15"/>
        <v>1</v>
      </c>
      <c r="I145">
        <f t="shared" si="16"/>
        <v>0.97222226858139005</v>
      </c>
      <c r="J145">
        <f t="shared" si="17"/>
        <v>-1.7064809799205438E-4</v>
      </c>
      <c r="K145" t="s">
        <v>27</v>
      </c>
      <c r="L145">
        <v>1</v>
      </c>
      <c r="M145">
        <v>0.96817654371261597</v>
      </c>
      <c r="O145" t="s">
        <v>194</v>
      </c>
      <c r="P145">
        <v>1</v>
      </c>
      <c r="Q145">
        <v>0.962543845176696</v>
      </c>
    </row>
    <row r="146" spans="1:17" hidden="1">
      <c r="A146" t="s">
        <v>144</v>
      </c>
      <c r="B146">
        <v>1</v>
      </c>
      <c r="C146">
        <v>1</v>
      </c>
      <c r="D146">
        <v>0.97073101997375399</v>
      </c>
      <c r="E146" t="e">
        <f t="shared" si="12"/>
        <v>#N/A</v>
      </c>
      <c r="F146" t="e">
        <f t="shared" si="13"/>
        <v>#N/A</v>
      </c>
      <c r="G146" t="e">
        <f t="shared" si="14"/>
        <v>#N/A</v>
      </c>
      <c r="H146">
        <f t="shared" si="15"/>
        <v>1</v>
      </c>
      <c r="I146">
        <f t="shared" si="16"/>
        <v>0.97012031078338601</v>
      </c>
      <c r="J146">
        <f t="shared" si="17"/>
        <v>6.1070919036798621E-4</v>
      </c>
      <c r="K146" t="s">
        <v>241</v>
      </c>
      <c r="L146">
        <v>1</v>
      </c>
      <c r="M146">
        <v>0.96652626991271895</v>
      </c>
      <c r="O146" t="s">
        <v>195</v>
      </c>
      <c r="P146">
        <v>1</v>
      </c>
      <c r="Q146">
        <v>0.51265257596969604</v>
      </c>
    </row>
    <row r="147" spans="1:17" hidden="1">
      <c r="A147" t="s">
        <v>145</v>
      </c>
      <c r="B147">
        <v>1</v>
      </c>
      <c r="C147">
        <v>1</v>
      </c>
      <c r="D147">
        <v>0.972328901290893</v>
      </c>
      <c r="E147" t="e">
        <f t="shared" si="12"/>
        <v>#N/A</v>
      </c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  <c r="J147" t="e">
        <f t="shared" si="17"/>
        <v>#N/A</v>
      </c>
      <c r="K147" t="s">
        <v>30</v>
      </c>
      <c r="L147">
        <v>1</v>
      </c>
      <c r="M147">
        <v>0.96817654371261597</v>
      </c>
      <c r="O147" t="s">
        <v>196</v>
      </c>
      <c r="P147">
        <v>0</v>
      </c>
      <c r="Q147">
        <v>0.99995207786560003</v>
      </c>
    </row>
    <row r="148" spans="1:17" hidden="1">
      <c r="A148" t="s">
        <v>146</v>
      </c>
      <c r="B148">
        <v>1</v>
      </c>
      <c r="C148">
        <v>1</v>
      </c>
      <c r="D148">
        <v>0.92737483978271396</v>
      </c>
      <c r="E148" t="e">
        <f t="shared" si="12"/>
        <v>#N/A</v>
      </c>
      <c r="F148" t="e">
        <f t="shared" si="13"/>
        <v>#N/A</v>
      </c>
      <c r="G148" t="e">
        <f t="shared" si="14"/>
        <v>#N/A</v>
      </c>
      <c r="H148">
        <f t="shared" si="15"/>
        <v>1</v>
      </c>
      <c r="I148">
        <f t="shared" si="16"/>
        <v>0.93085289001464799</v>
      </c>
      <c r="J148">
        <f t="shared" si="17"/>
        <v>-3.4780502319340378E-3</v>
      </c>
      <c r="K148" t="s">
        <v>243</v>
      </c>
      <c r="L148">
        <v>1</v>
      </c>
      <c r="M148">
        <v>0.94220262765884399</v>
      </c>
      <c r="O148" t="s">
        <v>197</v>
      </c>
      <c r="P148">
        <v>1</v>
      </c>
      <c r="Q148">
        <v>0.96664017438888505</v>
      </c>
    </row>
    <row r="149" spans="1:17" hidden="1">
      <c r="A149" t="s">
        <v>147</v>
      </c>
      <c r="B149">
        <v>1</v>
      </c>
      <c r="C149">
        <v>1</v>
      </c>
      <c r="D149">
        <v>0.94960743188857999</v>
      </c>
      <c r="E149">
        <f t="shared" si="12"/>
        <v>1</v>
      </c>
      <c r="F149">
        <f t="shared" si="13"/>
        <v>0.94748115539550704</v>
      </c>
      <c r="G149">
        <f t="shared" si="14"/>
        <v>2.1262764930729539E-3</v>
      </c>
      <c r="H149">
        <f t="shared" si="15"/>
        <v>1</v>
      </c>
      <c r="I149">
        <f t="shared" si="16"/>
        <v>0.94748115539550704</v>
      </c>
      <c r="J149">
        <f t="shared" si="17"/>
        <v>2.1262764930729539E-3</v>
      </c>
      <c r="K149" t="s">
        <v>244</v>
      </c>
      <c r="L149">
        <v>1</v>
      </c>
      <c r="M149">
        <v>0.78034156560897805</v>
      </c>
      <c r="O149" t="s">
        <v>198</v>
      </c>
      <c r="P149">
        <v>1</v>
      </c>
      <c r="Q149">
        <v>0.967715263366699</v>
      </c>
    </row>
    <row r="150" spans="1:17" hidden="1">
      <c r="A150" t="s">
        <v>148</v>
      </c>
      <c r="B150">
        <v>0</v>
      </c>
      <c r="C150">
        <v>1</v>
      </c>
      <c r="D150">
        <v>0.87000775337219205</v>
      </c>
      <c r="E150">
        <f t="shared" si="12"/>
        <v>1</v>
      </c>
      <c r="F150">
        <f t="shared" si="13"/>
        <v>0.96466541290283203</v>
      </c>
      <c r="G150">
        <f t="shared" si="14"/>
        <v>-9.4657659530639982E-2</v>
      </c>
      <c r="H150">
        <f t="shared" si="15"/>
        <v>1</v>
      </c>
      <c r="I150">
        <f t="shared" si="16"/>
        <v>0.966089367866516</v>
      </c>
      <c r="J150">
        <f t="shared" si="17"/>
        <v>-9.6081614494323953E-2</v>
      </c>
      <c r="K150" t="s">
        <v>249</v>
      </c>
      <c r="L150">
        <v>1</v>
      </c>
      <c r="M150">
        <v>0.96884781122207597</v>
      </c>
      <c r="O150" t="s">
        <v>248</v>
      </c>
      <c r="P150">
        <v>1</v>
      </c>
      <c r="Q150">
        <v>0.951074659824371</v>
      </c>
    </row>
    <row r="151" spans="1:17">
      <c r="A151" t="s">
        <v>149</v>
      </c>
      <c r="B151">
        <v>0</v>
      </c>
      <c r="C151">
        <v>0</v>
      </c>
      <c r="D151">
        <v>0.99981576204299905</v>
      </c>
      <c r="E151">
        <f t="shared" si="12"/>
        <v>1</v>
      </c>
      <c r="F151">
        <f t="shared" si="13"/>
        <v>0.94624000787734897</v>
      </c>
      <c r="G151">
        <f t="shared" si="14"/>
        <v>0.94605576992034801</v>
      </c>
      <c r="H151">
        <f t="shared" si="15"/>
        <v>1</v>
      </c>
      <c r="I151">
        <f t="shared" si="16"/>
        <v>0.95247548818588201</v>
      </c>
      <c r="J151">
        <f t="shared" si="17"/>
        <v>0.95229125022888106</v>
      </c>
      <c r="K151" t="s">
        <v>252</v>
      </c>
      <c r="L151">
        <v>0</v>
      </c>
      <c r="M151">
        <v>0.99665230512618996</v>
      </c>
      <c r="O151" t="s">
        <v>20</v>
      </c>
      <c r="P151">
        <v>1</v>
      </c>
      <c r="Q151">
        <v>0.97282886505126898</v>
      </c>
    </row>
    <row r="152" spans="1:17">
      <c r="A152" t="s">
        <v>150</v>
      </c>
      <c r="B152">
        <v>0</v>
      </c>
      <c r="C152">
        <v>0</v>
      </c>
      <c r="D152">
        <v>0.99981099367141701</v>
      </c>
      <c r="E152">
        <f t="shared" si="12"/>
        <v>1</v>
      </c>
      <c r="F152">
        <f t="shared" si="13"/>
        <v>0.964127898216247</v>
      </c>
      <c r="G152">
        <f t="shared" si="14"/>
        <v>0.96393889188766402</v>
      </c>
      <c r="H152">
        <f t="shared" si="15"/>
        <v>1</v>
      </c>
      <c r="I152">
        <f t="shared" si="16"/>
        <v>0.96543437242507901</v>
      </c>
      <c r="J152">
        <f t="shared" si="17"/>
        <v>0.96524536609649603</v>
      </c>
      <c r="K152" t="s">
        <v>253</v>
      </c>
      <c r="L152">
        <v>0</v>
      </c>
      <c r="M152">
        <v>0.75056856870651201</v>
      </c>
      <c r="O152" t="s">
        <v>199</v>
      </c>
      <c r="P152">
        <v>1</v>
      </c>
      <c r="Q152">
        <v>0.97421681880950906</v>
      </c>
    </row>
    <row r="153" spans="1:17">
      <c r="A153" t="s">
        <v>151</v>
      </c>
      <c r="B153">
        <v>0</v>
      </c>
      <c r="C153">
        <v>0</v>
      </c>
      <c r="D153">
        <v>0.99934262037277199</v>
      </c>
      <c r="E153">
        <f t="shared" si="12"/>
        <v>1</v>
      </c>
      <c r="F153">
        <f t="shared" si="13"/>
        <v>0.96588903665542603</v>
      </c>
      <c r="G153">
        <f t="shared" si="14"/>
        <v>0.96523165702819802</v>
      </c>
      <c r="H153">
        <f t="shared" si="15"/>
        <v>1</v>
      </c>
      <c r="I153">
        <f t="shared" si="16"/>
        <v>0.96588903665542603</v>
      </c>
      <c r="J153">
        <f t="shared" si="17"/>
        <v>0.96523165702819802</v>
      </c>
      <c r="K153" t="s">
        <v>254</v>
      </c>
      <c r="L153">
        <v>1</v>
      </c>
      <c r="M153">
        <v>0.94587385654449396</v>
      </c>
      <c r="O153" t="s">
        <v>200</v>
      </c>
      <c r="P153">
        <v>1</v>
      </c>
      <c r="Q153">
        <v>0.970589399337768</v>
      </c>
    </row>
    <row r="154" spans="1:17">
      <c r="A154" t="s">
        <v>152</v>
      </c>
      <c r="B154">
        <v>0</v>
      </c>
      <c r="C154">
        <v>0</v>
      </c>
      <c r="D154">
        <v>0.99968826770782404</v>
      </c>
      <c r="E154">
        <f t="shared" si="12"/>
        <v>1</v>
      </c>
      <c r="F154">
        <f t="shared" si="13"/>
        <v>0.96513044834136896</v>
      </c>
      <c r="G154">
        <f t="shared" si="14"/>
        <v>0.964818716049193</v>
      </c>
      <c r="H154">
        <f t="shared" si="15"/>
        <v>1</v>
      </c>
      <c r="I154">
        <f t="shared" si="16"/>
        <v>0.95845818519592196</v>
      </c>
      <c r="J154">
        <f t="shared" si="17"/>
        <v>0.958146452903746</v>
      </c>
      <c r="K154" t="s">
        <v>255</v>
      </c>
      <c r="L154">
        <v>1</v>
      </c>
      <c r="M154">
        <v>0.970353603363037</v>
      </c>
      <c r="O154" t="s">
        <v>208</v>
      </c>
      <c r="P154">
        <v>1</v>
      </c>
      <c r="Q154">
        <v>0.94917052984237604</v>
      </c>
    </row>
    <row r="155" spans="1:17" hidden="1">
      <c r="A155" t="s">
        <v>153</v>
      </c>
      <c r="B155">
        <v>1</v>
      </c>
      <c r="C155">
        <v>1</v>
      </c>
      <c r="D155">
        <v>0.97275078296661299</v>
      </c>
      <c r="E155" t="e">
        <f t="shared" si="12"/>
        <v>#N/A</v>
      </c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  <c r="J155" t="e">
        <f t="shared" si="17"/>
        <v>#N/A</v>
      </c>
      <c r="K155" t="s">
        <v>278</v>
      </c>
      <c r="L155">
        <v>1</v>
      </c>
      <c r="M155">
        <v>0.96400660276412897</v>
      </c>
      <c r="O155" t="s">
        <v>206</v>
      </c>
      <c r="P155">
        <v>1</v>
      </c>
      <c r="Q155">
        <v>0.97355812788009599</v>
      </c>
    </row>
    <row r="156" spans="1:17" hidden="1">
      <c r="A156" t="s">
        <v>154</v>
      </c>
      <c r="B156">
        <v>0</v>
      </c>
      <c r="C156">
        <v>0</v>
      </c>
      <c r="D156">
        <v>0.99934846162795998</v>
      </c>
      <c r="E156">
        <f t="shared" si="12"/>
        <v>0</v>
      </c>
      <c r="F156">
        <f t="shared" si="13"/>
        <v>0.99847465753555298</v>
      </c>
      <c r="G156">
        <f t="shared" si="14"/>
        <v>8.7380409240700452E-4</v>
      </c>
      <c r="H156">
        <f t="shared" si="15"/>
        <v>0</v>
      </c>
      <c r="I156">
        <f t="shared" si="16"/>
        <v>0.99898523092269897</v>
      </c>
      <c r="J156">
        <f t="shared" si="17"/>
        <v>3.6323070526100842E-4</v>
      </c>
      <c r="K156" t="s">
        <v>256</v>
      </c>
      <c r="L156">
        <v>1</v>
      </c>
      <c r="M156">
        <v>0.96752679347991899</v>
      </c>
      <c r="O156" t="s">
        <v>203</v>
      </c>
      <c r="P156">
        <v>1</v>
      </c>
      <c r="Q156">
        <v>0.97254163026809604</v>
      </c>
    </row>
    <row r="157" spans="1:17" hidden="1">
      <c r="A157" t="s">
        <v>155</v>
      </c>
      <c r="B157">
        <v>1</v>
      </c>
      <c r="C157">
        <v>0</v>
      </c>
      <c r="D157">
        <v>0.99977344274520796</v>
      </c>
      <c r="E157" t="e">
        <f t="shared" si="12"/>
        <v>#N/A</v>
      </c>
      <c r="F157" t="e">
        <f t="shared" si="13"/>
        <v>#N/A</v>
      </c>
      <c r="G157" t="e">
        <f t="shared" si="14"/>
        <v>#N/A</v>
      </c>
      <c r="H157">
        <f t="shared" si="15"/>
        <v>0</v>
      </c>
      <c r="I157">
        <f t="shared" si="16"/>
        <v>0.99982446432113603</v>
      </c>
      <c r="J157">
        <f t="shared" si="17"/>
        <v>-5.1021575928067442E-5</v>
      </c>
      <c r="K157" t="s">
        <v>258</v>
      </c>
      <c r="L157">
        <v>1</v>
      </c>
      <c r="M157">
        <v>0.99589854478836004</v>
      </c>
      <c r="O157" t="s">
        <v>204</v>
      </c>
      <c r="P157">
        <v>1</v>
      </c>
      <c r="Q157">
        <v>0.972858905792236</v>
      </c>
    </row>
    <row r="158" spans="1:17" hidden="1">
      <c r="A158" t="s">
        <v>156</v>
      </c>
      <c r="B158">
        <v>1</v>
      </c>
      <c r="C158">
        <v>1</v>
      </c>
      <c r="D158">
        <v>0.971677005290985</v>
      </c>
      <c r="E158" t="e">
        <f t="shared" si="12"/>
        <v>#N/A</v>
      </c>
      <c r="F158" t="e">
        <f t="shared" si="13"/>
        <v>#N/A</v>
      </c>
      <c r="G158" t="e">
        <f t="shared" si="14"/>
        <v>#N/A</v>
      </c>
      <c r="H158">
        <f t="shared" si="15"/>
        <v>1</v>
      </c>
      <c r="I158">
        <f t="shared" si="16"/>
        <v>0.97292453050613403</v>
      </c>
      <c r="J158">
        <f t="shared" si="17"/>
        <v>-1.2475252151490368E-3</v>
      </c>
      <c r="K158" t="s">
        <v>259</v>
      </c>
      <c r="L158">
        <v>1</v>
      </c>
      <c r="M158">
        <v>0.95637804269790605</v>
      </c>
      <c r="O158" t="s">
        <v>21</v>
      </c>
      <c r="P158">
        <v>1</v>
      </c>
      <c r="Q158">
        <v>0.96502488851547197</v>
      </c>
    </row>
    <row r="159" spans="1:17">
      <c r="A159" t="s">
        <v>157</v>
      </c>
      <c r="B159">
        <v>0</v>
      </c>
      <c r="C159">
        <v>0</v>
      </c>
      <c r="D159">
        <v>0.99993836879730202</v>
      </c>
      <c r="E159">
        <f t="shared" si="12"/>
        <v>1</v>
      </c>
      <c r="F159">
        <f t="shared" si="13"/>
        <v>0.96597051620483398</v>
      </c>
      <c r="G159">
        <f t="shared" si="14"/>
        <v>0.96590888500213601</v>
      </c>
      <c r="H159">
        <f t="shared" si="15"/>
        <v>1</v>
      </c>
      <c r="I159">
        <f t="shared" si="16"/>
        <v>0.96597051620483398</v>
      </c>
      <c r="J159">
        <f t="shared" si="17"/>
        <v>0.96590888500213601</v>
      </c>
      <c r="K159" t="s">
        <v>261</v>
      </c>
      <c r="L159">
        <v>1</v>
      </c>
      <c r="M159">
        <v>0.97151303291320801</v>
      </c>
      <c r="O159" t="s">
        <v>209</v>
      </c>
      <c r="P159">
        <v>1</v>
      </c>
      <c r="Q159">
        <v>0.97293382883071899</v>
      </c>
    </row>
    <row r="160" spans="1:17">
      <c r="A160" t="s">
        <v>158</v>
      </c>
      <c r="B160">
        <v>0</v>
      </c>
      <c r="C160">
        <v>0</v>
      </c>
      <c r="D160">
        <v>0.99985647201537997</v>
      </c>
      <c r="E160">
        <f t="shared" si="12"/>
        <v>0</v>
      </c>
      <c r="F160">
        <f t="shared" si="13"/>
        <v>0.52311712503433205</v>
      </c>
      <c r="G160">
        <f t="shared" si="14"/>
        <v>0.47673934698104792</v>
      </c>
      <c r="H160">
        <f t="shared" si="15"/>
        <v>1</v>
      </c>
      <c r="I160">
        <f t="shared" si="16"/>
        <v>0.77500051259994496</v>
      </c>
      <c r="J160">
        <f t="shared" si="17"/>
        <v>0.77485698461532493</v>
      </c>
      <c r="K160" t="s">
        <v>262</v>
      </c>
      <c r="L160">
        <v>1</v>
      </c>
      <c r="M160">
        <v>0.95750814676284701</v>
      </c>
      <c r="O160" t="s">
        <v>210</v>
      </c>
      <c r="P160">
        <v>1</v>
      </c>
      <c r="Q160">
        <v>0.94428706169128396</v>
      </c>
    </row>
    <row r="161" spans="1:17">
      <c r="A161" t="s">
        <v>159</v>
      </c>
      <c r="B161">
        <v>0</v>
      </c>
      <c r="C161">
        <v>0</v>
      </c>
      <c r="D161">
        <v>0.71692150831222501</v>
      </c>
      <c r="E161">
        <f t="shared" si="12"/>
        <v>1</v>
      </c>
      <c r="F161">
        <f t="shared" si="13"/>
        <v>0.96491163969039895</v>
      </c>
      <c r="G161">
        <f t="shared" si="14"/>
        <v>0.68183314800262396</v>
      </c>
      <c r="H161">
        <f t="shared" si="15"/>
        <v>1</v>
      </c>
      <c r="I161">
        <f t="shared" si="16"/>
        <v>0.96463346481323198</v>
      </c>
      <c r="J161">
        <f t="shared" si="17"/>
        <v>0.68155497312545699</v>
      </c>
      <c r="K161" t="s">
        <v>263</v>
      </c>
      <c r="L161">
        <v>0</v>
      </c>
      <c r="M161">
        <v>0.99840623140335005</v>
      </c>
      <c r="O161" t="s">
        <v>211</v>
      </c>
      <c r="P161">
        <v>1</v>
      </c>
      <c r="Q161">
        <v>0.96506929397582997</v>
      </c>
    </row>
    <row r="162" spans="1:17" hidden="1">
      <c r="A162" t="s">
        <v>160</v>
      </c>
      <c r="B162">
        <v>1</v>
      </c>
      <c r="C162">
        <v>1</v>
      </c>
      <c r="D162">
        <v>0.97293806076049805</v>
      </c>
      <c r="E162" t="e">
        <f t="shared" si="12"/>
        <v>#N/A</v>
      </c>
      <c r="F162" t="e">
        <f t="shared" si="13"/>
        <v>#N/A</v>
      </c>
      <c r="G162" t="e">
        <f t="shared" si="14"/>
        <v>#N/A</v>
      </c>
      <c r="H162">
        <f t="shared" si="15"/>
        <v>1</v>
      </c>
      <c r="I162">
        <f t="shared" si="16"/>
        <v>0.97271776199340798</v>
      </c>
      <c r="J162">
        <f t="shared" si="17"/>
        <v>2.2029876709006579E-4</v>
      </c>
      <c r="K162" t="s">
        <v>31</v>
      </c>
      <c r="L162">
        <v>1</v>
      </c>
      <c r="M162">
        <v>0.96822047233581499</v>
      </c>
      <c r="O162" t="s">
        <v>212</v>
      </c>
      <c r="P162">
        <v>0</v>
      </c>
      <c r="Q162">
        <v>0.91761523485183705</v>
      </c>
    </row>
    <row r="163" spans="1:17" hidden="1">
      <c r="A163" t="s">
        <v>161</v>
      </c>
      <c r="B163">
        <v>1</v>
      </c>
      <c r="C163">
        <v>1</v>
      </c>
      <c r="D163">
        <v>0.83484238386154097</v>
      </c>
      <c r="E163" t="e">
        <f t="shared" si="12"/>
        <v>#N/A</v>
      </c>
      <c r="F163" t="e">
        <f t="shared" si="13"/>
        <v>#N/A</v>
      </c>
      <c r="G163" t="e">
        <f t="shared" si="14"/>
        <v>#N/A</v>
      </c>
      <c r="H163">
        <f t="shared" si="15"/>
        <v>1</v>
      </c>
      <c r="I163">
        <f t="shared" si="16"/>
        <v>0.96982860565185502</v>
      </c>
      <c r="J163">
        <f t="shared" si="17"/>
        <v>-0.13498622179031405</v>
      </c>
      <c r="K163" t="s">
        <v>271</v>
      </c>
      <c r="L163">
        <v>0</v>
      </c>
      <c r="M163">
        <v>0.50213176012039096</v>
      </c>
      <c r="O163" t="s">
        <v>213</v>
      </c>
      <c r="P163">
        <v>1</v>
      </c>
      <c r="Q163">
        <v>0.97433948516845703</v>
      </c>
    </row>
    <row r="164" spans="1:17" hidden="1">
      <c r="A164" t="s">
        <v>162</v>
      </c>
      <c r="B164">
        <v>1</v>
      </c>
      <c r="C164">
        <v>1</v>
      </c>
      <c r="D164">
        <v>0.93900787830352705</v>
      </c>
      <c r="E164" t="e">
        <f t="shared" si="12"/>
        <v>#N/A</v>
      </c>
      <c r="F164" t="e">
        <f t="shared" si="13"/>
        <v>#N/A</v>
      </c>
      <c r="G164" t="e">
        <f t="shared" si="14"/>
        <v>#N/A</v>
      </c>
      <c r="H164">
        <f t="shared" si="15"/>
        <v>1</v>
      </c>
      <c r="I164">
        <f t="shared" si="16"/>
        <v>0.9718599319458</v>
      </c>
      <c r="J164">
        <f t="shared" si="17"/>
        <v>-3.2852053642272949E-2</v>
      </c>
      <c r="O164" t="s">
        <v>214</v>
      </c>
      <c r="P164">
        <v>1</v>
      </c>
      <c r="Q164">
        <v>0.97163784503936701</v>
      </c>
    </row>
    <row r="165" spans="1:17" hidden="1">
      <c r="A165" t="s">
        <v>163</v>
      </c>
      <c r="B165">
        <v>1</v>
      </c>
      <c r="C165">
        <v>1</v>
      </c>
      <c r="D165">
        <v>0.68153929710388095</v>
      </c>
      <c r="E165" t="e">
        <f t="shared" si="12"/>
        <v>#N/A</v>
      </c>
      <c r="F165" t="e">
        <f t="shared" si="13"/>
        <v>#N/A</v>
      </c>
      <c r="G165" t="e">
        <f t="shared" si="14"/>
        <v>#N/A</v>
      </c>
      <c r="H165">
        <f t="shared" si="15"/>
        <v>1</v>
      </c>
      <c r="I165">
        <f t="shared" si="16"/>
        <v>0.50459748506545998</v>
      </c>
      <c r="J165">
        <f t="shared" si="17"/>
        <v>0.17694181203842096</v>
      </c>
      <c r="O165" t="s">
        <v>22</v>
      </c>
      <c r="P165">
        <v>1</v>
      </c>
      <c r="Q165">
        <v>0.96801882982253995</v>
      </c>
    </row>
    <row r="166" spans="1:17" hidden="1">
      <c r="A166" t="s">
        <v>164</v>
      </c>
      <c r="B166">
        <v>1</v>
      </c>
      <c r="C166">
        <v>1</v>
      </c>
      <c r="D166">
        <v>0.97094750404357899</v>
      </c>
      <c r="E166" t="e">
        <f t="shared" si="12"/>
        <v>#N/A</v>
      </c>
      <c r="F166" t="e">
        <f t="shared" si="13"/>
        <v>#N/A</v>
      </c>
      <c r="G166" t="e">
        <f t="shared" si="14"/>
        <v>#N/A</v>
      </c>
      <c r="H166">
        <f t="shared" si="15"/>
        <v>1</v>
      </c>
      <c r="I166">
        <f t="shared" si="16"/>
        <v>0.96882385015487604</v>
      </c>
      <c r="J166">
        <f t="shared" si="17"/>
        <v>2.1236538887029477E-3</v>
      </c>
      <c r="O166" t="s">
        <v>215</v>
      </c>
      <c r="P166">
        <v>1</v>
      </c>
      <c r="Q166">
        <v>0.97243934869766202</v>
      </c>
    </row>
    <row r="167" spans="1:17" hidden="1">
      <c r="A167" t="s">
        <v>165</v>
      </c>
      <c r="B167">
        <v>1</v>
      </c>
      <c r="C167">
        <v>1</v>
      </c>
      <c r="D167">
        <v>0.97184765338897705</v>
      </c>
      <c r="E167" t="e">
        <f t="shared" si="12"/>
        <v>#N/A</v>
      </c>
      <c r="F167" t="e">
        <f t="shared" si="13"/>
        <v>#N/A</v>
      </c>
      <c r="G167" t="e">
        <f t="shared" si="14"/>
        <v>#N/A</v>
      </c>
      <c r="H167">
        <f t="shared" si="15"/>
        <v>1</v>
      </c>
      <c r="I167">
        <f t="shared" si="16"/>
        <v>0.97318810224533003</v>
      </c>
      <c r="J167">
        <f t="shared" si="17"/>
        <v>-1.3404488563529826E-3</v>
      </c>
      <c r="O167" t="s">
        <v>216</v>
      </c>
      <c r="P167">
        <v>1</v>
      </c>
      <c r="Q167">
        <v>0.97062522172927801</v>
      </c>
    </row>
    <row r="168" spans="1:17" hidden="1">
      <c r="A168" t="s">
        <v>166</v>
      </c>
      <c r="B168">
        <v>1</v>
      </c>
      <c r="C168">
        <v>1</v>
      </c>
      <c r="D168">
        <v>0.96671885251998901</v>
      </c>
      <c r="E168" t="e">
        <f t="shared" si="12"/>
        <v>#N/A</v>
      </c>
      <c r="F168" t="e">
        <f t="shared" si="13"/>
        <v>#N/A</v>
      </c>
      <c r="G168" t="e">
        <f t="shared" si="14"/>
        <v>#N/A</v>
      </c>
      <c r="H168">
        <f t="shared" si="15"/>
        <v>1</v>
      </c>
      <c r="I168">
        <f t="shared" si="16"/>
        <v>0.96782022714614802</v>
      </c>
      <c r="J168">
        <f t="shared" si="17"/>
        <v>-1.1013746261590018E-3</v>
      </c>
      <c r="O168" t="s">
        <v>29</v>
      </c>
      <c r="P168">
        <v>1</v>
      </c>
      <c r="Q168">
        <v>0.772935450077056</v>
      </c>
    </row>
    <row r="169" spans="1:17" hidden="1">
      <c r="A169" t="s">
        <v>167</v>
      </c>
      <c r="B169">
        <v>0</v>
      </c>
      <c r="C169">
        <v>1</v>
      </c>
      <c r="D169">
        <v>0.71841073036193803</v>
      </c>
      <c r="E169">
        <f t="shared" si="12"/>
        <v>1</v>
      </c>
      <c r="F169">
        <f t="shared" si="13"/>
        <v>0.97098958492278997</v>
      </c>
      <c r="G169">
        <f t="shared" si="14"/>
        <v>-0.25257885456085194</v>
      </c>
      <c r="H169">
        <f t="shared" si="15"/>
        <v>1</v>
      </c>
      <c r="I169">
        <f t="shared" si="16"/>
        <v>0.97165131568908603</v>
      </c>
      <c r="J169">
        <f t="shared" si="17"/>
        <v>-0.25324058532714799</v>
      </c>
      <c r="O169" t="s">
        <v>220</v>
      </c>
      <c r="P169">
        <v>1</v>
      </c>
      <c r="Q169">
        <v>0.96841162443161</v>
      </c>
    </row>
    <row r="170" spans="1:17">
      <c r="A170" t="s">
        <v>168</v>
      </c>
      <c r="B170">
        <v>0</v>
      </c>
      <c r="C170">
        <v>0</v>
      </c>
      <c r="D170">
        <v>0.99947208166122403</v>
      </c>
      <c r="E170">
        <f t="shared" si="12"/>
        <v>1</v>
      </c>
      <c r="F170">
        <f t="shared" si="13"/>
        <v>0.96804988384246804</v>
      </c>
      <c r="G170">
        <f t="shared" si="14"/>
        <v>0.96752196550369207</v>
      </c>
      <c r="H170">
        <f t="shared" si="15"/>
        <v>1</v>
      </c>
      <c r="I170">
        <f t="shared" si="16"/>
        <v>0.97006064653396595</v>
      </c>
      <c r="J170">
        <f t="shared" si="17"/>
        <v>0.96953272819518999</v>
      </c>
      <c r="O170" t="s">
        <v>221</v>
      </c>
      <c r="P170">
        <v>1</v>
      </c>
      <c r="Q170">
        <v>0.97185307741165095</v>
      </c>
    </row>
    <row r="171" spans="1:17" hidden="1">
      <c r="A171" t="s">
        <v>169</v>
      </c>
      <c r="B171">
        <v>1</v>
      </c>
      <c r="C171">
        <v>0</v>
      </c>
      <c r="D171">
        <v>0.9798224568367</v>
      </c>
      <c r="E171" t="e">
        <f t="shared" si="12"/>
        <v>#N/A</v>
      </c>
      <c r="F171" t="e">
        <f t="shared" si="13"/>
        <v>#N/A</v>
      </c>
      <c r="G171" t="e">
        <f t="shared" si="14"/>
        <v>#N/A</v>
      </c>
      <c r="H171">
        <f t="shared" si="15"/>
        <v>1</v>
      </c>
      <c r="I171">
        <f t="shared" si="16"/>
        <v>0.67297887802124001</v>
      </c>
      <c r="J171">
        <f t="shared" si="17"/>
        <v>0.65280133485794001</v>
      </c>
      <c r="O171" t="s">
        <v>222</v>
      </c>
      <c r="P171">
        <v>1</v>
      </c>
      <c r="Q171">
        <v>0.97246450185775701</v>
      </c>
    </row>
    <row r="172" spans="1:17" hidden="1">
      <c r="A172" t="s">
        <v>170</v>
      </c>
      <c r="B172">
        <v>1</v>
      </c>
      <c r="C172">
        <v>1</v>
      </c>
      <c r="D172">
        <v>0.95811396837234497</v>
      </c>
      <c r="E172" t="e">
        <f t="shared" si="12"/>
        <v>#N/A</v>
      </c>
      <c r="F172" t="e">
        <f t="shared" si="13"/>
        <v>#N/A</v>
      </c>
      <c r="G172" t="e">
        <f t="shared" si="14"/>
        <v>#N/A</v>
      </c>
      <c r="H172" t="e">
        <f t="shared" si="15"/>
        <v>#N/A</v>
      </c>
      <c r="I172" t="e">
        <f t="shared" si="16"/>
        <v>#N/A</v>
      </c>
      <c r="J172" t="e">
        <f t="shared" si="17"/>
        <v>#N/A</v>
      </c>
      <c r="O172" t="s">
        <v>224</v>
      </c>
      <c r="P172">
        <v>1</v>
      </c>
      <c r="Q172">
        <v>0.91430282592773404</v>
      </c>
    </row>
    <row r="173" spans="1:17" hidden="1">
      <c r="A173" t="s">
        <v>171</v>
      </c>
      <c r="B173">
        <v>0</v>
      </c>
      <c r="C173">
        <v>1</v>
      </c>
      <c r="D173">
        <v>0.96962928771972601</v>
      </c>
      <c r="E173">
        <f t="shared" si="12"/>
        <v>1</v>
      </c>
      <c r="F173">
        <f t="shared" si="13"/>
        <v>0.93570965528488104</v>
      </c>
      <c r="G173">
        <f t="shared" si="14"/>
        <v>3.3919632434844971E-2</v>
      </c>
      <c r="H173">
        <f t="shared" si="15"/>
        <v>1</v>
      </c>
      <c r="I173">
        <f t="shared" si="16"/>
        <v>0.93570965528488104</v>
      </c>
      <c r="J173">
        <f t="shared" si="17"/>
        <v>3.3919632434844971E-2</v>
      </c>
      <c r="O173" t="s">
        <v>286</v>
      </c>
      <c r="P173">
        <v>1</v>
      </c>
      <c r="Q173">
        <v>0.99877291917800903</v>
      </c>
    </row>
    <row r="174" spans="1:17" hidden="1">
      <c r="A174" t="s">
        <v>172</v>
      </c>
      <c r="B174">
        <v>1</v>
      </c>
      <c r="C174">
        <v>1</v>
      </c>
      <c r="D174">
        <v>0.87268358469009399</v>
      </c>
      <c r="E174" t="e">
        <f t="shared" si="12"/>
        <v>#N/A</v>
      </c>
      <c r="F174" t="e">
        <f t="shared" si="13"/>
        <v>#N/A</v>
      </c>
      <c r="G174" t="e">
        <f t="shared" si="14"/>
        <v>#N/A</v>
      </c>
      <c r="H174">
        <f t="shared" si="15"/>
        <v>1</v>
      </c>
      <c r="I174">
        <f t="shared" si="16"/>
        <v>0.94163542985916104</v>
      </c>
      <c r="J174">
        <f t="shared" si="17"/>
        <v>-6.895184516906705E-2</v>
      </c>
      <c r="O174" t="s">
        <v>24</v>
      </c>
      <c r="P174">
        <v>0</v>
      </c>
      <c r="Q174">
        <v>0.98957949876785201</v>
      </c>
    </row>
    <row r="175" spans="1:17" hidden="1">
      <c r="A175" t="s">
        <v>173</v>
      </c>
      <c r="B175">
        <v>0</v>
      </c>
      <c r="C175">
        <v>1</v>
      </c>
      <c r="D175">
        <v>0.97159856557846003</v>
      </c>
      <c r="E175">
        <f t="shared" si="12"/>
        <v>1</v>
      </c>
      <c r="F175">
        <f t="shared" si="13"/>
        <v>0.96919333934783902</v>
      </c>
      <c r="G175">
        <f t="shared" si="14"/>
        <v>2.4052262306210048E-3</v>
      </c>
      <c r="H175">
        <f t="shared" si="15"/>
        <v>1</v>
      </c>
      <c r="I175">
        <f t="shared" si="16"/>
        <v>0.97041559219360296</v>
      </c>
      <c r="J175">
        <f t="shared" si="17"/>
        <v>1.1829733848570667E-3</v>
      </c>
      <c r="O175" t="s">
        <v>225</v>
      </c>
      <c r="P175">
        <v>1</v>
      </c>
      <c r="Q175">
        <v>0.89211183786392201</v>
      </c>
    </row>
    <row r="176" spans="1:17" hidden="1">
      <c r="A176" t="s">
        <v>174</v>
      </c>
      <c r="B176">
        <v>0</v>
      </c>
      <c r="C176">
        <v>1</v>
      </c>
      <c r="D176">
        <v>0.95591706037521296</v>
      </c>
      <c r="E176">
        <f t="shared" si="12"/>
        <v>1</v>
      </c>
      <c r="F176">
        <f t="shared" si="13"/>
        <v>0.97154206037521296</v>
      </c>
      <c r="G176">
        <f t="shared" si="14"/>
        <v>-1.5625E-2</v>
      </c>
      <c r="H176">
        <f t="shared" si="15"/>
        <v>1</v>
      </c>
      <c r="I176">
        <f t="shared" si="16"/>
        <v>0.96688199043273904</v>
      </c>
      <c r="J176">
        <f t="shared" si="17"/>
        <v>-1.0964930057526079E-2</v>
      </c>
      <c r="O176" t="s">
        <v>226</v>
      </c>
      <c r="P176">
        <v>1</v>
      </c>
      <c r="Q176">
        <v>0.97213315963745095</v>
      </c>
    </row>
    <row r="177" spans="1:17" hidden="1">
      <c r="A177" t="s">
        <v>175</v>
      </c>
      <c r="B177">
        <v>0</v>
      </c>
      <c r="C177">
        <v>1</v>
      </c>
      <c r="D177">
        <v>0.93228840827941895</v>
      </c>
      <c r="E177">
        <f t="shared" si="12"/>
        <v>1</v>
      </c>
      <c r="F177">
        <f t="shared" si="13"/>
        <v>0.95029950141906705</v>
      </c>
      <c r="G177">
        <f t="shared" si="14"/>
        <v>-1.8011093139648104E-2</v>
      </c>
      <c r="H177">
        <f t="shared" si="15"/>
        <v>1</v>
      </c>
      <c r="I177">
        <f t="shared" si="16"/>
        <v>0.965168237686157</v>
      </c>
      <c r="J177">
        <f t="shared" si="17"/>
        <v>-3.2879829406738059E-2</v>
      </c>
      <c r="O177" t="s">
        <v>25</v>
      </c>
      <c r="P177">
        <v>1</v>
      </c>
      <c r="Q177">
        <v>0.60524219274520796</v>
      </c>
    </row>
    <row r="178" spans="1:17" hidden="1">
      <c r="A178" t="s">
        <v>176</v>
      </c>
      <c r="B178">
        <v>1</v>
      </c>
      <c r="C178">
        <v>1</v>
      </c>
      <c r="D178">
        <v>0.97219467163085904</v>
      </c>
      <c r="E178" t="e">
        <f t="shared" si="12"/>
        <v>#N/A</v>
      </c>
      <c r="F178" t="e">
        <f t="shared" si="13"/>
        <v>#N/A</v>
      </c>
      <c r="G178" t="e">
        <f t="shared" si="14"/>
        <v>#N/A</v>
      </c>
      <c r="H178">
        <f t="shared" si="15"/>
        <v>1</v>
      </c>
      <c r="I178">
        <f t="shared" si="16"/>
        <v>0.97058737277984597</v>
      </c>
      <c r="J178">
        <f t="shared" si="17"/>
        <v>1.6072988510130726E-3</v>
      </c>
      <c r="O178" t="s">
        <v>227</v>
      </c>
      <c r="P178">
        <v>1</v>
      </c>
      <c r="Q178">
        <v>0.86776870489120395</v>
      </c>
    </row>
    <row r="179" spans="1:17" hidden="1">
      <c r="A179" t="s">
        <v>177</v>
      </c>
      <c r="B179">
        <v>0</v>
      </c>
      <c r="C179">
        <v>1</v>
      </c>
      <c r="D179">
        <v>0.969632267951965</v>
      </c>
      <c r="E179">
        <f t="shared" si="12"/>
        <v>1</v>
      </c>
      <c r="F179">
        <f t="shared" si="13"/>
        <v>0.96928578615188599</v>
      </c>
      <c r="G179">
        <f t="shared" si="14"/>
        <v>3.4648180007901264E-4</v>
      </c>
      <c r="H179">
        <f t="shared" si="15"/>
        <v>1</v>
      </c>
      <c r="I179">
        <f t="shared" si="16"/>
        <v>0.96928578615188599</v>
      </c>
      <c r="J179">
        <f t="shared" si="17"/>
        <v>3.4648180007901264E-4</v>
      </c>
      <c r="O179" t="s">
        <v>228</v>
      </c>
      <c r="P179">
        <v>0</v>
      </c>
      <c r="Q179">
        <v>0.99972862005233698</v>
      </c>
    </row>
    <row r="180" spans="1:17" hidden="1">
      <c r="A180" t="s">
        <v>178</v>
      </c>
      <c r="B180">
        <v>1</v>
      </c>
      <c r="C180">
        <v>0</v>
      </c>
      <c r="D180">
        <v>0.80845534801483099</v>
      </c>
      <c r="E180" t="e">
        <f t="shared" si="12"/>
        <v>#N/A</v>
      </c>
      <c r="F180" t="e">
        <f t="shared" si="13"/>
        <v>#N/A</v>
      </c>
      <c r="G180" t="e">
        <f t="shared" si="14"/>
        <v>#N/A</v>
      </c>
      <c r="H180" t="e">
        <f t="shared" si="15"/>
        <v>#N/A</v>
      </c>
      <c r="I180" t="e">
        <f t="shared" si="16"/>
        <v>#N/A</v>
      </c>
      <c r="J180" t="e">
        <f t="shared" si="17"/>
        <v>#N/A</v>
      </c>
      <c r="O180" t="s">
        <v>229</v>
      </c>
      <c r="P180">
        <v>1</v>
      </c>
      <c r="Q180">
        <v>0.96522837877273504</v>
      </c>
    </row>
    <row r="181" spans="1:17" hidden="1">
      <c r="A181" t="s">
        <v>179</v>
      </c>
      <c r="B181">
        <v>1</v>
      </c>
      <c r="C181">
        <v>0</v>
      </c>
      <c r="D181">
        <v>0.99927335977554299</v>
      </c>
      <c r="E181">
        <f t="shared" si="12"/>
        <v>0</v>
      </c>
      <c r="F181">
        <f t="shared" si="13"/>
        <v>0.99903476238250699</v>
      </c>
      <c r="G181">
        <f t="shared" si="14"/>
        <v>2.3859739303599969E-4</v>
      </c>
      <c r="H181">
        <f t="shared" si="15"/>
        <v>0</v>
      </c>
      <c r="I181">
        <f t="shared" si="16"/>
        <v>0.99508923292160001</v>
      </c>
      <c r="J181">
        <f t="shared" si="17"/>
        <v>4.1841268539429821E-3</v>
      </c>
      <c r="O181" t="s">
        <v>230</v>
      </c>
      <c r="P181">
        <v>0</v>
      </c>
      <c r="Q181">
        <v>0.79268187284469604</v>
      </c>
    </row>
    <row r="182" spans="1:17" hidden="1">
      <c r="A182" t="s">
        <v>180</v>
      </c>
      <c r="B182">
        <v>0</v>
      </c>
      <c r="C182">
        <v>0</v>
      </c>
      <c r="D182">
        <v>0.95915549993515004</v>
      </c>
      <c r="E182">
        <f t="shared" si="12"/>
        <v>0</v>
      </c>
      <c r="F182">
        <f t="shared" si="13"/>
        <v>0.99924206733703602</v>
      </c>
      <c r="G182">
        <f t="shared" si="14"/>
        <v>-4.0086567401885986E-2</v>
      </c>
      <c r="H182">
        <f t="shared" si="15"/>
        <v>0</v>
      </c>
      <c r="I182">
        <f t="shared" si="16"/>
        <v>0.99924206733703602</v>
      </c>
      <c r="J182">
        <f t="shared" si="17"/>
        <v>-4.0086567401885986E-2</v>
      </c>
      <c r="O182" t="s">
        <v>231</v>
      </c>
      <c r="P182">
        <v>1</v>
      </c>
      <c r="Q182">
        <v>0.96819859743118197</v>
      </c>
    </row>
    <row r="183" spans="1:17" hidden="1">
      <c r="A183" t="s">
        <v>181</v>
      </c>
      <c r="B183">
        <v>1</v>
      </c>
      <c r="C183">
        <v>0</v>
      </c>
      <c r="D183">
        <v>0.99985599517822199</v>
      </c>
      <c r="E183" t="e">
        <f t="shared" si="12"/>
        <v>#N/A</v>
      </c>
      <c r="F183" t="e">
        <f t="shared" si="13"/>
        <v>#N/A</v>
      </c>
      <c r="G183" t="e">
        <f t="shared" si="14"/>
        <v>#N/A</v>
      </c>
      <c r="H183">
        <f t="shared" si="15"/>
        <v>0</v>
      </c>
      <c r="I183">
        <f t="shared" si="16"/>
        <v>0.99984550476074197</v>
      </c>
      <c r="J183">
        <f t="shared" si="17"/>
        <v>1.0490417480024661E-5</v>
      </c>
      <c r="O183" t="s">
        <v>26</v>
      </c>
      <c r="P183">
        <v>1</v>
      </c>
      <c r="Q183">
        <v>0.96053624153137196</v>
      </c>
    </row>
    <row r="184" spans="1:17" hidden="1">
      <c r="A184" t="s">
        <v>182</v>
      </c>
      <c r="B184">
        <v>1</v>
      </c>
      <c r="C184">
        <v>1</v>
      </c>
      <c r="D184">
        <v>0.97209441661834695</v>
      </c>
      <c r="E184" t="e">
        <f t="shared" si="12"/>
        <v>#N/A</v>
      </c>
      <c r="F184" t="e">
        <f t="shared" si="13"/>
        <v>#N/A</v>
      </c>
      <c r="G184" t="e">
        <f t="shared" si="14"/>
        <v>#N/A</v>
      </c>
      <c r="H184">
        <f t="shared" si="15"/>
        <v>1</v>
      </c>
      <c r="I184">
        <f t="shared" si="16"/>
        <v>0.97319185733795099</v>
      </c>
      <c r="J184">
        <f t="shared" si="17"/>
        <v>-1.0974407196040481E-3</v>
      </c>
      <c r="O184" t="s">
        <v>233</v>
      </c>
      <c r="P184">
        <v>1</v>
      </c>
      <c r="Q184">
        <v>0.97281026840209905</v>
      </c>
    </row>
    <row r="185" spans="1:17" hidden="1">
      <c r="A185" t="s">
        <v>183</v>
      </c>
      <c r="B185">
        <v>1</v>
      </c>
      <c r="C185">
        <v>1</v>
      </c>
      <c r="D185">
        <v>0.94715267419814997</v>
      </c>
      <c r="E185" t="e">
        <f t="shared" si="12"/>
        <v>#N/A</v>
      </c>
      <c r="F185" t="e">
        <f t="shared" si="13"/>
        <v>#N/A</v>
      </c>
      <c r="G185" t="e">
        <f t="shared" si="14"/>
        <v>#N/A</v>
      </c>
      <c r="H185">
        <f t="shared" si="15"/>
        <v>1</v>
      </c>
      <c r="I185">
        <f t="shared" si="16"/>
        <v>0.96260744333267201</v>
      </c>
      <c r="J185">
        <f t="shared" si="17"/>
        <v>-1.5454769134522039E-2</v>
      </c>
      <c r="O185" t="s">
        <v>234</v>
      </c>
      <c r="P185">
        <v>1</v>
      </c>
      <c r="Q185">
        <v>0.92702156305313099</v>
      </c>
    </row>
    <row r="186" spans="1:17" hidden="1">
      <c r="A186" t="s">
        <v>184</v>
      </c>
      <c r="B186">
        <v>1</v>
      </c>
      <c r="C186">
        <v>1</v>
      </c>
      <c r="D186">
        <v>0.97043621540069502</v>
      </c>
      <c r="E186" t="e">
        <f t="shared" si="12"/>
        <v>#N/A</v>
      </c>
      <c r="F186" t="e">
        <f t="shared" si="13"/>
        <v>#N/A</v>
      </c>
      <c r="G186" t="e">
        <f t="shared" si="14"/>
        <v>#N/A</v>
      </c>
      <c r="H186" t="e">
        <f t="shared" si="15"/>
        <v>#N/A</v>
      </c>
      <c r="I186" t="e">
        <f t="shared" si="16"/>
        <v>#N/A</v>
      </c>
      <c r="J186" t="e">
        <f t="shared" si="17"/>
        <v>#N/A</v>
      </c>
      <c r="O186" t="s">
        <v>235</v>
      </c>
      <c r="P186">
        <v>1</v>
      </c>
      <c r="Q186">
        <v>0.92875891923904397</v>
      </c>
    </row>
    <row r="187" spans="1:17" hidden="1">
      <c r="A187" t="s">
        <v>185</v>
      </c>
      <c r="B187">
        <v>1</v>
      </c>
      <c r="C187">
        <v>0</v>
      </c>
      <c r="D187">
        <v>0.70648407936096103</v>
      </c>
      <c r="E187" t="e">
        <f t="shared" si="12"/>
        <v>#N/A</v>
      </c>
      <c r="F187" t="e">
        <f t="shared" si="13"/>
        <v>#N/A</v>
      </c>
      <c r="G187" t="e">
        <f t="shared" si="14"/>
        <v>#N/A</v>
      </c>
      <c r="H187" t="e">
        <f t="shared" si="15"/>
        <v>#N/A</v>
      </c>
      <c r="I187" t="e">
        <f t="shared" si="16"/>
        <v>#N/A</v>
      </c>
      <c r="J187" t="e">
        <f t="shared" si="17"/>
        <v>#N/A</v>
      </c>
      <c r="O187" t="s">
        <v>237</v>
      </c>
      <c r="P187">
        <v>1</v>
      </c>
      <c r="Q187">
        <v>0.96039944887161199</v>
      </c>
    </row>
    <row r="188" spans="1:17">
      <c r="A188" t="s">
        <v>186</v>
      </c>
      <c r="B188">
        <v>0</v>
      </c>
      <c r="C188">
        <v>0</v>
      </c>
      <c r="D188">
        <v>0.50570774078369096</v>
      </c>
      <c r="E188">
        <f t="shared" si="12"/>
        <v>1</v>
      </c>
      <c r="F188">
        <f t="shared" si="13"/>
        <v>0.89333617687225297</v>
      </c>
      <c r="G188">
        <f t="shared" si="14"/>
        <v>0.39904391765594394</v>
      </c>
      <c r="H188">
        <f t="shared" si="15"/>
        <v>1</v>
      </c>
      <c r="I188">
        <f t="shared" si="16"/>
        <v>0.940019071102142</v>
      </c>
      <c r="J188">
        <f t="shared" si="17"/>
        <v>0.44572681188583296</v>
      </c>
      <c r="O188" t="s">
        <v>238</v>
      </c>
      <c r="P188">
        <v>1</v>
      </c>
      <c r="Q188">
        <v>0.96611851453781095</v>
      </c>
    </row>
    <row r="189" spans="1:17" hidden="1">
      <c r="A189" t="s">
        <v>187</v>
      </c>
      <c r="B189">
        <v>1</v>
      </c>
      <c r="C189">
        <v>1</v>
      </c>
      <c r="D189">
        <v>0.99994540214538497</v>
      </c>
      <c r="E189" t="e">
        <f t="shared" si="12"/>
        <v>#N/A</v>
      </c>
      <c r="F189" t="e">
        <f t="shared" si="13"/>
        <v>#N/A</v>
      </c>
      <c r="G189" t="e">
        <f t="shared" si="14"/>
        <v>#N/A</v>
      </c>
      <c r="H189">
        <f t="shared" si="15"/>
        <v>1</v>
      </c>
      <c r="I189">
        <f t="shared" si="16"/>
        <v>0.99994468688964799</v>
      </c>
      <c r="J189">
        <f t="shared" si="17"/>
        <v>7.1525573697162059E-7</v>
      </c>
      <c r="O189" t="s">
        <v>239</v>
      </c>
      <c r="P189">
        <v>0</v>
      </c>
      <c r="Q189">
        <v>0.96178764104843095</v>
      </c>
    </row>
    <row r="190" spans="1:17" hidden="1">
      <c r="A190" t="s">
        <v>188</v>
      </c>
      <c r="B190">
        <v>0</v>
      </c>
      <c r="C190">
        <v>1</v>
      </c>
      <c r="D190">
        <v>0.96137619018554599</v>
      </c>
      <c r="E190">
        <f t="shared" si="12"/>
        <v>1</v>
      </c>
      <c r="F190">
        <f t="shared" si="13"/>
        <v>0.92784553766250599</v>
      </c>
      <c r="G190">
        <f t="shared" si="14"/>
        <v>3.3530652523039994E-2</v>
      </c>
      <c r="H190">
        <f t="shared" si="15"/>
        <v>1</v>
      </c>
      <c r="I190">
        <f t="shared" si="16"/>
        <v>0.95558875799178999</v>
      </c>
      <c r="J190">
        <f t="shared" si="17"/>
        <v>5.7874321937559925E-3</v>
      </c>
      <c r="O190" t="s">
        <v>241</v>
      </c>
      <c r="P190">
        <v>1</v>
      </c>
      <c r="Q190">
        <v>0.97358423471450795</v>
      </c>
    </row>
    <row r="191" spans="1:17" hidden="1">
      <c r="A191" t="s">
        <v>189</v>
      </c>
      <c r="B191">
        <v>1</v>
      </c>
      <c r="C191">
        <v>1</v>
      </c>
      <c r="D191">
        <v>0.89067435264587402</v>
      </c>
      <c r="E191" t="e">
        <f t="shared" si="12"/>
        <v>#N/A</v>
      </c>
      <c r="F191" t="e">
        <f t="shared" si="13"/>
        <v>#N/A</v>
      </c>
      <c r="G191" t="e">
        <f t="shared" si="14"/>
        <v>#N/A</v>
      </c>
      <c r="H191" t="e">
        <f t="shared" si="15"/>
        <v>#N/A</v>
      </c>
      <c r="I191" t="e">
        <f t="shared" si="16"/>
        <v>#N/A</v>
      </c>
      <c r="J191" t="e">
        <f t="shared" si="17"/>
        <v>#N/A</v>
      </c>
      <c r="O191" t="s">
        <v>242</v>
      </c>
      <c r="P191">
        <v>0</v>
      </c>
      <c r="Q191">
        <v>0.99629980325698797</v>
      </c>
    </row>
    <row r="192" spans="1:17" hidden="1">
      <c r="A192" t="s">
        <v>190</v>
      </c>
      <c r="B192">
        <v>1</v>
      </c>
      <c r="C192">
        <v>1</v>
      </c>
      <c r="D192">
        <v>0.76683109998703003</v>
      </c>
      <c r="E192" t="e">
        <f t="shared" si="12"/>
        <v>#N/A</v>
      </c>
      <c r="F192" t="e">
        <f t="shared" si="13"/>
        <v>#N/A</v>
      </c>
      <c r="G192" t="e">
        <f t="shared" si="14"/>
        <v>#N/A</v>
      </c>
      <c r="H192" t="e">
        <f t="shared" si="15"/>
        <v>#N/A</v>
      </c>
      <c r="I192" t="e">
        <f t="shared" si="16"/>
        <v>#N/A</v>
      </c>
      <c r="J192" t="e">
        <f t="shared" si="17"/>
        <v>#N/A</v>
      </c>
      <c r="O192" t="s">
        <v>243</v>
      </c>
      <c r="P192">
        <v>1</v>
      </c>
      <c r="Q192">
        <v>0.745108902454376</v>
      </c>
    </row>
    <row r="193" spans="1:17">
      <c r="A193" t="s">
        <v>191</v>
      </c>
      <c r="B193">
        <v>0</v>
      </c>
      <c r="C193">
        <v>0</v>
      </c>
      <c r="D193">
        <v>0.99833399057388295</v>
      </c>
      <c r="E193">
        <f t="shared" si="12"/>
        <v>1</v>
      </c>
      <c r="F193">
        <f t="shared" si="13"/>
        <v>0.96798551082610995</v>
      </c>
      <c r="G193">
        <f t="shared" si="14"/>
        <v>0.9663195013999929</v>
      </c>
      <c r="H193">
        <f t="shared" si="15"/>
        <v>1</v>
      </c>
      <c r="I193">
        <f t="shared" si="16"/>
        <v>0.96798551082610995</v>
      </c>
      <c r="J193">
        <f t="shared" si="17"/>
        <v>0.9663195013999929</v>
      </c>
      <c r="O193" t="s">
        <v>244</v>
      </c>
      <c r="P193">
        <v>1</v>
      </c>
      <c r="Q193">
        <v>0.75553429126739502</v>
      </c>
    </row>
    <row r="194" spans="1:17" hidden="1">
      <c r="A194" t="s">
        <v>192</v>
      </c>
      <c r="B194">
        <v>0</v>
      </c>
      <c r="C194">
        <v>1</v>
      </c>
      <c r="D194">
        <v>0.91152995824813798</v>
      </c>
      <c r="E194">
        <f t="shared" si="12"/>
        <v>1</v>
      </c>
      <c r="F194">
        <f t="shared" si="13"/>
        <v>0.95842981338500899</v>
      </c>
      <c r="G194">
        <f t="shared" si="14"/>
        <v>-4.6899855136871005E-2</v>
      </c>
      <c r="H194">
        <f t="shared" si="15"/>
        <v>1</v>
      </c>
      <c r="I194">
        <f t="shared" si="16"/>
        <v>0.95842981338500899</v>
      </c>
      <c r="J194">
        <f t="shared" si="17"/>
        <v>-4.6899855136871005E-2</v>
      </c>
      <c r="O194" t="s">
        <v>245</v>
      </c>
      <c r="P194">
        <v>1</v>
      </c>
      <c r="Q194">
        <v>0.99339902400970403</v>
      </c>
    </row>
    <row r="195" spans="1:17" hidden="1">
      <c r="A195" t="s">
        <v>193</v>
      </c>
      <c r="B195">
        <v>1</v>
      </c>
      <c r="C195">
        <v>1</v>
      </c>
      <c r="D195">
        <v>0.97334820032119695</v>
      </c>
      <c r="E195" t="e">
        <f t="shared" ref="E195:E258" si="18">VLOOKUP(A195,T$2:V$138,2,FALSE)</f>
        <v>#N/A</v>
      </c>
      <c r="F195" t="e">
        <f t="shared" ref="F195:F258" si="19">VLOOKUP(A195,T$2:V$138,3,FALSE)</f>
        <v>#N/A</v>
      </c>
      <c r="G195" t="e">
        <f t="shared" ref="G195:G258" si="20">IF(C195=E195,D195-F195,D195-(1-F195))</f>
        <v>#N/A</v>
      </c>
      <c r="H195" t="e">
        <f t="shared" ref="H195:H258" si="21">VLOOKUP(A195,O$2:Q$222,2,FALSE)</f>
        <v>#N/A</v>
      </c>
      <c r="I195" t="e">
        <f t="shared" ref="I195:I258" si="22">VLOOKUP(A195,O$2:Q$222,3,FALSE)</f>
        <v>#N/A</v>
      </c>
      <c r="J195" t="e">
        <f t="shared" ref="J195:J258" si="23">IF(C195=H195,D195-I195,D195-(1-I195))</f>
        <v>#N/A</v>
      </c>
      <c r="O195" t="s">
        <v>250</v>
      </c>
      <c r="P195">
        <v>1</v>
      </c>
      <c r="Q195">
        <v>0.91096413135528498</v>
      </c>
    </row>
    <row r="196" spans="1:17" hidden="1">
      <c r="A196" t="s">
        <v>194</v>
      </c>
      <c r="B196">
        <v>0</v>
      </c>
      <c r="C196">
        <v>1</v>
      </c>
      <c r="D196">
        <v>0.956973075866699</v>
      </c>
      <c r="E196">
        <f t="shared" si="18"/>
        <v>1</v>
      </c>
      <c r="F196">
        <f t="shared" si="19"/>
        <v>0.962543845176696</v>
      </c>
      <c r="G196">
        <f t="shared" si="20"/>
        <v>-5.5707693099970035E-3</v>
      </c>
      <c r="H196">
        <f t="shared" si="21"/>
        <v>1</v>
      </c>
      <c r="I196">
        <f t="shared" si="22"/>
        <v>0.962543845176696</v>
      </c>
      <c r="J196">
        <f t="shared" si="23"/>
        <v>-5.5707693099970035E-3</v>
      </c>
      <c r="O196" t="s">
        <v>252</v>
      </c>
      <c r="P196">
        <v>1</v>
      </c>
      <c r="Q196">
        <v>0.94500648975372303</v>
      </c>
    </row>
    <row r="197" spans="1:17" hidden="1">
      <c r="A197" t="s">
        <v>195</v>
      </c>
      <c r="B197">
        <v>1</v>
      </c>
      <c r="C197">
        <v>1</v>
      </c>
      <c r="D197">
        <v>0.66270631551742498</v>
      </c>
      <c r="E197">
        <f t="shared" si="18"/>
        <v>1</v>
      </c>
      <c r="F197">
        <f t="shared" si="19"/>
        <v>0.51265257596969604</v>
      </c>
      <c r="G197">
        <f t="shared" si="20"/>
        <v>0.15005373954772894</v>
      </c>
      <c r="H197">
        <f t="shared" si="21"/>
        <v>1</v>
      </c>
      <c r="I197">
        <f t="shared" si="22"/>
        <v>0.51265257596969604</v>
      </c>
      <c r="J197">
        <f t="shared" si="23"/>
        <v>0.15005373954772894</v>
      </c>
      <c r="O197" t="s">
        <v>253</v>
      </c>
      <c r="P197">
        <v>1</v>
      </c>
      <c r="Q197">
        <v>0.94750642776489202</v>
      </c>
    </row>
    <row r="198" spans="1:17" hidden="1">
      <c r="A198" t="s">
        <v>196</v>
      </c>
      <c r="B198">
        <v>1</v>
      </c>
      <c r="C198">
        <v>0</v>
      </c>
      <c r="D198">
        <v>0.99996912479400601</v>
      </c>
      <c r="E198" t="e">
        <f t="shared" si="18"/>
        <v>#N/A</v>
      </c>
      <c r="F198" t="e">
        <f t="shared" si="19"/>
        <v>#N/A</v>
      </c>
      <c r="G198" t="e">
        <f t="shared" si="20"/>
        <v>#N/A</v>
      </c>
      <c r="H198">
        <f t="shared" si="21"/>
        <v>0</v>
      </c>
      <c r="I198">
        <f t="shared" si="22"/>
        <v>0.99995207786560003</v>
      </c>
      <c r="J198">
        <f t="shared" si="23"/>
        <v>1.7046928405983763E-5</v>
      </c>
      <c r="O198" t="s">
        <v>254</v>
      </c>
      <c r="P198">
        <v>1</v>
      </c>
      <c r="Q198">
        <v>0.94962751865386896</v>
      </c>
    </row>
    <row r="199" spans="1:17" hidden="1">
      <c r="A199" t="s">
        <v>197</v>
      </c>
      <c r="B199">
        <v>0</v>
      </c>
      <c r="C199">
        <v>1</v>
      </c>
      <c r="D199">
        <v>0.95890641212463301</v>
      </c>
      <c r="E199">
        <f t="shared" si="18"/>
        <v>1</v>
      </c>
      <c r="F199">
        <f t="shared" si="19"/>
        <v>0.96544378995895297</v>
      </c>
      <c r="G199">
        <f t="shared" si="20"/>
        <v>-6.5373778343199573E-3</v>
      </c>
      <c r="H199">
        <f t="shared" si="21"/>
        <v>1</v>
      </c>
      <c r="I199">
        <f t="shared" si="22"/>
        <v>0.96664017438888505</v>
      </c>
      <c r="J199">
        <f t="shared" si="23"/>
        <v>-7.7337622642520421E-3</v>
      </c>
      <c r="O199" t="s">
        <v>255</v>
      </c>
      <c r="P199">
        <v>1</v>
      </c>
      <c r="Q199">
        <v>0.69974887371063199</v>
      </c>
    </row>
    <row r="200" spans="1:17" hidden="1">
      <c r="A200" t="s">
        <v>198</v>
      </c>
      <c r="B200">
        <v>0</v>
      </c>
      <c r="C200">
        <v>1</v>
      </c>
      <c r="D200">
        <v>0.97151833772659302</v>
      </c>
      <c r="E200">
        <f t="shared" si="18"/>
        <v>1</v>
      </c>
      <c r="F200">
        <f t="shared" si="19"/>
        <v>0.95252895355224598</v>
      </c>
      <c r="G200">
        <f t="shared" si="20"/>
        <v>1.8989384174347035E-2</v>
      </c>
      <c r="H200">
        <f t="shared" si="21"/>
        <v>1</v>
      </c>
      <c r="I200">
        <f t="shared" si="22"/>
        <v>0.967715263366699</v>
      </c>
      <c r="J200">
        <f t="shared" si="23"/>
        <v>3.8030743598940209E-3</v>
      </c>
      <c r="O200" t="s">
        <v>256</v>
      </c>
      <c r="P200">
        <v>1</v>
      </c>
      <c r="Q200">
        <v>0.96920084953308105</v>
      </c>
    </row>
    <row r="201" spans="1:17" hidden="1">
      <c r="A201" t="s">
        <v>199</v>
      </c>
      <c r="B201">
        <v>1</v>
      </c>
      <c r="C201">
        <v>1</v>
      </c>
      <c r="D201">
        <v>0.97313189506530695</v>
      </c>
      <c r="E201" t="e">
        <f t="shared" si="18"/>
        <v>#N/A</v>
      </c>
      <c r="F201" t="e">
        <f t="shared" si="19"/>
        <v>#N/A</v>
      </c>
      <c r="G201" t="e">
        <f t="shared" si="20"/>
        <v>#N/A</v>
      </c>
      <c r="H201">
        <f t="shared" si="21"/>
        <v>1</v>
      </c>
      <c r="I201">
        <f t="shared" si="22"/>
        <v>0.97421681880950906</v>
      </c>
      <c r="J201">
        <f t="shared" si="23"/>
        <v>-1.0849237442021042E-3</v>
      </c>
      <c r="O201" t="s">
        <v>257</v>
      </c>
      <c r="P201">
        <v>1</v>
      </c>
      <c r="Q201">
        <v>0.96839565038680997</v>
      </c>
    </row>
    <row r="202" spans="1:17" hidden="1">
      <c r="A202" t="s">
        <v>200</v>
      </c>
      <c r="B202">
        <v>1</v>
      </c>
      <c r="C202">
        <v>0</v>
      </c>
      <c r="D202">
        <v>0.99371296167373602</v>
      </c>
      <c r="E202">
        <f t="shared" si="18"/>
        <v>0</v>
      </c>
      <c r="F202">
        <f t="shared" si="19"/>
        <v>0.99417489767074496</v>
      </c>
      <c r="G202">
        <f t="shared" si="20"/>
        <v>-4.6193599700894428E-4</v>
      </c>
      <c r="H202">
        <f t="shared" si="21"/>
        <v>1</v>
      </c>
      <c r="I202">
        <f t="shared" si="22"/>
        <v>0.970589399337768</v>
      </c>
      <c r="J202">
        <f t="shared" si="23"/>
        <v>0.96430236101150402</v>
      </c>
      <c r="O202" t="s">
        <v>258</v>
      </c>
      <c r="P202">
        <v>1</v>
      </c>
      <c r="Q202">
        <v>0.74340653419494596</v>
      </c>
    </row>
    <row r="203" spans="1:17" hidden="1">
      <c r="A203" t="s">
        <v>201</v>
      </c>
      <c r="B203">
        <v>1</v>
      </c>
      <c r="C203">
        <v>1</v>
      </c>
      <c r="D203">
        <v>0.97152048349380404</v>
      </c>
      <c r="E203" t="e">
        <f t="shared" si="18"/>
        <v>#N/A</v>
      </c>
      <c r="F203" t="e">
        <f t="shared" si="19"/>
        <v>#N/A</v>
      </c>
      <c r="G203" t="e">
        <f t="shared" si="20"/>
        <v>#N/A</v>
      </c>
      <c r="H203" t="e">
        <f t="shared" si="21"/>
        <v>#N/A</v>
      </c>
      <c r="I203" t="e">
        <f t="shared" si="22"/>
        <v>#N/A</v>
      </c>
      <c r="J203" t="e">
        <f t="shared" si="23"/>
        <v>#N/A</v>
      </c>
      <c r="O203" t="s">
        <v>259</v>
      </c>
      <c r="P203">
        <v>0</v>
      </c>
      <c r="Q203">
        <v>0.97264385223388605</v>
      </c>
    </row>
    <row r="204" spans="1:17" hidden="1">
      <c r="A204" t="s">
        <v>202</v>
      </c>
      <c r="B204">
        <v>1</v>
      </c>
      <c r="C204">
        <v>1</v>
      </c>
      <c r="D204">
        <v>0.96755737066268899</v>
      </c>
      <c r="E204" t="e">
        <f t="shared" si="18"/>
        <v>#N/A</v>
      </c>
      <c r="F204" t="e">
        <f t="shared" si="19"/>
        <v>#N/A</v>
      </c>
      <c r="G204" t="e">
        <f t="shared" si="20"/>
        <v>#N/A</v>
      </c>
      <c r="H204" t="e">
        <f t="shared" si="21"/>
        <v>#N/A</v>
      </c>
      <c r="I204" t="e">
        <f t="shared" si="22"/>
        <v>#N/A</v>
      </c>
      <c r="J204" t="e">
        <f t="shared" si="23"/>
        <v>#N/A</v>
      </c>
      <c r="O204" t="s">
        <v>260</v>
      </c>
      <c r="P204">
        <v>0</v>
      </c>
      <c r="Q204">
        <v>0.99978035688400202</v>
      </c>
    </row>
    <row r="205" spans="1:17" hidden="1">
      <c r="A205" t="s">
        <v>203</v>
      </c>
      <c r="B205">
        <v>1</v>
      </c>
      <c r="C205">
        <v>1</v>
      </c>
      <c r="D205">
        <v>0.97234231233596802</v>
      </c>
      <c r="E205" t="e">
        <f t="shared" si="18"/>
        <v>#N/A</v>
      </c>
      <c r="F205" t="e">
        <f t="shared" si="19"/>
        <v>#N/A</v>
      </c>
      <c r="G205" t="e">
        <f t="shared" si="20"/>
        <v>#N/A</v>
      </c>
      <c r="H205">
        <f t="shared" si="21"/>
        <v>1</v>
      </c>
      <c r="I205">
        <f t="shared" si="22"/>
        <v>0.97254163026809604</v>
      </c>
      <c r="J205">
        <f t="shared" si="23"/>
        <v>-1.9931793212801807E-4</v>
      </c>
      <c r="O205" t="s">
        <v>261</v>
      </c>
      <c r="P205">
        <v>1</v>
      </c>
      <c r="Q205">
        <v>0.95994585752487105</v>
      </c>
    </row>
    <row r="206" spans="1:17" hidden="1">
      <c r="A206" t="s">
        <v>204</v>
      </c>
      <c r="B206">
        <v>1</v>
      </c>
      <c r="C206">
        <v>1</v>
      </c>
      <c r="D206">
        <v>0.97228664159774703</v>
      </c>
      <c r="E206" t="e">
        <f t="shared" si="18"/>
        <v>#N/A</v>
      </c>
      <c r="F206" t="e">
        <f t="shared" si="19"/>
        <v>#N/A</v>
      </c>
      <c r="G206" t="e">
        <f t="shared" si="20"/>
        <v>#N/A</v>
      </c>
      <c r="H206">
        <f t="shared" si="21"/>
        <v>1</v>
      </c>
      <c r="I206">
        <f t="shared" si="22"/>
        <v>0.972858905792236</v>
      </c>
      <c r="J206">
        <f t="shared" si="23"/>
        <v>-5.7226419448896948E-4</v>
      </c>
      <c r="O206" t="s">
        <v>262</v>
      </c>
      <c r="P206">
        <v>1</v>
      </c>
      <c r="Q206">
        <v>0.93055289983749301</v>
      </c>
    </row>
    <row r="207" spans="1:17" hidden="1">
      <c r="A207" t="s">
        <v>205</v>
      </c>
      <c r="B207">
        <v>1</v>
      </c>
      <c r="C207">
        <v>1</v>
      </c>
      <c r="D207">
        <v>0.97235286235809304</v>
      </c>
      <c r="E207" t="e">
        <f t="shared" si="18"/>
        <v>#N/A</v>
      </c>
      <c r="F207" t="e">
        <f t="shared" si="19"/>
        <v>#N/A</v>
      </c>
      <c r="G207" t="e">
        <f t="shared" si="20"/>
        <v>#N/A</v>
      </c>
      <c r="H207" t="e">
        <f t="shared" si="21"/>
        <v>#N/A</v>
      </c>
      <c r="I207" t="e">
        <f t="shared" si="22"/>
        <v>#N/A</v>
      </c>
      <c r="J207" t="e">
        <f t="shared" si="23"/>
        <v>#N/A</v>
      </c>
      <c r="O207" t="s">
        <v>263</v>
      </c>
      <c r="P207">
        <v>1</v>
      </c>
      <c r="Q207">
        <v>0.96406644582748402</v>
      </c>
    </row>
    <row r="208" spans="1:17" hidden="1">
      <c r="A208" t="s">
        <v>206</v>
      </c>
      <c r="B208">
        <v>1</v>
      </c>
      <c r="C208">
        <v>1</v>
      </c>
      <c r="D208">
        <v>0.97344082593917802</v>
      </c>
      <c r="E208" t="e">
        <f t="shared" si="18"/>
        <v>#N/A</v>
      </c>
      <c r="F208" t="e">
        <f t="shared" si="19"/>
        <v>#N/A</v>
      </c>
      <c r="G208" t="e">
        <f t="shared" si="20"/>
        <v>#N/A</v>
      </c>
      <c r="H208">
        <f t="shared" si="21"/>
        <v>1</v>
      </c>
      <c r="I208">
        <f t="shared" si="22"/>
        <v>0.97355812788009599</v>
      </c>
      <c r="J208">
        <f t="shared" si="23"/>
        <v>-1.1730194091796875E-4</v>
      </c>
      <c r="O208" t="s">
        <v>264</v>
      </c>
      <c r="P208">
        <v>1</v>
      </c>
      <c r="Q208">
        <v>0.92681378126144398</v>
      </c>
    </row>
    <row r="209" spans="1:17" hidden="1">
      <c r="A209" t="s">
        <v>207</v>
      </c>
      <c r="B209">
        <v>1</v>
      </c>
      <c r="C209">
        <v>1</v>
      </c>
      <c r="D209">
        <v>0.97242951393127397</v>
      </c>
      <c r="E209" t="e">
        <f t="shared" si="18"/>
        <v>#N/A</v>
      </c>
      <c r="F209" t="e">
        <f t="shared" si="19"/>
        <v>#N/A</v>
      </c>
      <c r="G209" t="e">
        <f t="shared" si="20"/>
        <v>#N/A</v>
      </c>
      <c r="H209" t="e">
        <f t="shared" si="21"/>
        <v>#N/A</v>
      </c>
      <c r="I209" t="e">
        <f t="shared" si="22"/>
        <v>#N/A</v>
      </c>
      <c r="J209" t="e">
        <f t="shared" si="23"/>
        <v>#N/A</v>
      </c>
      <c r="O209" t="s">
        <v>265</v>
      </c>
      <c r="P209">
        <v>1</v>
      </c>
      <c r="Q209">
        <v>0.95018029212951605</v>
      </c>
    </row>
    <row r="210" spans="1:17" hidden="1">
      <c r="A210" t="s">
        <v>208</v>
      </c>
      <c r="B210">
        <v>1</v>
      </c>
      <c r="C210">
        <v>1</v>
      </c>
      <c r="D210">
        <v>0.95586377382278398</v>
      </c>
      <c r="E210" t="e">
        <f t="shared" si="18"/>
        <v>#N/A</v>
      </c>
      <c r="F210" t="e">
        <f t="shared" si="19"/>
        <v>#N/A</v>
      </c>
      <c r="G210" t="e">
        <f t="shared" si="20"/>
        <v>#N/A</v>
      </c>
      <c r="H210">
        <f t="shared" si="21"/>
        <v>1</v>
      </c>
      <c r="I210">
        <f t="shared" si="22"/>
        <v>0.94917052984237604</v>
      </c>
      <c r="J210">
        <f t="shared" si="23"/>
        <v>6.6932439804079369E-3</v>
      </c>
      <c r="O210" t="s">
        <v>266</v>
      </c>
      <c r="P210">
        <v>1</v>
      </c>
      <c r="Q210">
        <v>0.95897591114044101</v>
      </c>
    </row>
    <row r="211" spans="1:17" hidden="1">
      <c r="A211" t="s">
        <v>209</v>
      </c>
      <c r="B211">
        <v>1</v>
      </c>
      <c r="C211">
        <v>1</v>
      </c>
      <c r="D211">
        <v>0.97218692302703802</v>
      </c>
      <c r="E211" t="e">
        <f t="shared" si="18"/>
        <v>#N/A</v>
      </c>
      <c r="F211" t="e">
        <f t="shared" si="19"/>
        <v>#N/A</v>
      </c>
      <c r="G211" t="e">
        <f t="shared" si="20"/>
        <v>#N/A</v>
      </c>
      <c r="H211">
        <f t="shared" si="21"/>
        <v>1</v>
      </c>
      <c r="I211">
        <f t="shared" si="22"/>
        <v>0.97293382883071899</v>
      </c>
      <c r="J211">
        <f t="shared" si="23"/>
        <v>-7.4690580368097503E-4</v>
      </c>
      <c r="O211" t="s">
        <v>267</v>
      </c>
      <c r="P211">
        <v>1</v>
      </c>
      <c r="Q211">
        <v>0.92688769102096502</v>
      </c>
    </row>
    <row r="212" spans="1:17" hidden="1">
      <c r="A212" t="s">
        <v>210</v>
      </c>
      <c r="B212">
        <v>0</v>
      </c>
      <c r="C212">
        <v>1</v>
      </c>
      <c r="D212">
        <v>0.78725969791412298</v>
      </c>
      <c r="E212">
        <f t="shared" si="18"/>
        <v>1</v>
      </c>
      <c r="F212">
        <f t="shared" si="19"/>
        <v>0.86379706859588601</v>
      </c>
      <c r="G212">
        <f t="shared" si="20"/>
        <v>-7.6537370681763028E-2</v>
      </c>
      <c r="H212">
        <f t="shared" si="21"/>
        <v>1</v>
      </c>
      <c r="I212">
        <f t="shared" si="22"/>
        <v>0.94428706169128396</v>
      </c>
      <c r="J212">
        <f t="shared" si="23"/>
        <v>-0.15702736377716098</v>
      </c>
      <c r="O212" t="s">
        <v>268</v>
      </c>
      <c r="P212">
        <v>1</v>
      </c>
      <c r="Q212">
        <v>0.88532346487045199</v>
      </c>
    </row>
    <row r="213" spans="1:17" hidden="1">
      <c r="A213" t="s">
        <v>211</v>
      </c>
      <c r="B213">
        <v>1</v>
      </c>
      <c r="C213">
        <v>1</v>
      </c>
      <c r="D213">
        <v>0.94928604364395097</v>
      </c>
      <c r="E213" t="e">
        <f t="shared" si="18"/>
        <v>#N/A</v>
      </c>
      <c r="F213" t="e">
        <f t="shared" si="19"/>
        <v>#N/A</v>
      </c>
      <c r="G213" t="e">
        <f t="shared" si="20"/>
        <v>#N/A</v>
      </c>
      <c r="H213">
        <f t="shared" si="21"/>
        <v>1</v>
      </c>
      <c r="I213">
        <f t="shared" si="22"/>
        <v>0.96506929397582997</v>
      </c>
      <c r="J213">
        <f t="shared" si="23"/>
        <v>-1.5783250331878995E-2</v>
      </c>
      <c r="O213" t="s">
        <v>269</v>
      </c>
      <c r="P213">
        <v>1</v>
      </c>
      <c r="Q213">
        <v>0.92191976308822599</v>
      </c>
    </row>
    <row r="214" spans="1:17" hidden="1">
      <c r="A214" t="s">
        <v>212</v>
      </c>
      <c r="B214">
        <v>0</v>
      </c>
      <c r="C214">
        <v>0</v>
      </c>
      <c r="D214">
        <v>0.82592517137527399</v>
      </c>
      <c r="E214">
        <f t="shared" si="18"/>
        <v>0</v>
      </c>
      <c r="F214">
        <f t="shared" si="19"/>
        <v>0.88440465927124001</v>
      </c>
      <c r="G214">
        <f t="shared" si="20"/>
        <v>-5.847948789596602E-2</v>
      </c>
      <c r="H214">
        <f t="shared" si="21"/>
        <v>0</v>
      </c>
      <c r="I214">
        <f t="shared" si="22"/>
        <v>0.91761523485183705</v>
      </c>
      <c r="J214">
        <f t="shared" si="23"/>
        <v>-9.1690063476563055E-2</v>
      </c>
      <c r="O214" t="s">
        <v>270</v>
      </c>
      <c r="P214">
        <v>1</v>
      </c>
      <c r="Q214">
        <v>0.900365769863128</v>
      </c>
    </row>
    <row r="215" spans="1:17" hidden="1">
      <c r="A215" t="s">
        <v>213</v>
      </c>
      <c r="B215">
        <v>1</v>
      </c>
      <c r="C215">
        <v>1</v>
      </c>
      <c r="D215">
        <v>0.97349995374679499</v>
      </c>
      <c r="E215" t="e">
        <f t="shared" si="18"/>
        <v>#N/A</v>
      </c>
      <c r="F215" t="e">
        <f t="shared" si="19"/>
        <v>#N/A</v>
      </c>
      <c r="G215" t="e">
        <f t="shared" si="20"/>
        <v>#N/A</v>
      </c>
      <c r="H215">
        <f t="shared" si="21"/>
        <v>1</v>
      </c>
      <c r="I215">
        <f t="shared" si="22"/>
        <v>0.97433948516845703</v>
      </c>
      <c r="J215">
        <f t="shared" si="23"/>
        <v>-8.3953142166204309E-4</v>
      </c>
      <c r="O215" t="s">
        <v>31</v>
      </c>
      <c r="P215">
        <v>1</v>
      </c>
      <c r="Q215">
        <v>0.92304348945617598</v>
      </c>
    </row>
    <row r="216" spans="1:17" hidden="1">
      <c r="A216" t="s">
        <v>214</v>
      </c>
      <c r="B216">
        <v>1</v>
      </c>
      <c r="C216">
        <v>1</v>
      </c>
      <c r="D216">
        <v>0.97434729337692205</v>
      </c>
      <c r="E216" t="e">
        <f t="shared" si="18"/>
        <v>#N/A</v>
      </c>
      <c r="F216" t="e">
        <f t="shared" si="19"/>
        <v>#N/A</v>
      </c>
      <c r="G216" t="e">
        <f t="shared" si="20"/>
        <v>#N/A</v>
      </c>
      <c r="H216">
        <f t="shared" si="21"/>
        <v>1</v>
      </c>
      <c r="I216">
        <f t="shared" si="22"/>
        <v>0.97163784503936701</v>
      </c>
      <c r="J216">
        <f t="shared" si="23"/>
        <v>2.7094483375550427E-3</v>
      </c>
      <c r="O216" t="s">
        <v>271</v>
      </c>
      <c r="P216">
        <v>1</v>
      </c>
      <c r="Q216">
        <v>0.96305334568023604</v>
      </c>
    </row>
    <row r="217" spans="1:17" hidden="1">
      <c r="A217" t="s">
        <v>215</v>
      </c>
      <c r="B217">
        <v>1</v>
      </c>
      <c r="C217">
        <v>1</v>
      </c>
      <c r="D217">
        <v>0.97332131862640303</v>
      </c>
      <c r="E217" t="e">
        <f t="shared" si="18"/>
        <v>#N/A</v>
      </c>
      <c r="F217" t="e">
        <f t="shared" si="19"/>
        <v>#N/A</v>
      </c>
      <c r="G217" t="e">
        <f t="shared" si="20"/>
        <v>#N/A</v>
      </c>
      <c r="H217">
        <f t="shared" si="21"/>
        <v>1</v>
      </c>
      <c r="I217">
        <f t="shared" si="22"/>
        <v>0.97243934869766202</v>
      </c>
      <c r="J217">
        <f t="shared" si="23"/>
        <v>8.8196992874101099E-4</v>
      </c>
      <c r="O217" t="s">
        <v>272</v>
      </c>
      <c r="P217">
        <v>1</v>
      </c>
      <c r="Q217">
        <v>0.96022915840148904</v>
      </c>
    </row>
    <row r="218" spans="1:17" hidden="1">
      <c r="A218" t="s">
        <v>216</v>
      </c>
      <c r="B218">
        <v>1</v>
      </c>
      <c r="C218">
        <v>1</v>
      </c>
      <c r="D218">
        <v>0.97006475925445501</v>
      </c>
      <c r="E218" t="e">
        <f t="shared" si="18"/>
        <v>#N/A</v>
      </c>
      <c r="F218" t="e">
        <f t="shared" si="19"/>
        <v>#N/A</v>
      </c>
      <c r="G218" t="e">
        <f t="shared" si="20"/>
        <v>#N/A</v>
      </c>
      <c r="H218">
        <f t="shared" si="21"/>
        <v>1</v>
      </c>
      <c r="I218">
        <f t="shared" si="22"/>
        <v>0.97062522172927801</v>
      </c>
      <c r="J218">
        <f t="shared" si="23"/>
        <v>-5.6046247482299805E-4</v>
      </c>
      <c r="O218" t="s">
        <v>273</v>
      </c>
      <c r="P218">
        <v>1</v>
      </c>
      <c r="Q218">
        <v>0.95987910032272294</v>
      </c>
    </row>
    <row r="219" spans="1:17" hidden="1">
      <c r="A219" t="s">
        <v>217</v>
      </c>
      <c r="B219">
        <v>1</v>
      </c>
      <c r="C219">
        <v>1</v>
      </c>
      <c r="D219">
        <v>0.97268879413604703</v>
      </c>
      <c r="E219" t="e">
        <f t="shared" si="18"/>
        <v>#N/A</v>
      </c>
      <c r="F219" t="e">
        <f t="shared" si="19"/>
        <v>#N/A</v>
      </c>
      <c r="G219" t="e">
        <f t="shared" si="20"/>
        <v>#N/A</v>
      </c>
      <c r="H219" t="e">
        <f t="shared" si="21"/>
        <v>#N/A</v>
      </c>
      <c r="I219" t="e">
        <f t="shared" si="22"/>
        <v>#N/A</v>
      </c>
      <c r="J219" t="e">
        <f t="shared" si="23"/>
        <v>#N/A</v>
      </c>
      <c r="O219" t="s">
        <v>274</v>
      </c>
      <c r="P219">
        <v>1</v>
      </c>
      <c r="Q219">
        <v>0.95136815309524503</v>
      </c>
    </row>
    <row r="220" spans="1:17" hidden="1">
      <c r="A220" t="s">
        <v>218</v>
      </c>
      <c r="B220">
        <v>1</v>
      </c>
      <c r="C220">
        <v>1</v>
      </c>
      <c r="D220">
        <v>0.97268551588058405</v>
      </c>
      <c r="E220" t="e">
        <f t="shared" si="18"/>
        <v>#N/A</v>
      </c>
      <c r="F220" t="e">
        <f t="shared" si="19"/>
        <v>#N/A</v>
      </c>
      <c r="G220" t="e">
        <f t="shared" si="20"/>
        <v>#N/A</v>
      </c>
      <c r="H220" t="e">
        <f t="shared" si="21"/>
        <v>#N/A</v>
      </c>
      <c r="I220" t="e">
        <f t="shared" si="22"/>
        <v>#N/A</v>
      </c>
      <c r="J220" t="e">
        <f t="shared" si="23"/>
        <v>#N/A</v>
      </c>
      <c r="O220" t="s">
        <v>275</v>
      </c>
      <c r="P220">
        <v>1</v>
      </c>
      <c r="Q220">
        <v>0.96600311994552601</v>
      </c>
    </row>
    <row r="221" spans="1:17" hidden="1">
      <c r="A221" t="s">
        <v>219</v>
      </c>
      <c r="B221">
        <v>1</v>
      </c>
      <c r="C221">
        <v>1</v>
      </c>
      <c r="D221">
        <v>0.969562828540802</v>
      </c>
      <c r="E221" t="e">
        <f t="shared" si="18"/>
        <v>#N/A</v>
      </c>
      <c r="F221" t="e">
        <f t="shared" si="19"/>
        <v>#N/A</v>
      </c>
      <c r="G221" t="e">
        <f t="shared" si="20"/>
        <v>#N/A</v>
      </c>
      <c r="H221" t="e">
        <f t="shared" si="21"/>
        <v>#N/A</v>
      </c>
      <c r="I221" t="e">
        <f t="shared" si="22"/>
        <v>#N/A</v>
      </c>
      <c r="J221" t="e">
        <f t="shared" si="23"/>
        <v>#N/A</v>
      </c>
      <c r="O221" t="s">
        <v>276</v>
      </c>
      <c r="P221">
        <v>1</v>
      </c>
      <c r="Q221">
        <v>0.91184169054031305</v>
      </c>
    </row>
    <row r="222" spans="1:17" hidden="1">
      <c r="A222" t="s">
        <v>220</v>
      </c>
      <c r="B222">
        <v>1</v>
      </c>
      <c r="C222">
        <v>1</v>
      </c>
      <c r="D222">
        <v>0.97117584943771296</v>
      </c>
      <c r="E222">
        <f t="shared" si="18"/>
        <v>1</v>
      </c>
      <c r="F222">
        <f t="shared" si="19"/>
        <v>0.97107535600662198</v>
      </c>
      <c r="G222">
        <f t="shared" si="20"/>
        <v>1.0049343109097553E-4</v>
      </c>
      <c r="H222">
        <f t="shared" si="21"/>
        <v>1</v>
      </c>
      <c r="I222">
        <f t="shared" si="22"/>
        <v>0.96841162443161</v>
      </c>
      <c r="J222">
        <f t="shared" si="23"/>
        <v>2.7642250061029605E-3</v>
      </c>
      <c r="O222" t="s">
        <v>277</v>
      </c>
      <c r="P222">
        <v>1</v>
      </c>
      <c r="Q222">
        <v>0.96463203430175704</v>
      </c>
    </row>
    <row r="223" spans="1:17" hidden="1">
      <c r="A223" t="s">
        <v>221</v>
      </c>
      <c r="B223">
        <v>1</v>
      </c>
      <c r="C223">
        <v>1</v>
      </c>
      <c r="D223">
        <v>0.97349256277084295</v>
      </c>
      <c r="E223" t="e">
        <f t="shared" si="18"/>
        <v>#N/A</v>
      </c>
      <c r="F223" t="e">
        <f t="shared" si="19"/>
        <v>#N/A</v>
      </c>
      <c r="G223" t="e">
        <f t="shared" si="20"/>
        <v>#N/A</v>
      </c>
      <c r="H223">
        <f t="shared" si="21"/>
        <v>1</v>
      </c>
      <c r="I223">
        <f t="shared" si="22"/>
        <v>0.97185307741165095</v>
      </c>
      <c r="J223">
        <f t="shared" si="23"/>
        <v>1.6394853591920056E-3</v>
      </c>
    </row>
    <row r="224" spans="1:17" hidden="1">
      <c r="A224" t="s">
        <v>222</v>
      </c>
      <c r="B224">
        <v>1</v>
      </c>
      <c r="C224">
        <v>1</v>
      </c>
      <c r="D224">
        <v>0.97324657440185502</v>
      </c>
      <c r="E224" t="e">
        <f t="shared" si="18"/>
        <v>#N/A</v>
      </c>
      <c r="F224" t="e">
        <f t="shared" si="19"/>
        <v>#N/A</v>
      </c>
      <c r="G224" t="e">
        <f t="shared" si="20"/>
        <v>#N/A</v>
      </c>
      <c r="H224">
        <f t="shared" si="21"/>
        <v>1</v>
      </c>
      <c r="I224">
        <f t="shared" si="22"/>
        <v>0.97246450185775701</v>
      </c>
      <c r="J224">
        <f t="shared" si="23"/>
        <v>7.8207254409801141E-4</v>
      </c>
    </row>
    <row r="225" spans="1:10" hidden="1">
      <c r="A225" t="s">
        <v>223</v>
      </c>
      <c r="B225">
        <v>1</v>
      </c>
      <c r="C225">
        <v>1</v>
      </c>
      <c r="D225">
        <v>0.97008925676345803</v>
      </c>
      <c r="E225" t="e">
        <f t="shared" si="18"/>
        <v>#N/A</v>
      </c>
      <c r="F225" t="e">
        <f t="shared" si="19"/>
        <v>#N/A</v>
      </c>
      <c r="G225" t="e">
        <f t="shared" si="20"/>
        <v>#N/A</v>
      </c>
      <c r="H225" t="e">
        <f t="shared" si="21"/>
        <v>#N/A</v>
      </c>
      <c r="I225" t="e">
        <f t="shared" si="22"/>
        <v>#N/A</v>
      </c>
      <c r="J225" t="e">
        <f t="shared" si="23"/>
        <v>#N/A</v>
      </c>
    </row>
    <row r="226" spans="1:10">
      <c r="A226" t="s">
        <v>224</v>
      </c>
      <c r="B226">
        <v>0</v>
      </c>
      <c r="C226">
        <v>0</v>
      </c>
      <c r="D226">
        <v>0.89265799522399902</v>
      </c>
      <c r="E226">
        <f t="shared" si="18"/>
        <v>1</v>
      </c>
      <c r="F226">
        <f t="shared" si="19"/>
        <v>0.720378518104553</v>
      </c>
      <c r="G226">
        <f t="shared" si="20"/>
        <v>0.61303651332855202</v>
      </c>
      <c r="H226">
        <f t="shared" si="21"/>
        <v>1</v>
      </c>
      <c r="I226">
        <f t="shared" si="22"/>
        <v>0.91430282592773404</v>
      </c>
      <c r="J226">
        <f t="shared" si="23"/>
        <v>0.80696082115173307</v>
      </c>
    </row>
    <row r="227" spans="1:10" hidden="1">
      <c r="A227" t="s">
        <v>223</v>
      </c>
      <c r="B227">
        <v>1</v>
      </c>
      <c r="C227">
        <v>1</v>
      </c>
      <c r="D227">
        <v>0.97008925676345803</v>
      </c>
      <c r="E227" t="e">
        <f t="shared" si="18"/>
        <v>#N/A</v>
      </c>
      <c r="F227" t="e">
        <f t="shared" si="19"/>
        <v>#N/A</v>
      </c>
      <c r="G227" t="e">
        <f t="shared" si="20"/>
        <v>#N/A</v>
      </c>
      <c r="H227" t="e">
        <f t="shared" si="21"/>
        <v>#N/A</v>
      </c>
      <c r="I227" t="e">
        <f t="shared" si="22"/>
        <v>#N/A</v>
      </c>
      <c r="J227" t="e">
        <f t="shared" si="23"/>
        <v>#N/A</v>
      </c>
    </row>
    <row r="228" spans="1:10" hidden="1">
      <c r="A228" t="s">
        <v>225</v>
      </c>
      <c r="B228">
        <v>0</v>
      </c>
      <c r="C228">
        <v>1</v>
      </c>
      <c r="D228">
        <v>0.83607566356658902</v>
      </c>
      <c r="E228">
        <f t="shared" si="18"/>
        <v>1</v>
      </c>
      <c r="F228">
        <f t="shared" si="19"/>
        <v>0.94536209106445301</v>
      </c>
      <c r="G228">
        <f t="shared" si="20"/>
        <v>-0.10928642749786399</v>
      </c>
      <c r="H228">
        <f t="shared" si="21"/>
        <v>1</v>
      </c>
      <c r="I228">
        <f t="shared" si="22"/>
        <v>0.89211183786392201</v>
      </c>
      <c r="J228">
        <f t="shared" si="23"/>
        <v>-5.6036174297332986E-2</v>
      </c>
    </row>
    <row r="229" spans="1:10" hidden="1">
      <c r="A229" t="s">
        <v>226</v>
      </c>
      <c r="B229">
        <v>1</v>
      </c>
      <c r="C229">
        <v>1</v>
      </c>
      <c r="D229">
        <v>0.971585392951965</v>
      </c>
      <c r="E229" t="e">
        <f t="shared" si="18"/>
        <v>#N/A</v>
      </c>
      <c r="F229" t="e">
        <f t="shared" si="19"/>
        <v>#N/A</v>
      </c>
      <c r="G229" t="e">
        <f t="shared" si="20"/>
        <v>#N/A</v>
      </c>
      <c r="H229">
        <f t="shared" si="21"/>
        <v>1</v>
      </c>
      <c r="I229">
        <f t="shared" si="22"/>
        <v>0.97213315963745095</v>
      </c>
      <c r="J229">
        <f t="shared" si="23"/>
        <v>-5.4776668548595087E-4</v>
      </c>
    </row>
    <row r="230" spans="1:10" hidden="1">
      <c r="A230" t="s">
        <v>227</v>
      </c>
      <c r="B230">
        <v>1</v>
      </c>
      <c r="C230">
        <v>1</v>
      </c>
      <c r="D230">
        <v>0.87361985445022505</v>
      </c>
      <c r="E230" t="e">
        <f t="shared" si="18"/>
        <v>#N/A</v>
      </c>
      <c r="F230" t="e">
        <f t="shared" si="19"/>
        <v>#N/A</v>
      </c>
      <c r="G230" t="e">
        <f t="shared" si="20"/>
        <v>#N/A</v>
      </c>
      <c r="H230">
        <f t="shared" si="21"/>
        <v>1</v>
      </c>
      <c r="I230">
        <f t="shared" si="22"/>
        <v>0.86776870489120395</v>
      </c>
      <c r="J230">
        <f t="shared" si="23"/>
        <v>5.8511495590211071E-3</v>
      </c>
    </row>
    <row r="231" spans="1:10" hidden="1">
      <c r="A231" t="s">
        <v>228</v>
      </c>
      <c r="B231">
        <v>0</v>
      </c>
      <c r="C231">
        <v>0</v>
      </c>
      <c r="D231">
        <v>0.99983584880828802</v>
      </c>
      <c r="E231">
        <f t="shared" si="18"/>
        <v>0</v>
      </c>
      <c r="F231">
        <f t="shared" si="19"/>
        <v>0.99971598386764504</v>
      </c>
      <c r="G231">
        <f t="shared" si="20"/>
        <v>1.1986494064297748E-4</v>
      </c>
      <c r="H231">
        <f t="shared" si="21"/>
        <v>0</v>
      </c>
      <c r="I231">
        <f t="shared" si="22"/>
        <v>0.99972862005233698</v>
      </c>
      <c r="J231">
        <f t="shared" si="23"/>
        <v>1.0722875595103876E-4</v>
      </c>
    </row>
    <row r="232" spans="1:10" hidden="1">
      <c r="A232" t="s">
        <v>229</v>
      </c>
      <c r="B232">
        <v>1</v>
      </c>
      <c r="C232">
        <v>1</v>
      </c>
      <c r="D232">
        <v>0.95795053243636996</v>
      </c>
      <c r="E232">
        <f t="shared" si="18"/>
        <v>1</v>
      </c>
      <c r="F232">
        <f t="shared" si="19"/>
        <v>0.95145028829574496</v>
      </c>
      <c r="G232">
        <f t="shared" si="20"/>
        <v>6.500244140625E-3</v>
      </c>
      <c r="H232">
        <f t="shared" si="21"/>
        <v>1</v>
      </c>
      <c r="I232">
        <f t="shared" si="22"/>
        <v>0.96522837877273504</v>
      </c>
      <c r="J232">
        <f t="shared" si="23"/>
        <v>-7.2778463363650792E-3</v>
      </c>
    </row>
    <row r="233" spans="1:10" hidden="1">
      <c r="A233" t="s">
        <v>230</v>
      </c>
      <c r="B233">
        <v>1</v>
      </c>
      <c r="C233">
        <v>1</v>
      </c>
      <c r="D233">
        <v>0.77070546150207497</v>
      </c>
      <c r="E233" t="e">
        <f t="shared" si="18"/>
        <v>#N/A</v>
      </c>
      <c r="F233" t="e">
        <f t="shared" si="19"/>
        <v>#N/A</v>
      </c>
      <c r="G233" t="e">
        <f t="shared" si="20"/>
        <v>#N/A</v>
      </c>
      <c r="H233">
        <f t="shared" si="21"/>
        <v>0</v>
      </c>
      <c r="I233">
        <f t="shared" si="22"/>
        <v>0.79268187284469604</v>
      </c>
      <c r="J233">
        <f t="shared" si="23"/>
        <v>0.56338733434677102</v>
      </c>
    </row>
    <row r="234" spans="1:10" hidden="1">
      <c r="A234" t="s">
        <v>231</v>
      </c>
      <c r="B234">
        <v>0</v>
      </c>
      <c r="C234">
        <v>1</v>
      </c>
      <c r="D234">
        <v>0.81210809946060103</v>
      </c>
      <c r="E234">
        <f t="shared" si="18"/>
        <v>1</v>
      </c>
      <c r="F234">
        <f t="shared" si="19"/>
        <v>0.97115427255630404</v>
      </c>
      <c r="G234">
        <f t="shared" si="20"/>
        <v>-0.15904617309570301</v>
      </c>
      <c r="H234">
        <f t="shared" si="21"/>
        <v>1</v>
      </c>
      <c r="I234">
        <f t="shared" si="22"/>
        <v>0.96819859743118197</v>
      </c>
      <c r="J234">
        <f t="shared" si="23"/>
        <v>-0.15609049797058094</v>
      </c>
    </row>
    <row r="235" spans="1:10" hidden="1">
      <c r="A235" t="s">
        <v>232</v>
      </c>
      <c r="B235">
        <v>1</v>
      </c>
      <c r="C235">
        <v>1</v>
      </c>
      <c r="D235">
        <v>0.94344484806060702</v>
      </c>
      <c r="E235" t="e">
        <f t="shared" si="18"/>
        <v>#N/A</v>
      </c>
      <c r="F235" t="e">
        <f t="shared" si="19"/>
        <v>#N/A</v>
      </c>
      <c r="G235" t="e">
        <f t="shared" si="20"/>
        <v>#N/A</v>
      </c>
      <c r="H235" t="e">
        <f t="shared" si="21"/>
        <v>#N/A</v>
      </c>
      <c r="I235" t="e">
        <f t="shared" si="22"/>
        <v>#N/A</v>
      </c>
      <c r="J235" t="e">
        <f t="shared" si="23"/>
        <v>#N/A</v>
      </c>
    </row>
    <row r="236" spans="1:10" hidden="1">
      <c r="A236" t="s">
        <v>233</v>
      </c>
      <c r="B236">
        <v>1</v>
      </c>
      <c r="C236">
        <v>1</v>
      </c>
      <c r="D236">
        <v>0.97130829095840399</v>
      </c>
      <c r="E236" t="e">
        <f t="shared" si="18"/>
        <v>#N/A</v>
      </c>
      <c r="F236" t="e">
        <f t="shared" si="19"/>
        <v>#N/A</v>
      </c>
      <c r="G236" t="e">
        <f t="shared" si="20"/>
        <v>#N/A</v>
      </c>
      <c r="H236">
        <f t="shared" si="21"/>
        <v>1</v>
      </c>
      <c r="I236">
        <f t="shared" si="22"/>
        <v>0.97281026840209905</v>
      </c>
      <c r="J236">
        <f t="shared" si="23"/>
        <v>-1.5019774436950684E-3</v>
      </c>
    </row>
    <row r="237" spans="1:10">
      <c r="A237" t="s">
        <v>234</v>
      </c>
      <c r="B237">
        <v>0</v>
      </c>
      <c r="C237">
        <v>0</v>
      </c>
      <c r="D237">
        <v>0.77352279424667303</v>
      </c>
      <c r="E237">
        <f t="shared" si="18"/>
        <v>1</v>
      </c>
      <c r="F237">
        <f t="shared" si="19"/>
        <v>0.88633513450622503</v>
      </c>
      <c r="G237">
        <f t="shared" si="20"/>
        <v>0.65985792875289806</v>
      </c>
      <c r="H237">
        <f t="shared" si="21"/>
        <v>1</v>
      </c>
      <c r="I237">
        <f t="shared" si="22"/>
        <v>0.92702156305313099</v>
      </c>
      <c r="J237">
        <f t="shared" si="23"/>
        <v>0.70054435729980402</v>
      </c>
    </row>
    <row r="238" spans="1:10" hidden="1">
      <c r="A238" t="s">
        <v>235</v>
      </c>
      <c r="B238">
        <v>0</v>
      </c>
      <c r="C238">
        <v>1</v>
      </c>
      <c r="D238">
        <v>0.90582889318466098</v>
      </c>
      <c r="E238">
        <f t="shared" si="18"/>
        <v>1</v>
      </c>
      <c r="F238">
        <f t="shared" si="19"/>
        <v>0.92875891923904397</v>
      </c>
      <c r="G238">
        <f t="shared" si="20"/>
        <v>-2.293002605438299E-2</v>
      </c>
      <c r="H238">
        <f t="shared" si="21"/>
        <v>1</v>
      </c>
      <c r="I238">
        <f t="shared" si="22"/>
        <v>0.92875891923904397</v>
      </c>
      <c r="J238">
        <f t="shared" si="23"/>
        <v>-2.293002605438299E-2</v>
      </c>
    </row>
    <row r="239" spans="1:10" hidden="1">
      <c r="A239" t="s">
        <v>236</v>
      </c>
      <c r="B239">
        <v>0</v>
      </c>
      <c r="C239">
        <v>1</v>
      </c>
      <c r="D239">
        <v>0.96061140298843295</v>
      </c>
      <c r="E239" t="e">
        <f t="shared" si="18"/>
        <v>#N/A</v>
      </c>
      <c r="F239" t="e">
        <f t="shared" si="19"/>
        <v>#N/A</v>
      </c>
      <c r="G239" t="e">
        <f t="shared" si="20"/>
        <v>#N/A</v>
      </c>
      <c r="H239" t="e">
        <f t="shared" si="21"/>
        <v>#N/A</v>
      </c>
      <c r="I239" t="e">
        <f t="shared" si="22"/>
        <v>#N/A</v>
      </c>
      <c r="J239" t="e">
        <f t="shared" si="23"/>
        <v>#N/A</v>
      </c>
    </row>
    <row r="240" spans="1:10" hidden="1">
      <c r="A240" t="s">
        <v>237</v>
      </c>
      <c r="B240">
        <v>1</v>
      </c>
      <c r="C240">
        <v>1</v>
      </c>
      <c r="D240">
        <v>0.95139676332473699</v>
      </c>
      <c r="E240" t="e">
        <f t="shared" si="18"/>
        <v>#N/A</v>
      </c>
      <c r="F240" t="e">
        <f t="shared" si="19"/>
        <v>#N/A</v>
      </c>
      <c r="G240" t="e">
        <f t="shared" si="20"/>
        <v>#N/A</v>
      </c>
      <c r="H240">
        <f t="shared" si="21"/>
        <v>1</v>
      </c>
      <c r="I240">
        <f t="shared" si="22"/>
        <v>0.96039944887161199</v>
      </c>
      <c r="J240">
        <f t="shared" si="23"/>
        <v>-9.002685546875E-3</v>
      </c>
    </row>
    <row r="241" spans="1:10" hidden="1">
      <c r="A241" t="s">
        <v>238</v>
      </c>
      <c r="B241">
        <v>0</v>
      </c>
      <c r="C241">
        <v>1</v>
      </c>
      <c r="D241">
        <v>0.97856366634368896</v>
      </c>
      <c r="E241">
        <f t="shared" si="18"/>
        <v>1</v>
      </c>
      <c r="F241">
        <f t="shared" si="19"/>
        <v>0.96611851453781095</v>
      </c>
      <c r="G241">
        <f t="shared" si="20"/>
        <v>1.2445151805878019E-2</v>
      </c>
      <c r="H241">
        <f t="shared" si="21"/>
        <v>1</v>
      </c>
      <c r="I241">
        <f t="shared" si="22"/>
        <v>0.96611851453781095</v>
      </c>
      <c r="J241">
        <f t="shared" si="23"/>
        <v>1.2445151805878019E-2</v>
      </c>
    </row>
    <row r="242" spans="1:10" hidden="1">
      <c r="A242" t="s">
        <v>239</v>
      </c>
      <c r="B242">
        <v>0</v>
      </c>
      <c r="C242">
        <v>0</v>
      </c>
      <c r="D242">
        <v>0.99914324283599798</v>
      </c>
      <c r="E242">
        <f t="shared" si="18"/>
        <v>0</v>
      </c>
      <c r="F242">
        <f t="shared" si="19"/>
        <v>0.96178764104843095</v>
      </c>
      <c r="G242">
        <f t="shared" si="20"/>
        <v>3.7355601787567028E-2</v>
      </c>
      <c r="H242">
        <f t="shared" si="21"/>
        <v>0</v>
      </c>
      <c r="I242">
        <f t="shared" si="22"/>
        <v>0.96178764104843095</v>
      </c>
      <c r="J242">
        <f t="shared" si="23"/>
        <v>3.7355601787567028E-2</v>
      </c>
    </row>
    <row r="243" spans="1:10" hidden="1">
      <c r="A243" t="s">
        <v>240</v>
      </c>
      <c r="B243">
        <v>1</v>
      </c>
      <c r="C243">
        <v>1</v>
      </c>
      <c r="D243">
        <v>0.91497391462326005</v>
      </c>
      <c r="E243" t="e">
        <f t="shared" si="18"/>
        <v>#N/A</v>
      </c>
      <c r="F243" t="e">
        <f t="shared" si="19"/>
        <v>#N/A</v>
      </c>
      <c r="G243" t="e">
        <f t="shared" si="20"/>
        <v>#N/A</v>
      </c>
      <c r="H243" t="e">
        <f t="shared" si="21"/>
        <v>#N/A</v>
      </c>
      <c r="I243" t="e">
        <f t="shared" si="22"/>
        <v>#N/A</v>
      </c>
      <c r="J243" t="e">
        <f t="shared" si="23"/>
        <v>#N/A</v>
      </c>
    </row>
    <row r="244" spans="1:10" hidden="1">
      <c r="A244" t="s">
        <v>241</v>
      </c>
      <c r="B244">
        <v>1</v>
      </c>
      <c r="C244">
        <v>1</v>
      </c>
      <c r="D244">
        <v>0.97312939167022705</v>
      </c>
      <c r="E244">
        <f t="shared" si="18"/>
        <v>1</v>
      </c>
      <c r="F244">
        <f t="shared" si="19"/>
        <v>0.97340369224548295</v>
      </c>
      <c r="G244">
        <f t="shared" si="20"/>
        <v>-2.7430057525590357E-4</v>
      </c>
      <c r="H244">
        <f t="shared" si="21"/>
        <v>1</v>
      </c>
      <c r="I244">
        <f t="shared" si="22"/>
        <v>0.97358423471450795</v>
      </c>
      <c r="J244">
        <f t="shared" si="23"/>
        <v>-4.5484304428089484E-4</v>
      </c>
    </row>
    <row r="245" spans="1:10" hidden="1">
      <c r="A245" t="s">
        <v>242</v>
      </c>
      <c r="B245">
        <v>0</v>
      </c>
      <c r="C245">
        <v>0</v>
      </c>
      <c r="D245">
        <v>0.96537446975707997</v>
      </c>
      <c r="E245">
        <f t="shared" si="18"/>
        <v>0</v>
      </c>
      <c r="F245">
        <f t="shared" si="19"/>
        <v>0.99629980325698797</v>
      </c>
      <c r="G245">
        <f t="shared" si="20"/>
        <v>-3.0925333499908003E-2</v>
      </c>
      <c r="H245">
        <f t="shared" si="21"/>
        <v>0</v>
      </c>
      <c r="I245">
        <f t="shared" si="22"/>
        <v>0.99629980325698797</v>
      </c>
      <c r="J245">
        <f t="shared" si="23"/>
        <v>-3.0925333499908003E-2</v>
      </c>
    </row>
    <row r="246" spans="1:10" hidden="1">
      <c r="A246" t="s">
        <v>243</v>
      </c>
      <c r="B246">
        <v>1</v>
      </c>
      <c r="C246">
        <v>1</v>
      </c>
      <c r="D246">
        <v>0.94047003984451205</v>
      </c>
      <c r="E246" t="e">
        <f t="shared" si="18"/>
        <v>#N/A</v>
      </c>
      <c r="F246" t="e">
        <f t="shared" si="19"/>
        <v>#N/A</v>
      </c>
      <c r="G246" t="e">
        <f t="shared" si="20"/>
        <v>#N/A</v>
      </c>
      <c r="H246">
        <f t="shared" si="21"/>
        <v>1</v>
      </c>
      <c r="I246">
        <f t="shared" si="22"/>
        <v>0.745108902454376</v>
      </c>
      <c r="J246">
        <f t="shared" si="23"/>
        <v>0.19536113739013605</v>
      </c>
    </row>
    <row r="247" spans="1:10" hidden="1">
      <c r="A247" t="s">
        <v>244</v>
      </c>
      <c r="B247">
        <v>1</v>
      </c>
      <c r="C247">
        <v>1</v>
      </c>
      <c r="D247">
        <v>0.94033664464950495</v>
      </c>
      <c r="E247" t="e">
        <f t="shared" si="18"/>
        <v>#N/A</v>
      </c>
      <c r="F247" t="e">
        <f t="shared" si="19"/>
        <v>#N/A</v>
      </c>
      <c r="G247" t="e">
        <f t="shared" si="20"/>
        <v>#N/A</v>
      </c>
      <c r="H247">
        <f t="shared" si="21"/>
        <v>1</v>
      </c>
      <c r="I247">
        <f t="shared" si="22"/>
        <v>0.75553429126739502</v>
      </c>
      <c r="J247">
        <f t="shared" si="23"/>
        <v>0.18480235338210993</v>
      </c>
    </row>
    <row r="248" spans="1:10" hidden="1">
      <c r="A248" t="s">
        <v>245</v>
      </c>
      <c r="B248">
        <v>1</v>
      </c>
      <c r="C248">
        <v>1</v>
      </c>
      <c r="D248">
        <v>0.89803570508956898</v>
      </c>
      <c r="E248" t="e">
        <f t="shared" si="18"/>
        <v>#N/A</v>
      </c>
      <c r="F248" t="e">
        <f t="shared" si="19"/>
        <v>#N/A</v>
      </c>
      <c r="G248" t="e">
        <f t="shared" si="20"/>
        <v>#N/A</v>
      </c>
      <c r="H248">
        <f t="shared" si="21"/>
        <v>1</v>
      </c>
      <c r="I248">
        <f t="shared" si="22"/>
        <v>0.99339902400970403</v>
      </c>
      <c r="J248">
        <f t="shared" si="23"/>
        <v>-9.5363318920135054E-2</v>
      </c>
    </row>
    <row r="249" spans="1:10" hidden="1">
      <c r="A249" t="s">
        <v>246</v>
      </c>
      <c r="B249">
        <v>1</v>
      </c>
      <c r="C249">
        <v>0</v>
      </c>
      <c r="D249">
        <v>0.99996626377105702</v>
      </c>
      <c r="E249">
        <f t="shared" si="18"/>
        <v>0</v>
      </c>
      <c r="F249">
        <f t="shared" si="19"/>
        <v>0.99996542930603005</v>
      </c>
      <c r="G249">
        <f t="shared" si="20"/>
        <v>8.3446502696649105E-7</v>
      </c>
      <c r="H249">
        <f t="shared" si="21"/>
        <v>0</v>
      </c>
      <c r="I249">
        <f t="shared" si="22"/>
        <v>0.99993944168090798</v>
      </c>
      <c r="J249">
        <f t="shared" si="23"/>
        <v>2.6822090149036804E-5</v>
      </c>
    </row>
    <row r="250" spans="1:10" hidden="1">
      <c r="A250" t="s">
        <v>247</v>
      </c>
      <c r="B250">
        <v>1</v>
      </c>
      <c r="C250">
        <v>0</v>
      </c>
      <c r="D250">
        <v>0.99341017007827703</v>
      </c>
      <c r="E250">
        <f t="shared" si="18"/>
        <v>0</v>
      </c>
      <c r="F250">
        <f t="shared" si="19"/>
        <v>0.99625813961028997</v>
      </c>
      <c r="G250">
        <f t="shared" si="20"/>
        <v>-2.8479695320129395E-3</v>
      </c>
      <c r="H250">
        <f t="shared" si="21"/>
        <v>0</v>
      </c>
      <c r="I250">
        <f t="shared" si="22"/>
        <v>0.99725526571273804</v>
      </c>
      <c r="J250">
        <f t="shared" si="23"/>
        <v>-3.8450956344610043E-3</v>
      </c>
    </row>
    <row r="251" spans="1:10" hidden="1">
      <c r="A251" t="s">
        <v>248</v>
      </c>
      <c r="B251">
        <v>1</v>
      </c>
      <c r="C251">
        <v>1</v>
      </c>
      <c r="D251">
        <v>0.94747912883758501</v>
      </c>
      <c r="E251">
        <f t="shared" si="18"/>
        <v>1</v>
      </c>
      <c r="F251">
        <f t="shared" si="19"/>
        <v>0.951074659824371</v>
      </c>
      <c r="G251">
        <f t="shared" si="20"/>
        <v>-3.5955309867859997E-3</v>
      </c>
      <c r="H251">
        <f t="shared" si="21"/>
        <v>1</v>
      </c>
      <c r="I251">
        <f t="shared" si="22"/>
        <v>0.951074659824371</v>
      </c>
      <c r="J251">
        <f t="shared" si="23"/>
        <v>-3.5955309867859997E-3</v>
      </c>
    </row>
    <row r="252" spans="1:10" hidden="1">
      <c r="A252" t="s">
        <v>249</v>
      </c>
      <c r="B252">
        <v>1</v>
      </c>
      <c r="C252">
        <v>1</v>
      </c>
      <c r="D252">
        <v>0.97036999464035001</v>
      </c>
      <c r="E252" t="e">
        <f t="shared" si="18"/>
        <v>#N/A</v>
      </c>
      <c r="F252" t="e">
        <f t="shared" si="19"/>
        <v>#N/A</v>
      </c>
      <c r="G252" t="e">
        <f t="shared" si="20"/>
        <v>#N/A</v>
      </c>
      <c r="H252" t="e">
        <f t="shared" si="21"/>
        <v>#N/A</v>
      </c>
      <c r="I252" t="e">
        <f t="shared" si="22"/>
        <v>#N/A</v>
      </c>
      <c r="J252" t="e">
        <f t="shared" si="23"/>
        <v>#N/A</v>
      </c>
    </row>
    <row r="253" spans="1:10">
      <c r="A253" t="s">
        <v>250</v>
      </c>
      <c r="B253">
        <v>0</v>
      </c>
      <c r="C253">
        <v>0</v>
      </c>
      <c r="D253">
        <v>0.80224657058715798</v>
      </c>
      <c r="E253">
        <f t="shared" si="18"/>
        <v>1</v>
      </c>
      <c r="F253">
        <f t="shared" si="19"/>
        <v>0.90184909105300903</v>
      </c>
      <c r="G253">
        <f t="shared" si="20"/>
        <v>0.70409566164016701</v>
      </c>
      <c r="H253">
        <f t="shared" si="21"/>
        <v>1</v>
      </c>
      <c r="I253">
        <f t="shared" si="22"/>
        <v>0.91096413135528498</v>
      </c>
      <c r="J253">
        <f t="shared" si="23"/>
        <v>0.71321070194244296</v>
      </c>
    </row>
    <row r="254" spans="1:10" hidden="1">
      <c r="A254" t="s">
        <v>251</v>
      </c>
      <c r="B254">
        <v>1</v>
      </c>
      <c r="C254">
        <v>1</v>
      </c>
      <c r="D254">
        <v>0.97343069314956598</v>
      </c>
      <c r="E254" t="e">
        <f t="shared" si="18"/>
        <v>#N/A</v>
      </c>
      <c r="F254" t="e">
        <f t="shared" si="19"/>
        <v>#N/A</v>
      </c>
      <c r="G254" t="e">
        <f t="shared" si="20"/>
        <v>#N/A</v>
      </c>
      <c r="H254" t="e">
        <f t="shared" si="21"/>
        <v>#N/A</v>
      </c>
      <c r="I254" t="e">
        <f t="shared" si="22"/>
        <v>#N/A</v>
      </c>
      <c r="J254" t="e">
        <f t="shared" si="23"/>
        <v>#N/A</v>
      </c>
    </row>
    <row r="255" spans="1:10" hidden="1">
      <c r="A255" t="s">
        <v>252</v>
      </c>
      <c r="B255">
        <v>1</v>
      </c>
      <c r="C255">
        <v>1</v>
      </c>
      <c r="D255">
        <v>0.95557445287704401</v>
      </c>
      <c r="E255" t="e">
        <f t="shared" si="18"/>
        <v>#N/A</v>
      </c>
      <c r="F255" t="e">
        <f t="shared" si="19"/>
        <v>#N/A</v>
      </c>
      <c r="G255" t="e">
        <f t="shared" si="20"/>
        <v>#N/A</v>
      </c>
      <c r="H255">
        <f t="shared" si="21"/>
        <v>1</v>
      </c>
      <c r="I255">
        <f t="shared" si="22"/>
        <v>0.94500648975372303</v>
      </c>
      <c r="J255">
        <f t="shared" si="23"/>
        <v>1.0567963123320978E-2</v>
      </c>
    </row>
    <row r="256" spans="1:10" hidden="1">
      <c r="A256" t="s">
        <v>253</v>
      </c>
      <c r="B256">
        <v>1</v>
      </c>
      <c r="C256">
        <v>1</v>
      </c>
      <c r="D256">
        <v>0.941689312458038</v>
      </c>
      <c r="E256" t="e">
        <f t="shared" si="18"/>
        <v>#N/A</v>
      </c>
      <c r="F256" t="e">
        <f t="shared" si="19"/>
        <v>#N/A</v>
      </c>
      <c r="G256" t="e">
        <f t="shared" si="20"/>
        <v>#N/A</v>
      </c>
      <c r="H256">
        <f t="shared" si="21"/>
        <v>1</v>
      </c>
      <c r="I256">
        <f t="shared" si="22"/>
        <v>0.94750642776489202</v>
      </c>
      <c r="J256">
        <f t="shared" si="23"/>
        <v>-5.817115306854026E-3</v>
      </c>
    </row>
    <row r="257" spans="1:10" hidden="1">
      <c r="A257" t="s">
        <v>254</v>
      </c>
      <c r="B257">
        <v>1</v>
      </c>
      <c r="C257">
        <v>1</v>
      </c>
      <c r="D257">
        <v>0.94297844171524003</v>
      </c>
      <c r="E257" t="e">
        <f t="shared" si="18"/>
        <v>#N/A</v>
      </c>
      <c r="F257" t="e">
        <f t="shared" si="19"/>
        <v>#N/A</v>
      </c>
      <c r="G257" t="e">
        <f t="shared" si="20"/>
        <v>#N/A</v>
      </c>
      <c r="H257">
        <f t="shared" si="21"/>
        <v>1</v>
      </c>
      <c r="I257">
        <f t="shared" si="22"/>
        <v>0.94962751865386896</v>
      </c>
      <c r="J257">
        <f t="shared" si="23"/>
        <v>-6.6490769386289283E-3</v>
      </c>
    </row>
    <row r="258" spans="1:10" hidden="1">
      <c r="A258" t="s">
        <v>255</v>
      </c>
      <c r="B258">
        <v>1</v>
      </c>
      <c r="C258">
        <v>1</v>
      </c>
      <c r="D258">
        <v>0.84948849678039495</v>
      </c>
      <c r="E258">
        <f t="shared" si="18"/>
        <v>1</v>
      </c>
      <c r="F258">
        <f t="shared" si="19"/>
        <v>0.69974887371063199</v>
      </c>
      <c r="G258">
        <f t="shared" si="20"/>
        <v>0.14973962306976296</v>
      </c>
      <c r="H258">
        <f t="shared" si="21"/>
        <v>1</v>
      </c>
      <c r="I258">
        <f t="shared" si="22"/>
        <v>0.69974887371063199</v>
      </c>
      <c r="J258">
        <f t="shared" si="23"/>
        <v>0.14973962306976296</v>
      </c>
    </row>
    <row r="259" spans="1:10" hidden="1">
      <c r="A259" t="s">
        <v>256</v>
      </c>
      <c r="B259">
        <v>1</v>
      </c>
      <c r="C259">
        <v>1</v>
      </c>
      <c r="D259">
        <v>0.97199189662933305</v>
      </c>
      <c r="E259" t="e">
        <f t="shared" ref="E259:E281" si="24">VLOOKUP(A259,T$2:V$138,2,FALSE)</f>
        <v>#N/A</v>
      </c>
      <c r="F259" t="e">
        <f t="shared" ref="F259:F281" si="25">VLOOKUP(A259,T$2:V$138,3,FALSE)</f>
        <v>#N/A</v>
      </c>
      <c r="G259" t="e">
        <f t="shared" ref="G259:G281" si="26">IF(C259=E259,D259-F259,D259-(1-F259))</f>
        <v>#N/A</v>
      </c>
      <c r="H259">
        <f t="shared" ref="H259:H281" si="27">VLOOKUP(A259,O$2:Q$222,2,FALSE)</f>
        <v>1</v>
      </c>
      <c r="I259">
        <f t="shared" ref="I259:I281" si="28">VLOOKUP(A259,O$2:Q$222,3,FALSE)</f>
        <v>0.96920084953308105</v>
      </c>
      <c r="J259">
        <f t="shared" ref="J259:J281" si="29">IF(C259=H259,D259-I259,D259-(1-I259))</f>
        <v>2.7910470962519973E-3</v>
      </c>
    </row>
    <row r="260" spans="1:10">
      <c r="A260" t="s">
        <v>257</v>
      </c>
      <c r="B260">
        <v>0</v>
      </c>
      <c r="C260">
        <v>0</v>
      </c>
      <c r="D260">
        <v>0.99780362844467096</v>
      </c>
      <c r="E260">
        <f t="shared" si="24"/>
        <v>0</v>
      </c>
      <c r="F260">
        <f t="shared" si="25"/>
        <v>0.99814653396606401</v>
      </c>
      <c r="G260">
        <f t="shared" si="26"/>
        <v>-3.4290552139304431E-4</v>
      </c>
      <c r="H260">
        <f t="shared" si="27"/>
        <v>1</v>
      </c>
      <c r="I260">
        <f t="shared" si="28"/>
        <v>0.96839565038680997</v>
      </c>
      <c r="J260">
        <f t="shared" si="29"/>
        <v>0.96619927883148093</v>
      </c>
    </row>
    <row r="261" spans="1:10" hidden="1">
      <c r="A261" t="s">
        <v>258</v>
      </c>
      <c r="B261">
        <v>0</v>
      </c>
      <c r="C261">
        <v>1</v>
      </c>
      <c r="D261">
        <v>0.99572169780731201</v>
      </c>
      <c r="E261">
        <f t="shared" si="24"/>
        <v>1</v>
      </c>
      <c r="F261">
        <f t="shared" si="25"/>
        <v>0.99973827600479104</v>
      </c>
      <c r="G261">
        <f t="shared" si="26"/>
        <v>-4.016578197479026E-3</v>
      </c>
      <c r="H261">
        <f t="shared" si="27"/>
        <v>1</v>
      </c>
      <c r="I261">
        <f t="shared" si="28"/>
        <v>0.74340653419494596</v>
      </c>
      <c r="J261">
        <f t="shared" si="29"/>
        <v>0.25231516361236606</v>
      </c>
    </row>
    <row r="262" spans="1:10" hidden="1">
      <c r="A262" t="s">
        <v>259</v>
      </c>
      <c r="B262">
        <v>0</v>
      </c>
      <c r="C262">
        <v>1</v>
      </c>
      <c r="D262">
        <v>0.67503231763839699</v>
      </c>
      <c r="E262">
        <f t="shared" si="24"/>
        <v>0</v>
      </c>
      <c r="F262">
        <f t="shared" si="25"/>
        <v>0.81542611122131303</v>
      </c>
      <c r="G262">
        <f t="shared" si="26"/>
        <v>0.49045842885971003</v>
      </c>
      <c r="H262">
        <f t="shared" si="27"/>
        <v>0</v>
      </c>
      <c r="I262">
        <f t="shared" si="28"/>
        <v>0.97264385223388605</v>
      </c>
      <c r="J262">
        <f t="shared" si="29"/>
        <v>0.64767616987228305</v>
      </c>
    </row>
    <row r="263" spans="1:10" hidden="1">
      <c r="A263" t="s">
        <v>260</v>
      </c>
      <c r="B263">
        <v>0</v>
      </c>
      <c r="C263">
        <v>0</v>
      </c>
      <c r="D263">
        <v>0.99987328052520696</v>
      </c>
      <c r="E263">
        <f t="shared" si="24"/>
        <v>0</v>
      </c>
      <c r="F263">
        <f t="shared" si="25"/>
        <v>0.99979692697525002</v>
      </c>
      <c r="G263">
        <f t="shared" si="26"/>
        <v>7.6353549956942324E-5</v>
      </c>
      <c r="H263">
        <f t="shared" si="27"/>
        <v>0</v>
      </c>
      <c r="I263">
        <f t="shared" si="28"/>
        <v>0.99978035688400202</v>
      </c>
      <c r="J263">
        <f t="shared" si="29"/>
        <v>9.2923641204945007E-5</v>
      </c>
    </row>
    <row r="264" spans="1:10" hidden="1">
      <c r="A264" t="s">
        <v>261</v>
      </c>
      <c r="B264">
        <v>1</v>
      </c>
      <c r="C264">
        <v>1</v>
      </c>
      <c r="D264">
        <v>0.96859943866729703</v>
      </c>
      <c r="E264" t="e">
        <f t="shared" si="24"/>
        <v>#N/A</v>
      </c>
      <c r="F264" t="e">
        <f t="shared" si="25"/>
        <v>#N/A</v>
      </c>
      <c r="G264" t="e">
        <f t="shared" si="26"/>
        <v>#N/A</v>
      </c>
      <c r="H264">
        <f t="shared" si="27"/>
        <v>1</v>
      </c>
      <c r="I264">
        <f t="shared" si="28"/>
        <v>0.95994585752487105</v>
      </c>
      <c r="J264">
        <f t="shared" si="29"/>
        <v>8.6535811424259812E-3</v>
      </c>
    </row>
    <row r="265" spans="1:10" hidden="1">
      <c r="A265" t="s">
        <v>262</v>
      </c>
      <c r="B265">
        <v>1</v>
      </c>
      <c r="C265">
        <v>1</v>
      </c>
      <c r="D265">
        <v>0.78935867547988803</v>
      </c>
      <c r="E265" t="e">
        <f t="shared" si="24"/>
        <v>#N/A</v>
      </c>
      <c r="F265" t="e">
        <f t="shared" si="25"/>
        <v>#N/A</v>
      </c>
      <c r="G265" t="e">
        <f t="shared" si="26"/>
        <v>#N/A</v>
      </c>
      <c r="H265">
        <f t="shared" si="27"/>
        <v>1</v>
      </c>
      <c r="I265">
        <f t="shared" si="28"/>
        <v>0.93055289983749301</v>
      </c>
      <c r="J265">
        <f t="shared" si="29"/>
        <v>-0.14119422435760498</v>
      </c>
    </row>
    <row r="266" spans="1:10">
      <c r="A266" t="s">
        <v>263</v>
      </c>
      <c r="B266">
        <v>0</v>
      </c>
      <c r="C266">
        <v>0</v>
      </c>
      <c r="D266">
        <v>0.99854797124862604</v>
      </c>
      <c r="E266">
        <f t="shared" si="24"/>
        <v>0</v>
      </c>
      <c r="F266">
        <f t="shared" si="25"/>
        <v>0.99884170293807895</v>
      </c>
      <c r="G266">
        <f t="shared" si="26"/>
        <v>-2.9373168945290296E-4</v>
      </c>
      <c r="H266">
        <f t="shared" si="27"/>
        <v>1</v>
      </c>
      <c r="I266">
        <f t="shared" si="28"/>
        <v>0.96406644582748402</v>
      </c>
      <c r="J266">
        <f t="shared" si="29"/>
        <v>0.96261441707611006</v>
      </c>
    </row>
    <row r="267" spans="1:10">
      <c r="A267" t="s">
        <v>264</v>
      </c>
      <c r="B267">
        <v>0</v>
      </c>
      <c r="C267">
        <v>0</v>
      </c>
      <c r="D267">
        <v>0.95651644468307495</v>
      </c>
      <c r="E267">
        <f t="shared" si="24"/>
        <v>1</v>
      </c>
      <c r="F267">
        <f t="shared" si="25"/>
        <v>0.92408651113510099</v>
      </c>
      <c r="G267">
        <f t="shared" si="26"/>
        <v>0.88060295581817594</v>
      </c>
      <c r="H267">
        <f t="shared" si="27"/>
        <v>1</v>
      </c>
      <c r="I267">
        <f t="shared" si="28"/>
        <v>0.92681378126144398</v>
      </c>
      <c r="J267">
        <f t="shared" si="29"/>
        <v>0.88333022594451893</v>
      </c>
    </row>
    <row r="268" spans="1:10">
      <c r="A268" t="s">
        <v>265</v>
      </c>
      <c r="B268">
        <v>0</v>
      </c>
      <c r="C268">
        <v>0</v>
      </c>
      <c r="D268">
        <v>0.96350735425949097</v>
      </c>
      <c r="E268">
        <f t="shared" si="24"/>
        <v>1</v>
      </c>
      <c r="F268">
        <f t="shared" si="25"/>
        <v>0.94808983802795399</v>
      </c>
      <c r="G268">
        <f t="shared" si="26"/>
        <v>0.91159719228744496</v>
      </c>
      <c r="H268">
        <f t="shared" si="27"/>
        <v>1</v>
      </c>
      <c r="I268">
        <f t="shared" si="28"/>
        <v>0.95018029212951605</v>
      </c>
      <c r="J268">
        <f t="shared" si="29"/>
        <v>0.91368764638900701</v>
      </c>
    </row>
    <row r="269" spans="1:10">
      <c r="A269" t="s">
        <v>266</v>
      </c>
      <c r="B269">
        <v>0</v>
      </c>
      <c r="C269">
        <v>0</v>
      </c>
      <c r="D269">
        <v>0.543210089206695</v>
      </c>
      <c r="E269">
        <f t="shared" si="24"/>
        <v>1</v>
      </c>
      <c r="F269">
        <f t="shared" si="25"/>
        <v>0.95839780569076505</v>
      </c>
      <c r="G269">
        <f t="shared" si="26"/>
        <v>0.50160789489746005</v>
      </c>
      <c r="H269">
        <f t="shared" si="27"/>
        <v>1</v>
      </c>
      <c r="I269">
        <f t="shared" si="28"/>
        <v>0.95897591114044101</v>
      </c>
      <c r="J269">
        <f t="shared" si="29"/>
        <v>0.50218600034713601</v>
      </c>
    </row>
    <row r="270" spans="1:10">
      <c r="A270" t="s">
        <v>267</v>
      </c>
      <c r="B270">
        <v>0</v>
      </c>
      <c r="C270">
        <v>0</v>
      </c>
      <c r="D270">
        <v>0.95193958282470703</v>
      </c>
      <c r="E270">
        <f t="shared" si="24"/>
        <v>1</v>
      </c>
      <c r="F270">
        <f t="shared" si="25"/>
        <v>0.92419290542602495</v>
      </c>
      <c r="G270">
        <f t="shared" si="26"/>
        <v>0.87613248825073198</v>
      </c>
      <c r="H270">
        <f t="shared" si="27"/>
        <v>1</v>
      </c>
      <c r="I270">
        <f t="shared" si="28"/>
        <v>0.92688769102096502</v>
      </c>
      <c r="J270">
        <f t="shared" si="29"/>
        <v>0.87882727384567205</v>
      </c>
    </row>
    <row r="271" spans="1:10">
      <c r="A271" t="s">
        <v>268</v>
      </c>
      <c r="B271">
        <v>0</v>
      </c>
      <c r="C271">
        <v>0</v>
      </c>
      <c r="D271">
        <v>0.69811958074569702</v>
      </c>
      <c r="E271">
        <f t="shared" si="24"/>
        <v>1</v>
      </c>
      <c r="F271">
        <f t="shared" si="25"/>
        <v>0.88110178709030096</v>
      </c>
      <c r="G271">
        <f t="shared" si="26"/>
        <v>0.57922136783599798</v>
      </c>
      <c r="H271">
        <f t="shared" si="27"/>
        <v>1</v>
      </c>
      <c r="I271">
        <f t="shared" si="28"/>
        <v>0.88532346487045199</v>
      </c>
      <c r="J271">
        <f t="shared" si="29"/>
        <v>0.58344304561614901</v>
      </c>
    </row>
    <row r="272" spans="1:10">
      <c r="A272" t="s">
        <v>269</v>
      </c>
      <c r="B272">
        <v>0</v>
      </c>
      <c r="C272">
        <v>0</v>
      </c>
      <c r="D272">
        <v>0.81728684902191095</v>
      </c>
      <c r="E272">
        <f t="shared" si="24"/>
        <v>1</v>
      </c>
      <c r="F272">
        <f t="shared" si="25"/>
        <v>0.91900873184204102</v>
      </c>
      <c r="G272">
        <f t="shared" si="26"/>
        <v>0.73629558086395197</v>
      </c>
      <c r="H272">
        <f t="shared" si="27"/>
        <v>1</v>
      </c>
      <c r="I272">
        <f t="shared" si="28"/>
        <v>0.92191976308822599</v>
      </c>
      <c r="J272">
        <f t="shared" si="29"/>
        <v>0.73920661211013694</v>
      </c>
    </row>
    <row r="273" spans="1:10" hidden="1">
      <c r="A273" t="s">
        <v>270</v>
      </c>
      <c r="B273">
        <v>0</v>
      </c>
      <c r="C273">
        <v>1</v>
      </c>
      <c r="D273">
        <v>0.88592684268951405</v>
      </c>
      <c r="E273">
        <f t="shared" si="24"/>
        <v>1</v>
      </c>
      <c r="F273">
        <f t="shared" si="25"/>
        <v>0.89539867639541604</v>
      </c>
      <c r="G273">
        <f t="shared" si="26"/>
        <v>-9.4718337059019886E-3</v>
      </c>
      <c r="H273">
        <f t="shared" si="27"/>
        <v>1</v>
      </c>
      <c r="I273">
        <f t="shared" si="28"/>
        <v>0.900365769863128</v>
      </c>
      <c r="J273">
        <f t="shared" si="29"/>
        <v>-1.4438927173613947E-2</v>
      </c>
    </row>
    <row r="274" spans="1:10" hidden="1">
      <c r="A274" t="s">
        <v>271</v>
      </c>
      <c r="B274">
        <v>1</v>
      </c>
      <c r="C274">
        <v>1</v>
      </c>
      <c r="D274">
        <v>0.56949454545974698</v>
      </c>
      <c r="E274">
        <f t="shared" si="24"/>
        <v>1</v>
      </c>
      <c r="F274">
        <f t="shared" si="25"/>
        <v>0.96305334568023604</v>
      </c>
      <c r="G274">
        <f t="shared" si="26"/>
        <v>-0.39355880022048906</v>
      </c>
      <c r="H274">
        <f t="shared" si="27"/>
        <v>1</v>
      </c>
      <c r="I274">
        <f t="shared" si="28"/>
        <v>0.96305334568023604</v>
      </c>
      <c r="J274">
        <f t="shared" si="29"/>
        <v>-0.39355880022048906</v>
      </c>
    </row>
    <row r="275" spans="1:10" hidden="1">
      <c r="A275" t="s">
        <v>272</v>
      </c>
      <c r="B275">
        <v>0</v>
      </c>
      <c r="C275">
        <v>1</v>
      </c>
      <c r="D275">
        <v>0.79289889335632302</v>
      </c>
      <c r="E275">
        <f t="shared" si="24"/>
        <v>1</v>
      </c>
      <c r="F275">
        <f t="shared" si="25"/>
        <v>0.91736346483230502</v>
      </c>
      <c r="G275">
        <f t="shared" si="26"/>
        <v>-0.124464571475982</v>
      </c>
      <c r="H275">
        <f t="shared" si="27"/>
        <v>1</v>
      </c>
      <c r="I275">
        <f t="shared" si="28"/>
        <v>0.96022915840148904</v>
      </c>
      <c r="J275">
        <f t="shared" si="29"/>
        <v>-0.16733026504516602</v>
      </c>
    </row>
    <row r="276" spans="1:10" hidden="1">
      <c r="A276" t="s">
        <v>273</v>
      </c>
      <c r="B276">
        <v>0</v>
      </c>
      <c r="C276">
        <v>1</v>
      </c>
      <c r="D276">
        <v>0.89224565029144198</v>
      </c>
      <c r="E276">
        <f t="shared" si="24"/>
        <v>1</v>
      </c>
      <c r="F276">
        <f t="shared" si="25"/>
        <v>0.95987910032272294</v>
      </c>
      <c r="G276">
        <f t="shared" si="26"/>
        <v>-6.7633450031280962E-2</v>
      </c>
      <c r="H276">
        <f t="shared" si="27"/>
        <v>1</v>
      </c>
      <c r="I276">
        <f t="shared" si="28"/>
        <v>0.95987910032272294</v>
      </c>
      <c r="J276">
        <f t="shared" si="29"/>
        <v>-6.7633450031280962E-2</v>
      </c>
    </row>
    <row r="277" spans="1:10" hidden="1">
      <c r="A277" t="s">
        <v>274</v>
      </c>
      <c r="B277">
        <v>0</v>
      </c>
      <c r="C277">
        <v>1</v>
      </c>
      <c r="D277">
        <v>0.82201862335205</v>
      </c>
      <c r="E277">
        <f t="shared" si="24"/>
        <v>1</v>
      </c>
      <c r="F277">
        <f t="shared" si="25"/>
        <v>0.95136815309524503</v>
      </c>
      <c r="G277">
        <f t="shared" si="26"/>
        <v>-0.12934952974319502</v>
      </c>
      <c r="H277">
        <f t="shared" si="27"/>
        <v>1</v>
      </c>
      <c r="I277">
        <f t="shared" si="28"/>
        <v>0.95136815309524503</v>
      </c>
      <c r="J277">
        <f t="shared" si="29"/>
        <v>-0.12934952974319502</v>
      </c>
    </row>
    <row r="278" spans="1:10" hidden="1">
      <c r="A278" t="s">
        <v>275</v>
      </c>
      <c r="B278">
        <v>0</v>
      </c>
      <c r="C278">
        <v>1</v>
      </c>
      <c r="D278">
        <v>0.82048499584197998</v>
      </c>
      <c r="E278">
        <f t="shared" si="24"/>
        <v>1</v>
      </c>
      <c r="F278">
        <f t="shared" si="25"/>
        <v>0.96600311994552601</v>
      </c>
      <c r="G278">
        <f t="shared" si="26"/>
        <v>-0.14551812410354603</v>
      </c>
      <c r="H278">
        <f t="shared" si="27"/>
        <v>1</v>
      </c>
      <c r="I278">
        <f t="shared" si="28"/>
        <v>0.96600311994552601</v>
      </c>
      <c r="J278">
        <f t="shared" si="29"/>
        <v>-0.14551812410354603</v>
      </c>
    </row>
    <row r="279" spans="1:10" hidden="1">
      <c r="A279" t="s">
        <v>276</v>
      </c>
      <c r="B279">
        <v>0</v>
      </c>
      <c r="C279">
        <v>1</v>
      </c>
      <c r="D279">
        <v>0.82132536172866799</v>
      </c>
      <c r="E279">
        <f t="shared" si="24"/>
        <v>1</v>
      </c>
      <c r="F279">
        <f t="shared" si="25"/>
        <v>0.91184169054031305</v>
      </c>
      <c r="G279">
        <f t="shared" si="26"/>
        <v>-9.0516328811645064E-2</v>
      </c>
      <c r="H279">
        <f t="shared" si="27"/>
        <v>1</v>
      </c>
      <c r="I279">
        <f t="shared" si="28"/>
        <v>0.91184169054031305</v>
      </c>
      <c r="J279">
        <f t="shared" si="29"/>
        <v>-9.0516328811645064E-2</v>
      </c>
    </row>
    <row r="280" spans="1:10" hidden="1">
      <c r="A280" t="s">
        <v>277</v>
      </c>
      <c r="B280">
        <v>0</v>
      </c>
      <c r="C280">
        <v>1</v>
      </c>
      <c r="D280">
        <v>0.76242285966873102</v>
      </c>
      <c r="E280">
        <f t="shared" si="24"/>
        <v>1</v>
      </c>
      <c r="F280">
        <f t="shared" si="25"/>
        <v>0.96463203430175704</v>
      </c>
      <c r="G280">
        <f t="shared" si="26"/>
        <v>-0.20220917463302601</v>
      </c>
      <c r="H280">
        <f t="shared" si="27"/>
        <v>1</v>
      </c>
      <c r="I280">
        <f t="shared" si="28"/>
        <v>0.96463203430175704</v>
      </c>
      <c r="J280">
        <f t="shared" si="29"/>
        <v>-0.20220917463302601</v>
      </c>
    </row>
    <row r="281" spans="1:10" hidden="1">
      <c r="A281" t="s">
        <v>278</v>
      </c>
      <c r="B281">
        <v>1</v>
      </c>
      <c r="C281">
        <v>1</v>
      </c>
      <c r="D281">
        <v>0.96053272485732999</v>
      </c>
      <c r="E281" t="e">
        <f t="shared" si="24"/>
        <v>#N/A</v>
      </c>
      <c r="F281" t="e">
        <f t="shared" si="25"/>
        <v>#N/A</v>
      </c>
      <c r="G281" t="e">
        <f t="shared" si="26"/>
        <v>#N/A</v>
      </c>
      <c r="H281" t="e">
        <f t="shared" si="27"/>
        <v>#N/A</v>
      </c>
      <c r="I281" t="e">
        <f t="shared" si="28"/>
        <v>#N/A</v>
      </c>
      <c r="J281" t="e">
        <f t="shared" si="29"/>
        <v>#N/A</v>
      </c>
    </row>
  </sheetData>
  <autoFilter ref="A1:V281" xr:uid="{937B46DC-DD09-40AD-9C35-0EDF9AD35305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DB75-C389-4575-AA58-4B283F5E045E}">
  <dimension ref="A1:J222"/>
  <sheetViews>
    <sheetView workbookViewId="0">
      <selection activeCell="M1" sqref="M1"/>
    </sheetView>
  </sheetViews>
  <sheetFormatPr defaultRowHeight="14.4"/>
  <cols>
    <col min="2" max="2" width="25.5546875" bestFit="1" customWidth="1"/>
  </cols>
  <sheetData>
    <row r="1" spans="1:10">
      <c r="A1" s="3"/>
      <c r="B1" t="s">
        <v>283</v>
      </c>
      <c r="C1" t="s">
        <v>284</v>
      </c>
      <c r="D1" t="s">
        <v>295</v>
      </c>
      <c r="G1" s="3"/>
      <c r="H1" t="s">
        <v>283</v>
      </c>
      <c r="I1" t="s">
        <v>284</v>
      </c>
      <c r="J1" t="s">
        <v>295</v>
      </c>
    </row>
    <row r="2" spans="1:10">
      <c r="A2" s="3">
        <v>0</v>
      </c>
      <c r="B2" t="s">
        <v>1</v>
      </c>
      <c r="C2">
        <v>0</v>
      </c>
      <c r="D2">
        <v>0.99281328916549605</v>
      </c>
      <c r="G2" s="3">
        <v>0</v>
      </c>
      <c r="H2" t="s">
        <v>1</v>
      </c>
      <c r="I2">
        <v>0</v>
      </c>
      <c r="J2">
        <v>0.99876630306243896</v>
      </c>
    </row>
    <row r="3" spans="1:10">
      <c r="A3" s="3">
        <v>1</v>
      </c>
      <c r="B3" t="s">
        <v>100</v>
      </c>
      <c r="C3">
        <v>1</v>
      </c>
      <c r="D3">
        <v>0.89733165502548196</v>
      </c>
      <c r="G3" s="3">
        <v>1</v>
      </c>
      <c r="H3" t="s">
        <v>32</v>
      </c>
      <c r="I3">
        <v>1</v>
      </c>
      <c r="J3">
        <v>0.96235644817352295</v>
      </c>
    </row>
    <row r="4" spans="1:10">
      <c r="A4" s="3">
        <v>2</v>
      </c>
      <c r="B4" t="s">
        <v>33</v>
      </c>
      <c r="C4">
        <v>1</v>
      </c>
      <c r="D4">
        <v>0.99989581108093195</v>
      </c>
      <c r="G4" s="3">
        <v>2</v>
      </c>
      <c r="H4" t="s">
        <v>33</v>
      </c>
      <c r="I4">
        <v>1</v>
      </c>
      <c r="J4">
        <v>0.99989604949951105</v>
      </c>
    </row>
    <row r="5" spans="1:10">
      <c r="A5" s="3">
        <v>3</v>
      </c>
      <c r="B5" t="s">
        <v>2</v>
      </c>
      <c r="C5">
        <v>0</v>
      </c>
      <c r="D5">
        <v>0.70656359195709195</v>
      </c>
      <c r="G5" s="3">
        <v>3</v>
      </c>
      <c r="H5" t="s">
        <v>2</v>
      </c>
      <c r="I5">
        <v>0</v>
      </c>
      <c r="J5">
        <v>0.99930763244628895</v>
      </c>
    </row>
    <row r="6" spans="1:10">
      <c r="A6" s="3">
        <v>4</v>
      </c>
      <c r="B6" t="s">
        <v>34</v>
      </c>
      <c r="C6">
        <v>1</v>
      </c>
      <c r="D6">
        <v>0.97120821475982599</v>
      </c>
      <c r="G6" s="3">
        <v>4</v>
      </c>
      <c r="H6" t="s">
        <v>34</v>
      </c>
      <c r="I6">
        <v>1</v>
      </c>
      <c r="J6">
        <v>0.96814864873886097</v>
      </c>
    </row>
    <row r="7" spans="1:10">
      <c r="A7" s="3">
        <v>5</v>
      </c>
      <c r="B7" t="s">
        <v>35</v>
      </c>
      <c r="C7">
        <v>1</v>
      </c>
      <c r="D7">
        <v>0.96303999423980702</v>
      </c>
      <c r="G7" s="3">
        <v>5</v>
      </c>
      <c r="H7" t="s">
        <v>3</v>
      </c>
      <c r="I7">
        <v>0</v>
      </c>
      <c r="J7">
        <v>0.99904173612594604</v>
      </c>
    </row>
    <row r="8" spans="1:10">
      <c r="A8" s="3">
        <v>6</v>
      </c>
      <c r="B8" t="s">
        <v>3</v>
      </c>
      <c r="C8">
        <v>1</v>
      </c>
      <c r="D8">
        <v>0.84137982130050604</v>
      </c>
      <c r="G8" s="3">
        <v>6</v>
      </c>
      <c r="H8" t="s">
        <v>36</v>
      </c>
      <c r="I8">
        <v>1</v>
      </c>
      <c r="J8">
        <v>0.96128606796264604</v>
      </c>
    </row>
    <row r="9" spans="1:10">
      <c r="A9" s="3">
        <v>7</v>
      </c>
      <c r="B9" t="s">
        <v>41</v>
      </c>
      <c r="C9">
        <v>0</v>
      </c>
      <c r="D9">
        <v>0.98864680528640703</v>
      </c>
      <c r="G9" s="3">
        <v>7</v>
      </c>
      <c r="H9" t="s">
        <v>37</v>
      </c>
      <c r="I9">
        <v>1</v>
      </c>
      <c r="J9">
        <v>0.96274733543395996</v>
      </c>
    </row>
    <row r="10" spans="1:10">
      <c r="A10" s="3">
        <v>8</v>
      </c>
      <c r="B10" t="s">
        <v>42</v>
      </c>
      <c r="C10">
        <v>1</v>
      </c>
      <c r="D10">
        <v>0.94988828897476196</v>
      </c>
      <c r="G10" s="3">
        <v>8</v>
      </c>
      <c r="H10" t="s">
        <v>38</v>
      </c>
      <c r="I10">
        <v>1</v>
      </c>
      <c r="J10">
        <v>0.96213775873184204</v>
      </c>
    </row>
    <row r="11" spans="1:10">
      <c r="A11" s="3">
        <v>9</v>
      </c>
      <c r="B11" t="s">
        <v>43</v>
      </c>
      <c r="C11">
        <v>1</v>
      </c>
      <c r="D11">
        <v>0.99746751785278298</v>
      </c>
      <c r="G11" s="3">
        <v>9</v>
      </c>
      <c r="H11" t="s">
        <v>39</v>
      </c>
      <c r="I11">
        <v>1</v>
      </c>
      <c r="J11">
        <v>0.95401531457901001</v>
      </c>
    </row>
    <row r="12" spans="1:10">
      <c r="A12" s="3">
        <v>10</v>
      </c>
      <c r="B12" t="s">
        <v>4</v>
      </c>
      <c r="C12">
        <v>1</v>
      </c>
      <c r="D12">
        <v>0.99906545877456598</v>
      </c>
      <c r="G12" s="3">
        <v>10</v>
      </c>
      <c r="H12" t="s">
        <v>40</v>
      </c>
      <c r="I12">
        <v>1</v>
      </c>
      <c r="J12">
        <v>0.93005329370498602</v>
      </c>
    </row>
    <row r="13" spans="1:10">
      <c r="A13" s="3">
        <v>11</v>
      </c>
      <c r="B13" t="s">
        <v>45</v>
      </c>
      <c r="C13">
        <v>1</v>
      </c>
      <c r="D13">
        <v>0.93907564878463701</v>
      </c>
      <c r="G13" s="3">
        <v>11</v>
      </c>
      <c r="H13" t="s">
        <v>41</v>
      </c>
      <c r="I13">
        <v>1</v>
      </c>
      <c r="J13">
        <v>0.94952100515365601</v>
      </c>
    </row>
    <row r="14" spans="1:10">
      <c r="A14" s="3">
        <v>12</v>
      </c>
      <c r="B14" t="s">
        <v>50</v>
      </c>
      <c r="C14">
        <v>1</v>
      </c>
      <c r="D14">
        <v>0.95925980806350697</v>
      </c>
      <c r="G14" s="3">
        <v>12</v>
      </c>
      <c r="H14" t="s">
        <v>42</v>
      </c>
      <c r="I14">
        <v>1</v>
      </c>
      <c r="J14">
        <v>0.92127591371536199</v>
      </c>
    </row>
    <row r="15" spans="1:10">
      <c r="A15" s="3">
        <v>13</v>
      </c>
      <c r="B15" t="s">
        <v>51</v>
      </c>
      <c r="C15">
        <v>1</v>
      </c>
      <c r="D15">
        <v>0.87829226255416804</v>
      </c>
      <c r="G15" s="3">
        <v>13</v>
      </c>
      <c r="H15" t="s">
        <v>4</v>
      </c>
      <c r="I15">
        <v>0</v>
      </c>
      <c r="J15">
        <v>0.972708940505981</v>
      </c>
    </row>
    <row r="16" spans="1:10">
      <c r="A16" s="3">
        <v>14</v>
      </c>
      <c r="B16" t="s">
        <v>6</v>
      </c>
      <c r="C16">
        <v>0</v>
      </c>
      <c r="D16">
        <v>0.99982076883315996</v>
      </c>
      <c r="G16" s="3">
        <v>14</v>
      </c>
      <c r="H16" t="s">
        <v>44</v>
      </c>
      <c r="I16">
        <v>1</v>
      </c>
      <c r="J16">
        <v>0.96580439805984497</v>
      </c>
    </row>
    <row r="17" spans="1:10">
      <c r="A17" s="3">
        <v>15</v>
      </c>
      <c r="B17" t="s">
        <v>53</v>
      </c>
      <c r="C17">
        <v>1</v>
      </c>
      <c r="D17">
        <v>0.94342696666717496</v>
      </c>
      <c r="G17" s="3">
        <v>15</v>
      </c>
      <c r="H17" t="s">
        <v>45</v>
      </c>
      <c r="I17">
        <v>1</v>
      </c>
      <c r="J17">
        <v>0.99661922454833896</v>
      </c>
    </row>
    <row r="18" spans="1:10">
      <c r="A18" s="3">
        <v>16</v>
      </c>
      <c r="B18" t="s">
        <v>54</v>
      </c>
      <c r="C18">
        <v>1</v>
      </c>
      <c r="D18">
        <v>0.74534279108047397</v>
      </c>
      <c r="G18" s="3">
        <v>16</v>
      </c>
      <c r="H18" t="s">
        <v>46</v>
      </c>
      <c r="I18">
        <v>1</v>
      </c>
      <c r="J18">
        <v>0.95422810316085804</v>
      </c>
    </row>
    <row r="19" spans="1:10">
      <c r="A19" s="3">
        <v>17</v>
      </c>
      <c r="B19" t="s">
        <v>56</v>
      </c>
      <c r="C19">
        <v>1</v>
      </c>
      <c r="D19">
        <v>0.95302325487136796</v>
      </c>
      <c r="G19" s="3">
        <v>17</v>
      </c>
      <c r="H19" t="s">
        <v>47</v>
      </c>
      <c r="I19">
        <v>1</v>
      </c>
      <c r="J19">
        <v>0.95314228534698398</v>
      </c>
    </row>
    <row r="20" spans="1:10">
      <c r="A20" s="3">
        <v>18</v>
      </c>
      <c r="B20" t="s">
        <v>57</v>
      </c>
      <c r="C20">
        <v>1</v>
      </c>
      <c r="D20">
        <v>0.94752818346023504</v>
      </c>
      <c r="G20" s="3">
        <v>18</v>
      </c>
      <c r="H20" t="s">
        <v>48</v>
      </c>
      <c r="I20">
        <v>1</v>
      </c>
      <c r="J20">
        <v>0.95314228534698398</v>
      </c>
    </row>
    <row r="21" spans="1:10">
      <c r="A21" s="3">
        <v>19</v>
      </c>
      <c r="B21" t="s">
        <v>58</v>
      </c>
      <c r="C21">
        <v>1</v>
      </c>
      <c r="D21">
        <v>0.952592432498931</v>
      </c>
      <c r="G21" s="3">
        <v>19</v>
      </c>
      <c r="H21" t="s">
        <v>49</v>
      </c>
      <c r="I21">
        <v>1</v>
      </c>
      <c r="J21">
        <v>0.88414067029953003</v>
      </c>
    </row>
    <row r="22" spans="1:10">
      <c r="A22" s="3">
        <v>20</v>
      </c>
      <c r="B22" t="s">
        <v>59</v>
      </c>
      <c r="C22">
        <v>1</v>
      </c>
      <c r="D22">
        <v>0.96831357479095403</v>
      </c>
      <c r="G22" s="3">
        <v>20</v>
      </c>
      <c r="H22" t="s">
        <v>50</v>
      </c>
      <c r="I22">
        <v>1</v>
      </c>
      <c r="J22">
        <v>0.93629682064056396</v>
      </c>
    </row>
    <row r="23" spans="1:10">
      <c r="A23" s="3">
        <v>21</v>
      </c>
      <c r="B23" t="s">
        <v>8</v>
      </c>
      <c r="C23">
        <v>1</v>
      </c>
      <c r="D23">
        <v>0.95535737276077204</v>
      </c>
      <c r="G23" s="3">
        <v>21</v>
      </c>
      <c r="H23" t="s">
        <v>5</v>
      </c>
      <c r="I23">
        <v>0</v>
      </c>
      <c r="J23">
        <v>0.99980133771896296</v>
      </c>
    </row>
    <row r="24" spans="1:10">
      <c r="A24" s="3">
        <v>22</v>
      </c>
      <c r="B24" t="s">
        <v>60</v>
      </c>
      <c r="C24">
        <v>1</v>
      </c>
      <c r="D24">
        <v>0.94982248544692904</v>
      </c>
      <c r="G24" s="3">
        <v>22</v>
      </c>
      <c r="H24" t="s">
        <v>51</v>
      </c>
      <c r="I24">
        <v>1</v>
      </c>
      <c r="J24">
        <v>0.94590169191360396</v>
      </c>
    </row>
    <row r="25" spans="1:10">
      <c r="A25" s="3">
        <v>23</v>
      </c>
      <c r="B25" t="s">
        <v>9</v>
      </c>
      <c r="C25">
        <v>1</v>
      </c>
      <c r="D25">
        <v>0.97563713788986195</v>
      </c>
      <c r="G25" s="3">
        <v>23</v>
      </c>
      <c r="H25" t="s">
        <v>52</v>
      </c>
      <c r="I25">
        <v>1</v>
      </c>
      <c r="J25">
        <v>0.96413791179656905</v>
      </c>
    </row>
    <row r="26" spans="1:10">
      <c r="A26" s="3">
        <v>24</v>
      </c>
      <c r="B26" t="s">
        <v>63</v>
      </c>
      <c r="C26">
        <v>1</v>
      </c>
      <c r="D26">
        <v>0.96727710962295499</v>
      </c>
      <c r="G26" s="3">
        <v>24</v>
      </c>
      <c r="H26" t="s">
        <v>55</v>
      </c>
      <c r="I26">
        <v>0</v>
      </c>
      <c r="J26">
        <v>0.99989569187164296</v>
      </c>
    </row>
    <row r="27" spans="1:10">
      <c r="A27" s="3">
        <v>25</v>
      </c>
      <c r="B27" t="s">
        <v>64</v>
      </c>
      <c r="C27">
        <v>1</v>
      </c>
      <c r="D27">
        <v>0.95683586597442605</v>
      </c>
      <c r="G27" s="3">
        <v>25</v>
      </c>
      <c r="H27" t="s">
        <v>7</v>
      </c>
      <c r="I27">
        <v>1</v>
      </c>
      <c r="J27">
        <v>0.52108752727508501</v>
      </c>
    </row>
    <row r="28" spans="1:10">
      <c r="A28" s="3">
        <v>26</v>
      </c>
      <c r="B28" t="s">
        <v>65</v>
      </c>
      <c r="C28">
        <v>1</v>
      </c>
      <c r="D28">
        <v>0.96983295679092396</v>
      </c>
      <c r="G28" s="3">
        <v>26</v>
      </c>
      <c r="H28" t="s">
        <v>8</v>
      </c>
      <c r="I28">
        <v>1</v>
      </c>
      <c r="J28">
        <v>0.93763720989227295</v>
      </c>
    </row>
    <row r="29" spans="1:10">
      <c r="A29" s="3">
        <v>27</v>
      </c>
      <c r="B29" t="s">
        <v>66</v>
      </c>
      <c r="C29">
        <v>1</v>
      </c>
      <c r="D29">
        <v>0.96921038627624501</v>
      </c>
      <c r="G29" s="3">
        <v>27</v>
      </c>
      <c r="H29" t="s">
        <v>60</v>
      </c>
      <c r="I29">
        <v>1</v>
      </c>
      <c r="J29">
        <v>0.970406174659729</v>
      </c>
    </row>
    <row r="30" spans="1:10">
      <c r="A30" s="3">
        <v>28</v>
      </c>
      <c r="B30" t="s">
        <v>68</v>
      </c>
      <c r="C30">
        <v>1</v>
      </c>
      <c r="D30">
        <v>0.96976208686828602</v>
      </c>
      <c r="G30" s="3">
        <v>28</v>
      </c>
      <c r="H30" t="s">
        <v>61</v>
      </c>
      <c r="I30">
        <v>1</v>
      </c>
      <c r="J30">
        <v>0.97036504745483398</v>
      </c>
    </row>
    <row r="31" spans="1:10">
      <c r="A31" s="3">
        <v>29</v>
      </c>
      <c r="B31" t="s">
        <v>69</v>
      </c>
      <c r="C31">
        <v>1</v>
      </c>
      <c r="D31">
        <v>0.97231996059417702</v>
      </c>
      <c r="G31" s="3">
        <v>29</v>
      </c>
      <c r="H31" t="s">
        <v>62</v>
      </c>
      <c r="I31">
        <v>1</v>
      </c>
      <c r="J31">
        <v>0.96968317031860296</v>
      </c>
    </row>
    <row r="32" spans="1:10">
      <c r="A32" s="3">
        <v>30</v>
      </c>
      <c r="B32" t="s">
        <v>70</v>
      </c>
      <c r="C32">
        <v>0</v>
      </c>
      <c r="D32">
        <v>0.99446326494216897</v>
      </c>
      <c r="G32" s="3">
        <v>30</v>
      </c>
      <c r="H32" t="s">
        <v>70</v>
      </c>
      <c r="I32">
        <v>0</v>
      </c>
      <c r="J32">
        <v>0.98396974802017201</v>
      </c>
    </row>
    <row r="33" spans="1:10">
      <c r="A33" s="3">
        <v>31</v>
      </c>
      <c r="B33" t="s">
        <v>72</v>
      </c>
      <c r="C33">
        <v>1</v>
      </c>
      <c r="D33">
        <v>0.96019840240478505</v>
      </c>
      <c r="G33" s="3">
        <v>31</v>
      </c>
      <c r="H33" t="s">
        <v>71</v>
      </c>
      <c r="I33">
        <v>1</v>
      </c>
      <c r="J33">
        <v>0.96033918857574396</v>
      </c>
    </row>
    <row r="34" spans="1:10">
      <c r="A34" s="3">
        <v>32</v>
      </c>
      <c r="B34" t="s">
        <v>10</v>
      </c>
      <c r="C34">
        <v>0</v>
      </c>
      <c r="D34">
        <v>0.95331817865371704</v>
      </c>
      <c r="G34" s="3">
        <v>32</v>
      </c>
      <c r="H34" t="s">
        <v>73</v>
      </c>
      <c r="I34">
        <v>1</v>
      </c>
      <c r="J34">
        <v>0.96023166179656905</v>
      </c>
    </row>
    <row r="35" spans="1:10">
      <c r="A35" s="3">
        <v>33</v>
      </c>
      <c r="B35" t="s">
        <v>11</v>
      </c>
      <c r="C35">
        <v>1</v>
      </c>
      <c r="D35">
        <v>0.79820007085800104</v>
      </c>
      <c r="G35" s="3">
        <v>33</v>
      </c>
      <c r="H35" t="s">
        <v>74</v>
      </c>
      <c r="I35">
        <v>1</v>
      </c>
      <c r="J35">
        <v>0.95959270000457697</v>
      </c>
    </row>
    <row r="36" spans="1:10">
      <c r="A36" s="3">
        <v>34</v>
      </c>
      <c r="B36" t="s">
        <v>78</v>
      </c>
      <c r="C36">
        <v>0</v>
      </c>
      <c r="D36">
        <v>0.99604994058608998</v>
      </c>
      <c r="G36" s="3">
        <v>34</v>
      </c>
      <c r="H36" t="s">
        <v>75</v>
      </c>
      <c r="I36">
        <v>0</v>
      </c>
      <c r="J36">
        <v>0.92988771200179998</v>
      </c>
    </row>
    <row r="37" spans="1:10">
      <c r="A37" s="3">
        <v>35</v>
      </c>
      <c r="B37" t="s">
        <v>79</v>
      </c>
      <c r="C37">
        <v>1</v>
      </c>
      <c r="D37">
        <v>0.95487028360366799</v>
      </c>
      <c r="G37" s="3">
        <v>35</v>
      </c>
      <c r="H37" t="s">
        <v>76</v>
      </c>
      <c r="I37">
        <v>1</v>
      </c>
      <c r="J37">
        <v>0.94491207599639804</v>
      </c>
    </row>
    <row r="38" spans="1:10">
      <c r="A38" s="3">
        <v>36</v>
      </c>
      <c r="B38" t="s">
        <v>80</v>
      </c>
      <c r="C38">
        <v>1</v>
      </c>
      <c r="D38">
        <v>0.96173495054244995</v>
      </c>
      <c r="G38" s="3">
        <v>36</v>
      </c>
      <c r="H38" t="s">
        <v>11</v>
      </c>
      <c r="I38">
        <v>0</v>
      </c>
      <c r="J38">
        <v>0.99931943416595403</v>
      </c>
    </row>
    <row r="39" spans="1:10">
      <c r="A39" s="3">
        <v>37</v>
      </c>
      <c r="B39" t="s">
        <v>83</v>
      </c>
      <c r="C39">
        <v>1</v>
      </c>
      <c r="D39">
        <v>0.96082639694213801</v>
      </c>
      <c r="G39" s="3">
        <v>37</v>
      </c>
      <c r="H39" t="s">
        <v>77</v>
      </c>
      <c r="I39">
        <v>1</v>
      </c>
      <c r="J39">
        <v>0.96139204502105702</v>
      </c>
    </row>
    <row r="40" spans="1:10">
      <c r="A40" s="3">
        <v>38</v>
      </c>
      <c r="B40" t="s">
        <v>89</v>
      </c>
      <c r="C40">
        <v>1</v>
      </c>
      <c r="D40">
        <v>0.968048214912414</v>
      </c>
      <c r="G40" s="3">
        <v>38</v>
      </c>
      <c r="H40" t="s">
        <v>78</v>
      </c>
      <c r="I40">
        <v>0</v>
      </c>
      <c r="J40">
        <v>0.99966800212860096</v>
      </c>
    </row>
    <row r="41" spans="1:10">
      <c r="A41" s="3">
        <v>39</v>
      </c>
      <c r="B41" t="s">
        <v>87</v>
      </c>
      <c r="C41">
        <v>1</v>
      </c>
      <c r="D41">
        <v>0.96818351745605402</v>
      </c>
      <c r="G41" s="3">
        <v>39</v>
      </c>
      <c r="H41" t="s">
        <v>81</v>
      </c>
      <c r="I41">
        <v>1</v>
      </c>
      <c r="J41">
        <v>0.96683651208877497</v>
      </c>
    </row>
    <row r="42" spans="1:10">
      <c r="A42" s="3">
        <v>40</v>
      </c>
      <c r="B42" t="s">
        <v>88</v>
      </c>
      <c r="C42">
        <v>1</v>
      </c>
      <c r="D42">
        <v>0.96720248460769598</v>
      </c>
      <c r="G42" s="3">
        <v>40</v>
      </c>
      <c r="H42" t="s">
        <v>82</v>
      </c>
      <c r="I42">
        <v>1</v>
      </c>
      <c r="J42">
        <v>0.97270828485488803</v>
      </c>
    </row>
    <row r="43" spans="1:10">
      <c r="A43" s="3">
        <v>41</v>
      </c>
      <c r="B43" t="s">
        <v>91</v>
      </c>
      <c r="C43">
        <v>1</v>
      </c>
      <c r="D43">
        <v>0.96106415987014704</v>
      </c>
      <c r="G43" s="3">
        <v>41</v>
      </c>
      <c r="H43" t="s">
        <v>84</v>
      </c>
      <c r="I43">
        <v>1</v>
      </c>
      <c r="J43">
        <v>0.96858435869216897</v>
      </c>
    </row>
    <row r="44" spans="1:10">
      <c r="A44" s="3">
        <v>42</v>
      </c>
      <c r="B44" t="s">
        <v>95</v>
      </c>
      <c r="C44">
        <v>1</v>
      </c>
      <c r="D44">
        <v>0.96392095088958696</v>
      </c>
      <c r="G44" s="3">
        <v>42</v>
      </c>
      <c r="H44" t="s">
        <v>85</v>
      </c>
      <c r="I44">
        <v>1</v>
      </c>
      <c r="J44">
        <v>0.96497756242751997</v>
      </c>
    </row>
    <row r="45" spans="1:10">
      <c r="A45" s="3">
        <v>43</v>
      </c>
      <c r="B45" t="s">
        <v>94</v>
      </c>
      <c r="C45">
        <v>1</v>
      </c>
      <c r="D45">
        <v>0.99957960844039895</v>
      </c>
      <c r="G45" s="3">
        <v>43</v>
      </c>
      <c r="H45" t="s">
        <v>86</v>
      </c>
      <c r="I45">
        <v>1</v>
      </c>
      <c r="J45">
        <v>0.95813435316085804</v>
      </c>
    </row>
    <row r="46" spans="1:10">
      <c r="A46" s="3">
        <v>44</v>
      </c>
      <c r="B46" t="s">
        <v>98</v>
      </c>
      <c r="C46">
        <v>1</v>
      </c>
      <c r="D46">
        <v>0.96516156196594205</v>
      </c>
      <c r="G46" s="3">
        <v>44</v>
      </c>
      <c r="H46" t="s">
        <v>89</v>
      </c>
      <c r="I46">
        <v>1</v>
      </c>
      <c r="J46">
        <v>0.96765065193176203</v>
      </c>
    </row>
    <row r="47" spans="1:10">
      <c r="A47" s="3">
        <v>45</v>
      </c>
      <c r="B47" t="s">
        <v>12</v>
      </c>
      <c r="C47">
        <v>1</v>
      </c>
      <c r="D47">
        <v>0.97325754165649403</v>
      </c>
      <c r="G47" s="3">
        <v>45</v>
      </c>
      <c r="H47" t="s">
        <v>90</v>
      </c>
      <c r="I47">
        <v>0</v>
      </c>
      <c r="J47">
        <v>0.99973148107528598</v>
      </c>
    </row>
    <row r="48" spans="1:10">
      <c r="A48" s="3">
        <v>46</v>
      </c>
      <c r="B48" t="s">
        <v>99</v>
      </c>
      <c r="C48">
        <v>1</v>
      </c>
      <c r="D48">
        <v>0.74865019321441595</v>
      </c>
      <c r="G48" s="3">
        <v>46</v>
      </c>
      <c r="H48" t="s">
        <v>91</v>
      </c>
      <c r="I48">
        <v>1</v>
      </c>
      <c r="J48">
        <v>0.96150678396224898</v>
      </c>
    </row>
    <row r="49" spans="1:10">
      <c r="A49" s="3">
        <v>47</v>
      </c>
      <c r="B49" t="s">
        <v>101</v>
      </c>
      <c r="C49">
        <v>0</v>
      </c>
      <c r="D49">
        <v>0.99804544448852495</v>
      </c>
      <c r="G49" s="3">
        <v>47</v>
      </c>
      <c r="H49" t="s">
        <v>95</v>
      </c>
      <c r="I49">
        <v>1</v>
      </c>
      <c r="J49">
        <v>0.97309881448745705</v>
      </c>
    </row>
    <row r="50" spans="1:10">
      <c r="A50" s="3">
        <v>48</v>
      </c>
      <c r="B50" t="s">
        <v>102</v>
      </c>
      <c r="C50">
        <v>1</v>
      </c>
      <c r="D50">
        <v>0.94843161106109597</v>
      </c>
      <c r="G50" s="3">
        <v>48</v>
      </c>
      <c r="H50" t="s">
        <v>92</v>
      </c>
      <c r="I50">
        <v>1</v>
      </c>
      <c r="J50">
        <v>0.911560177803039</v>
      </c>
    </row>
    <row r="51" spans="1:10">
      <c r="A51" s="3">
        <v>49</v>
      </c>
      <c r="B51" t="s">
        <v>104</v>
      </c>
      <c r="C51">
        <v>0</v>
      </c>
      <c r="D51">
        <v>0.99817252159118597</v>
      </c>
      <c r="G51" s="3">
        <v>49</v>
      </c>
      <c r="H51" t="s">
        <v>93</v>
      </c>
      <c r="I51">
        <v>1</v>
      </c>
      <c r="J51">
        <v>0.95504432916641202</v>
      </c>
    </row>
    <row r="52" spans="1:10">
      <c r="A52" s="3">
        <v>50</v>
      </c>
      <c r="B52" t="s">
        <v>105</v>
      </c>
      <c r="C52">
        <v>0</v>
      </c>
      <c r="D52">
        <v>0.96605187654495195</v>
      </c>
      <c r="G52" s="3">
        <v>50</v>
      </c>
      <c r="H52" t="s">
        <v>94</v>
      </c>
      <c r="I52">
        <v>1</v>
      </c>
      <c r="J52">
        <v>0.999939084053039</v>
      </c>
    </row>
    <row r="53" spans="1:10">
      <c r="A53" s="3">
        <v>51</v>
      </c>
      <c r="B53" t="s">
        <v>117</v>
      </c>
      <c r="C53">
        <v>1</v>
      </c>
      <c r="D53">
        <v>0.95631480216979903</v>
      </c>
      <c r="G53" s="3">
        <v>51</v>
      </c>
      <c r="H53" t="s">
        <v>96</v>
      </c>
      <c r="I53">
        <v>1</v>
      </c>
      <c r="J53">
        <v>0.96150827407836903</v>
      </c>
    </row>
    <row r="54" spans="1:10">
      <c r="A54" s="3">
        <v>52</v>
      </c>
      <c r="B54" t="s">
        <v>13</v>
      </c>
      <c r="C54">
        <v>1</v>
      </c>
      <c r="D54">
        <v>0.96928024291992099</v>
      </c>
      <c r="G54" s="3">
        <v>52</v>
      </c>
      <c r="H54" t="s">
        <v>97</v>
      </c>
      <c r="I54">
        <v>1</v>
      </c>
      <c r="J54">
        <v>0.96150827407836903</v>
      </c>
    </row>
    <row r="55" spans="1:10">
      <c r="A55" s="3">
        <v>53</v>
      </c>
      <c r="B55" t="s">
        <v>118</v>
      </c>
      <c r="C55">
        <v>1</v>
      </c>
      <c r="D55">
        <v>0.99920839071273804</v>
      </c>
      <c r="G55" s="3">
        <v>53</v>
      </c>
      <c r="H55" t="s">
        <v>12</v>
      </c>
      <c r="I55">
        <v>1</v>
      </c>
      <c r="J55">
        <v>0.973602414131164</v>
      </c>
    </row>
    <row r="56" spans="1:10">
      <c r="A56" s="3">
        <v>54</v>
      </c>
      <c r="B56" t="s">
        <v>119</v>
      </c>
      <c r="C56">
        <v>0</v>
      </c>
      <c r="D56">
        <v>0.99966073036193803</v>
      </c>
      <c r="G56" s="3">
        <v>54</v>
      </c>
      <c r="H56" t="s">
        <v>99</v>
      </c>
      <c r="I56">
        <v>0</v>
      </c>
      <c r="J56">
        <v>0.99271661043167103</v>
      </c>
    </row>
    <row r="57" spans="1:10">
      <c r="A57" s="3">
        <v>55</v>
      </c>
      <c r="B57" t="s">
        <v>120</v>
      </c>
      <c r="C57">
        <v>0</v>
      </c>
      <c r="D57">
        <v>0.99504011869430498</v>
      </c>
      <c r="G57" s="3">
        <v>55</v>
      </c>
      <c r="H57" t="s">
        <v>101</v>
      </c>
      <c r="I57">
        <v>0</v>
      </c>
      <c r="J57">
        <v>0.96243673563003496</v>
      </c>
    </row>
    <row r="58" spans="1:10">
      <c r="A58" s="3">
        <v>56</v>
      </c>
      <c r="B58" t="s">
        <v>121</v>
      </c>
      <c r="C58">
        <v>0</v>
      </c>
      <c r="D58">
        <v>0.99906653165817205</v>
      </c>
      <c r="G58" s="3">
        <v>56</v>
      </c>
      <c r="H58" t="s">
        <v>102</v>
      </c>
      <c r="I58">
        <v>1</v>
      </c>
      <c r="J58">
        <v>0.99750453233718805</v>
      </c>
    </row>
    <row r="59" spans="1:10">
      <c r="A59" s="3">
        <v>57</v>
      </c>
      <c r="B59" t="s">
        <v>122</v>
      </c>
      <c r="C59">
        <v>1</v>
      </c>
      <c r="D59">
        <v>0.93264621496200495</v>
      </c>
      <c r="G59" s="3">
        <v>57</v>
      </c>
      <c r="H59" t="s">
        <v>104</v>
      </c>
      <c r="I59">
        <v>1</v>
      </c>
      <c r="J59">
        <v>0.72682923078536898</v>
      </c>
    </row>
    <row r="60" spans="1:10">
      <c r="A60" s="3">
        <v>58</v>
      </c>
      <c r="B60" t="s">
        <v>123</v>
      </c>
      <c r="C60">
        <v>0</v>
      </c>
      <c r="D60">
        <v>0.91960364580154397</v>
      </c>
      <c r="G60" s="3">
        <v>58</v>
      </c>
      <c r="H60" t="s">
        <v>103</v>
      </c>
      <c r="I60">
        <v>1</v>
      </c>
      <c r="J60">
        <v>0.96213775873184204</v>
      </c>
    </row>
    <row r="61" spans="1:10">
      <c r="A61" s="3">
        <v>59</v>
      </c>
      <c r="B61" t="s">
        <v>124</v>
      </c>
      <c r="C61">
        <v>1</v>
      </c>
      <c r="D61">
        <v>0.93263232707977295</v>
      </c>
      <c r="G61" s="3">
        <v>59</v>
      </c>
      <c r="H61" t="s">
        <v>106</v>
      </c>
      <c r="I61">
        <v>1</v>
      </c>
      <c r="J61">
        <v>0.95602089166641202</v>
      </c>
    </row>
    <row r="62" spans="1:10">
      <c r="A62" s="3">
        <v>60</v>
      </c>
      <c r="B62" t="s">
        <v>125</v>
      </c>
      <c r="C62">
        <v>1</v>
      </c>
      <c r="D62">
        <v>0.73036390542983998</v>
      </c>
      <c r="G62" s="3">
        <v>60</v>
      </c>
      <c r="H62" t="s">
        <v>107</v>
      </c>
      <c r="I62">
        <v>1</v>
      </c>
      <c r="J62">
        <v>0.92806583642959595</v>
      </c>
    </row>
    <row r="63" spans="1:10">
      <c r="A63" s="3">
        <v>61</v>
      </c>
      <c r="B63" t="s">
        <v>126</v>
      </c>
      <c r="C63">
        <v>1</v>
      </c>
      <c r="D63">
        <v>0.93236625194549505</v>
      </c>
      <c r="G63" s="3">
        <v>61</v>
      </c>
      <c r="H63" t="s">
        <v>108</v>
      </c>
      <c r="I63">
        <v>1</v>
      </c>
      <c r="J63">
        <v>0.93194317817687899</v>
      </c>
    </row>
    <row r="64" spans="1:10">
      <c r="A64" s="3">
        <v>62</v>
      </c>
      <c r="B64" t="s">
        <v>127</v>
      </c>
      <c r="C64">
        <v>1</v>
      </c>
      <c r="D64">
        <v>0.93263232707977295</v>
      </c>
      <c r="G64" s="3">
        <v>62</v>
      </c>
      <c r="H64" t="s">
        <v>109</v>
      </c>
      <c r="I64">
        <v>1</v>
      </c>
      <c r="J64">
        <v>0.95701974630355802</v>
      </c>
    </row>
    <row r="65" spans="1:10">
      <c r="A65" s="3">
        <v>63</v>
      </c>
      <c r="B65" t="s">
        <v>128</v>
      </c>
      <c r="C65">
        <v>1</v>
      </c>
      <c r="D65">
        <v>0.87023514509201005</v>
      </c>
      <c r="G65" s="3">
        <v>63</v>
      </c>
      <c r="H65" t="s">
        <v>110</v>
      </c>
      <c r="I65">
        <v>1</v>
      </c>
      <c r="J65">
        <v>0.96030038595199496</v>
      </c>
    </row>
    <row r="66" spans="1:10">
      <c r="A66" s="3">
        <v>64</v>
      </c>
      <c r="B66" t="s">
        <v>129</v>
      </c>
      <c r="C66">
        <v>0</v>
      </c>
      <c r="D66">
        <v>0.99985802173614502</v>
      </c>
      <c r="G66" s="3">
        <v>64</v>
      </c>
      <c r="H66" t="s">
        <v>111</v>
      </c>
      <c r="I66">
        <v>1</v>
      </c>
      <c r="J66">
        <v>0.96009004116058305</v>
      </c>
    </row>
    <row r="67" spans="1:10">
      <c r="A67" s="3">
        <v>65</v>
      </c>
      <c r="B67" t="s">
        <v>130</v>
      </c>
      <c r="C67">
        <v>1</v>
      </c>
      <c r="D67">
        <v>0.95712977647781305</v>
      </c>
      <c r="G67" s="3">
        <v>65</v>
      </c>
      <c r="H67" t="s">
        <v>112</v>
      </c>
      <c r="I67">
        <v>1</v>
      </c>
      <c r="J67">
        <v>0.96521085500717096</v>
      </c>
    </row>
    <row r="68" spans="1:10">
      <c r="A68" s="3">
        <v>66</v>
      </c>
      <c r="B68" t="s">
        <v>131</v>
      </c>
      <c r="C68">
        <v>1</v>
      </c>
      <c r="D68">
        <v>0.97011977434158303</v>
      </c>
      <c r="G68" s="3">
        <v>66</v>
      </c>
      <c r="H68" t="s">
        <v>113</v>
      </c>
      <c r="I68">
        <v>1</v>
      </c>
      <c r="J68">
        <v>0.95617222785949696</v>
      </c>
    </row>
    <row r="69" spans="1:10">
      <c r="A69" s="3">
        <v>67</v>
      </c>
      <c r="B69" t="s">
        <v>132</v>
      </c>
      <c r="C69">
        <v>0</v>
      </c>
      <c r="D69">
        <v>0.73519021272659302</v>
      </c>
      <c r="G69" s="3">
        <v>67</v>
      </c>
      <c r="H69" t="s">
        <v>114</v>
      </c>
      <c r="I69">
        <v>1</v>
      </c>
      <c r="J69">
        <v>0.97244805097579901</v>
      </c>
    </row>
    <row r="70" spans="1:10">
      <c r="A70" s="3">
        <v>68</v>
      </c>
      <c r="B70" t="s">
        <v>15</v>
      </c>
      <c r="C70">
        <v>1</v>
      </c>
      <c r="D70">
        <v>0.92329716682434004</v>
      </c>
      <c r="G70" s="3">
        <v>68</v>
      </c>
      <c r="H70" t="s">
        <v>115</v>
      </c>
      <c r="I70">
        <v>1</v>
      </c>
      <c r="J70">
        <v>0.926674604415893</v>
      </c>
    </row>
    <row r="71" spans="1:10">
      <c r="A71" s="3">
        <v>69</v>
      </c>
      <c r="B71" t="s">
        <v>138</v>
      </c>
      <c r="C71">
        <v>1</v>
      </c>
      <c r="D71">
        <v>0.96683895587921098</v>
      </c>
      <c r="G71" s="3">
        <v>69</v>
      </c>
      <c r="H71" t="s">
        <v>116</v>
      </c>
      <c r="I71">
        <v>1</v>
      </c>
      <c r="J71">
        <v>0.96925663948059004</v>
      </c>
    </row>
    <row r="72" spans="1:10">
      <c r="A72" s="3">
        <v>70</v>
      </c>
      <c r="B72" t="s">
        <v>140</v>
      </c>
      <c r="C72">
        <v>1</v>
      </c>
      <c r="D72">
        <v>0.96680361032485895</v>
      </c>
      <c r="G72" s="3">
        <v>70</v>
      </c>
      <c r="H72" t="s">
        <v>117</v>
      </c>
      <c r="I72">
        <v>1</v>
      </c>
      <c r="J72">
        <v>0.95892906188964799</v>
      </c>
    </row>
    <row r="73" spans="1:10">
      <c r="A73" s="3">
        <v>71</v>
      </c>
      <c r="B73" t="s">
        <v>28</v>
      </c>
      <c r="C73">
        <v>1</v>
      </c>
      <c r="D73">
        <v>0.96603494882583596</v>
      </c>
      <c r="G73" s="3">
        <v>71</v>
      </c>
      <c r="H73" t="s">
        <v>118</v>
      </c>
      <c r="I73">
        <v>1</v>
      </c>
      <c r="J73">
        <v>0.95762234926223699</v>
      </c>
    </row>
    <row r="74" spans="1:10">
      <c r="A74" s="3">
        <v>72</v>
      </c>
      <c r="B74" t="s">
        <v>141</v>
      </c>
      <c r="C74">
        <v>1</v>
      </c>
      <c r="D74">
        <v>0.91445517539978005</v>
      </c>
      <c r="G74" s="3">
        <v>72</v>
      </c>
      <c r="H74" t="s">
        <v>119</v>
      </c>
      <c r="I74">
        <v>1</v>
      </c>
      <c r="J74">
        <v>0.998171806335449</v>
      </c>
    </row>
    <row r="75" spans="1:10">
      <c r="A75" s="3">
        <v>73</v>
      </c>
      <c r="B75" t="s">
        <v>142</v>
      </c>
      <c r="C75">
        <v>1</v>
      </c>
      <c r="D75">
        <v>0.91404563188552801</v>
      </c>
      <c r="G75" s="3">
        <v>73</v>
      </c>
      <c r="H75" t="s">
        <v>120</v>
      </c>
      <c r="I75">
        <v>1</v>
      </c>
      <c r="J75">
        <v>0.857108473777771</v>
      </c>
    </row>
    <row r="76" spans="1:10">
      <c r="A76" s="3">
        <v>74</v>
      </c>
      <c r="B76" t="s">
        <v>143</v>
      </c>
      <c r="C76">
        <v>1</v>
      </c>
      <c r="D76">
        <v>0.95860129594802801</v>
      </c>
      <c r="G76" s="3">
        <v>74</v>
      </c>
      <c r="H76" t="s">
        <v>121</v>
      </c>
      <c r="I76">
        <v>1</v>
      </c>
      <c r="J76">
        <v>0.967118740081787</v>
      </c>
    </row>
    <row r="77" spans="1:10">
      <c r="A77" s="3">
        <v>75</v>
      </c>
      <c r="B77" t="s">
        <v>144</v>
      </c>
      <c r="C77">
        <v>1</v>
      </c>
      <c r="D77">
        <v>0.96586608886718694</v>
      </c>
      <c r="G77" s="3">
        <v>75</v>
      </c>
      <c r="H77" t="s">
        <v>122</v>
      </c>
      <c r="I77">
        <v>1</v>
      </c>
      <c r="J77">
        <v>0.959064722061157</v>
      </c>
    </row>
    <row r="78" spans="1:10">
      <c r="A78" s="3">
        <v>76</v>
      </c>
      <c r="B78" t="s">
        <v>145</v>
      </c>
      <c r="C78">
        <v>1</v>
      </c>
      <c r="D78">
        <v>0.95402050018310502</v>
      </c>
      <c r="G78" s="3">
        <v>76</v>
      </c>
      <c r="H78" t="s">
        <v>123</v>
      </c>
      <c r="I78">
        <v>0</v>
      </c>
      <c r="J78">
        <v>0.97180646657943703</v>
      </c>
    </row>
    <row r="79" spans="1:10">
      <c r="A79" s="3">
        <v>77</v>
      </c>
      <c r="B79" t="s">
        <v>146</v>
      </c>
      <c r="C79">
        <v>1</v>
      </c>
      <c r="D79">
        <v>0.87868756055831898</v>
      </c>
      <c r="G79" s="3">
        <v>77</v>
      </c>
      <c r="H79" t="s">
        <v>124</v>
      </c>
      <c r="I79">
        <v>0</v>
      </c>
      <c r="J79">
        <v>0.97180646657943703</v>
      </c>
    </row>
    <row r="80" spans="1:10">
      <c r="A80" s="3">
        <v>78</v>
      </c>
      <c r="B80" t="s">
        <v>147</v>
      </c>
      <c r="C80">
        <v>1</v>
      </c>
      <c r="D80">
        <v>0.96570229530334395</v>
      </c>
      <c r="G80" s="3">
        <v>78</v>
      </c>
      <c r="H80" t="s">
        <v>125</v>
      </c>
      <c r="I80">
        <v>0</v>
      </c>
      <c r="J80">
        <v>0.98503392934799106</v>
      </c>
    </row>
    <row r="81" spans="1:10">
      <c r="A81" s="3">
        <v>79</v>
      </c>
      <c r="B81" t="s">
        <v>153</v>
      </c>
      <c r="C81">
        <v>1</v>
      </c>
      <c r="D81">
        <v>0.96166867017745905</v>
      </c>
      <c r="G81" s="3">
        <v>79</v>
      </c>
      <c r="H81" t="s">
        <v>126</v>
      </c>
      <c r="I81">
        <v>0</v>
      </c>
      <c r="J81">
        <v>0.98309832811355502</v>
      </c>
    </row>
    <row r="82" spans="1:10">
      <c r="A82" s="3">
        <v>80</v>
      </c>
      <c r="B82" t="s">
        <v>154</v>
      </c>
      <c r="C82">
        <v>0</v>
      </c>
      <c r="D82">
        <v>0.99956125020980802</v>
      </c>
      <c r="G82" s="3">
        <v>80</v>
      </c>
      <c r="H82" t="s">
        <v>127</v>
      </c>
      <c r="I82">
        <v>0</v>
      </c>
      <c r="J82">
        <v>0.97180646657943703</v>
      </c>
    </row>
    <row r="83" spans="1:10">
      <c r="A83" s="3">
        <v>81</v>
      </c>
      <c r="B83" t="s">
        <v>155</v>
      </c>
      <c r="C83">
        <v>0</v>
      </c>
      <c r="D83">
        <v>0.99980491399765004</v>
      </c>
      <c r="G83" s="3">
        <v>81</v>
      </c>
      <c r="H83" t="s">
        <v>129</v>
      </c>
      <c r="I83">
        <v>0</v>
      </c>
      <c r="J83">
        <v>0.99979442358016901</v>
      </c>
    </row>
    <row r="84" spans="1:10">
      <c r="A84" s="3">
        <v>82</v>
      </c>
      <c r="B84" t="s">
        <v>16</v>
      </c>
      <c r="C84">
        <v>1</v>
      </c>
      <c r="D84">
        <v>0.99988090991973799</v>
      </c>
      <c r="G84" s="3">
        <v>82</v>
      </c>
      <c r="H84" t="s">
        <v>131</v>
      </c>
      <c r="I84">
        <v>1</v>
      </c>
      <c r="J84">
        <v>0.97041952610015803</v>
      </c>
    </row>
    <row r="85" spans="1:10">
      <c r="A85" s="3">
        <v>83</v>
      </c>
      <c r="B85" t="s">
        <v>156</v>
      </c>
      <c r="C85">
        <v>1</v>
      </c>
      <c r="D85">
        <v>0.969321608543396</v>
      </c>
      <c r="G85" s="3">
        <v>83</v>
      </c>
      <c r="H85" t="s">
        <v>132</v>
      </c>
      <c r="I85">
        <v>0</v>
      </c>
      <c r="J85">
        <v>0.99903935194015503</v>
      </c>
    </row>
    <row r="86" spans="1:10">
      <c r="A86" s="3">
        <v>84</v>
      </c>
      <c r="B86" t="s">
        <v>160</v>
      </c>
      <c r="C86">
        <v>1</v>
      </c>
      <c r="D86">
        <v>0.96825134754180897</v>
      </c>
      <c r="G86" s="3">
        <v>84</v>
      </c>
      <c r="H86" t="s">
        <v>14</v>
      </c>
      <c r="I86">
        <v>0</v>
      </c>
      <c r="J86">
        <v>0.96840792894363403</v>
      </c>
    </row>
    <row r="87" spans="1:10">
      <c r="A87" s="3">
        <v>85</v>
      </c>
      <c r="B87" t="s">
        <v>161</v>
      </c>
      <c r="C87">
        <v>1</v>
      </c>
      <c r="D87">
        <v>0.96805745363235396</v>
      </c>
      <c r="G87" s="3">
        <v>85</v>
      </c>
      <c r="H87" t="s">
        <v>133</v>
      </c>
      <c r="I87">
        <v>1</v>
      </c>
      <c r="J87">
        <v>0.97167742252349798</v>
      </c>
    </row>
    <row r="88" spans="1:10">
      <c r="A88" s="3">
        <v>86</v>
      </c>
      <c r="B88" t="s">
        <v>163</v>
      </c>
      <c r="C88">
        <v>0</v>
      </c>
      <c r="D88">
        <v>0.70639842748641901</v>
      </c>
      <c r="G88" s="3">
        <v>86</v>
      </c>
      <c r="H88" t="s">
        <v>134</v>
      </c>
      <c r="I88">
        <v>0</v>
      </c>
      <c r="J88">
        <v>0.52994525432586603</v>
      </c>
    </row>
    <row r="89" spans="1:10">
      <c r="A89" s="3">
        <v>87</v>
      </c>
      <c r="B89" t="s">
        <v>246</v>
      </c>
      <c r="C89">
        <v>0</v>
      </c>
      <c r="D89">
        <v>0.99079227447509699</v>
      </c>
      <c r="G89" s="3">
        <v>87</v>
      </c>
      <c r="H89" t="s">
        <v>135</v>
      </c>
      <c r="I89">
        <v>0</v>
      </c>
      <c r="J89">
        <v>0.99977225065231301</v>
      </c>
    </row>
    <row r="90" spans="1:10">
      <c r="A90" s="3">
        <v>88</v>
      </c>
      <c r="B90" t="s">
        <v>164</v>
      </c>
      <c r="C90">
        <v>1</v>
      </c>
      <c r="D90">
        <v>0.95506131649017301</v>
      </c>
      <c r="G90" s="3">
        <v>88</v>
      </c>
      <c r="H90" t="s">
        <v>136</v>
      </c>
      <c r="I90">
        <v>1</v>
      </c>
      <c r="J90">
        <v>0.96749430894851596</v>
      </c>
    </row>
    <row r="91" spans="1:10">
      <c r="A91" s="3">
        <v>89</v>
      </c>
      <c r="B91" t="s">
        <v>165</v>
      </c>
      <c r="C91">
        <v>1</v>
      </c>
      <c r="D91">
        <v>0.97036284208297696</v>
      </c>
      <c r="G91" s="3">
        <v>89</v>
      </c>
      <c r="H91" t="s">
        <v>137</v>
      </c>
      <c r="I91">
        <v>1</v>
      </c>
      <c r="J91">
        <v>0.96749430894851596</v>
      </c>
    </row>
    <row r="92" spans="1:10">
      <c r="A92" s="3">
        <v>90</v>
      </c>
      <c r="B92" t="s">
        <v>166</v>
      </c>
      <c r="C92">
        <v>1</v>
      </c>
      <c r="D92">
        <v>0.949507355690002</v>
      </c>
      <c r="G92" s="3">
        <v>90</v>
      </c>
      <c r="H92" t="s">
        <v>285</v>
      </c>
      <c r="I92">
        <v>1</v>
      </c>
      <c r="J92">
        <v>0.73282170295715299</v>
      </c>
    </row>
    <row r="93" spans="1:10">
      <c r="A93" s="3">
        <v>91</v>
      </c>
      <c r="B93" t="s">
        <v>17</v>
      </c>
      <c r="C93">
        <v>1</v>
      </c>
      <c r="D93">
        <v>0.96886295080184903</v>
      </c>
      <c r="G93" s="3">
        <v>91</v>
      </c>
      <c r="H93" t="s">
        <v>138</v>
      </c>
      <c r="I93">
        <v>1</v>
      </c>
      <c r="J93">
        <v>0.967878758907318</v>
      </c>
    </row>
    <row r="94" spans="1:10">
      <c r="A94" s="3">
        <v>92</v>
      </c>
      <c r="B94" t="s">
        <v>169</v>
      </c>
      <c r="C94">
        <v>0</v>
      </c>
      <c r="D94">
        <v>0.87660789489746005</v>
      </c>
      <c r="G94" s="3">
        <v>92</v>
      </c>
      <c r="H94" t="s">
        <v>139</v>
      </c>
      <c r="I94">
        <v>1</v>
      </c>
      <c r="J94">
        <v>0.96509504318237305</v>
      </c>
    </row>
    <row r="95" spans="1:10">
      <c r="A95" s="3">
        <v>93</v>
      </c>
      <c r="B95" t="s">
        <v>172</v>
      </c>
      <c r="C95">
        <v>1</v>
      </c>
      <c r="D95">
        <v>0.86495339870452803</v>
      </c>
      <c r="G95" s="3">
        <v>93</v>
      </c>
      <c r="H95" t="s">
        <v>140</v>
      </c>
      <c r="I95">
        <v>0</v>
      </c>
      <c r="J95">
        <v>0.63804107904434204</v>
      </c>
    </row>
    <row r="96" spans="1:10">
      <c r="A96" s="3">
        <v>94</v>
      </c>
      <c r="B96" t="s">
        <v>176</v>
      </c>
      <c r="C96">
        <v>1</v>
      </c>
      <c r="D96">
        <v>0.97201710939407304</v>
      </c>
      <c r="G96" s="3">
        <v>94</v>
      </c>
      <c r="H96" t="s">
        <v>28</v>
      </c>
      <c r="I96">
        <v>1</v>
      </c>
      <c r="J96">
        <v>0.96757137775421098</v>
      </c>
    </row>
    <row r="97" spans="1:10">
      <c r="A97" s="3">
        <v>95</v>
      </c>
      <c r="B97" t="s">
        <v>247</v>
      </c>
      <c r="C97">
        <v>1</v>
      </c>
      <c r="D97">
        <v>0.95320117473602295</v>
      </c>
      <c r="G97" s="3">
        <v>95</v>
      </c>
      <c r="H97" t="s">
        <v>141</v>
      </c>
      <c r="I97">
        <v>1</v>
      </c>
      <c r="J97">
        <v>0.96683329343795699</v>
      </c>
    </row>
    <row r="98" spans="1:10">
      <c r="A98" s="3">
        <v>96</v>
      </c>
      <c r="B98" t="s">
        <v>178</v>
      </c>
      <c r="C98">
        <v>0</v>
      </c>
      <c r="D98">
        <v>0.99687910079955999</v>
      </c>
      <c r="G98" s="3">
        <v>96</v>
      </c>
      <c r="H98" t="s">
        <v>142</v>
      </c>
      <c r="I98">
        <v>1</v>
      </c>
      <c r="J98">
        <v>0.97023117542266801</v>
      </c>
    </row>
    <row r="99" spans="1:10">
      <c r="A99" s="3">
        <v>97</v>
      </c>
      <c r="B99" t="s">
        <v>179</v>
      </c>
      <c r="C99">
        <v>0</v>
      </c>
      <c r="D99">
        <v>0.99943011999130205</v>
      </c>
      <c r="G99" s="3">
        <v>97</v>
      </c>
      <c r="H99" t="s">
        <v>143</v>
      </c>
      <c r="I99">
        <v>1</v>
      </c>
      <c r="J99">
        <v>0.97222226858139005</v>
      </c>
    </row>
    <row r="100" spans="1:10">
      <c r="A100" s="3">
        <v>98</v>
      </c>
      <c r="B100" t="s">
        <v>181</v>
      </c>
      <c r="C100">
        <v>0</v>
      </c>
      <c r="D100">
        <v>0.99985718727111805</v>
      </c>
      <c r="G100" s="3">
        <v>98</v>
      </c>
      <c r="H100" t="s">
        <v>144</v>
      </c>
      <c r="I100">
        <v>1</v>
      </c>
      <c r="J100">
        <v>0.97012031078338601</v>
      </c>
    </row>
    <row r="101" spans="1:10">
      <c r="A101" s="3">
        <v>99</v>
      </c>
      <c r="B101" t="s">
        <v>182</v>
      </c>
      <c r="C101">
        <v>1</v>
      </c>
      <c r="D101">
        <v>0.95832359790802002</v>
      </c>
      <c r="G101" s="3">
        <v>99</v>
      </c>
      <c r="H101" t="s">
        <v>146</v>
      </c>
      <c r="I101">
        <v>1</v>
      </c>
      <c r="J101">
        <v>0.93085289001464799</v>
      </c>
    </row>
    <row r="102" spans="1:10">
      <c r="A102" s="3">
        <v>100</v>
      </c>
      <c r="B102" t="s">
        <v>183</v>
      </c>
      <c r="C102">
        <v>1</v>
      </c>
      <c r="D102">
        <v>0.97020602226257302</v>
      </c>
      <c r="G102" s="3">
        <v>100</v>
      </c>
      <c r="H102" t="s">
        <v>147</v>
      </c>
      <c r="I102">
        <v>1</v>
      </c>
      <c r="J102">
        <v>0.94748115539550704</v>
      </c>
    </row>
    <row r="103" spans="1:10">
      <c r="A103" s="3">
        <v>101</v>
      </c>
      <c r="B103" t="s">
        <v>184</v>
      </c>
      <c r="C103">
        <v>1</v>
      </c>
      <c r="D103">
        <v>0.96929973363876298</v>
      </c>
      <c r="G103" s="3">
        <v>101</v>
      </c>
      <c r="H103" t="s">
        <v>148</v>
      </c>
      <c r="I103">
        <v>1</v>
      </c>
      <c r="J103">
        <v>0.966089367866516</v>
      </c>
    </row>
    <row r="104" spans="1:10">
      <c r="A104" s="3">
        <v>102</v>
      </c>
      <c r="B104" t="s">
        <v>185</v>
      </c>
      <c r="C104">
        <v>1</v>
      </c>
      <c r="D104">
        <v>0.98095345497131303</v>
      </c>
      <c r="G104" s="3">
        <v>102</v>
      </c>
      <c r="H104" t="s">
        <v>149</v>
      </c>
      <c r="I104">
        <v>1</v>
      </c>
      <c r="J104">
        <v>0.95247548818588201</v>
      </c>
    </row>
    <row r="105" spans="1:10">
      <c r="A105" s="3">
        <v>103</v>
      </c>
      <c r="B105" t="s">
        <v>187</v>
      </c>
      <c r="C105">
        <v>1</v>
      </c>
      <c r="D105">
        <v>0.99980789422988803</v>
      </c>
      <c r="G105" s="3">
        <v>103</v>
      </c>
      <c r="H105" t="s">
        <v>150</v>
      </c>
      <c r="I105">
        <v>1</v>
      </c>
      <c r="J105">
        <v>0.96543437242507901</v>
      </c>
    </row>
    <row r="106" spans="1:10">
      <c r="A106" s="3">
        <v>104</v>
      </c>
      <c r="B106" t="s">
        <v>189</v>
      </c>
      <c r="C106">
        <v>1</v>
      </c>
      <c r="D106">
        <v>0.80974185466766302</v>
      </c>
      <c r="G106" s="3">
        <v>104</v>
      </c>
      <c r="H106" t="s">
        <v>151</v>
      </c>
      <c r="I106">
        <v>1</v>
      </c>
      <c r="J106">
        <v>0.96588903665542603</v>
      </c>
    </row>
    <row r="107" spans="1:10">
      <c r="A107" s="3">
        <v>105</v>
      </c>
      <c r="B107" t="s">
        <v>190</v>
      </c>
      <c r="C107">
        <v>1</v>
      </c>
      <c r="D107">
        <v>0.67659223079681396</v>
      </c>
      <c r="G107" s="3">
        <v>105</v>
      </c>
      <c r="H107" t="s">
        <v>152</v>
      </c>
      <c r="I107">
        <v>1</v>
      </c>
      <c r="J107">
        <v>0.95845818519592196</v>
      </c>
    </row>
    <row r="108" spans="1:10">
      <c r="A108" s="3">
        <v>106</v>
      </c>
      <c r="B108" t="s">
        <v>193</v>
      </c>
      <c r="C108">
        <v>1</v>
      </c>
      <c r="D108">
        <v>0.96790623664855902</v>
      </c>
      <c r="G108" s="3">
        <v>106</v>
      </c>
      <c r="H108" t="s">
        <v>154</v>
      </c>
      <c r="I108">
        <v>0</v>
      </c>
      <c r="J108">
        <v>0.99898523092269897</v>
      </c>
    </row>
    <row r="109" spans="1:10">
      <c r="A109" s="3">
        <v>107</v>
      </c>
      <c r="B109" t="s">
        <v>196</v>
      </c>
      <c r="C109">
        <v>0</v>
      </c>
      <c r="D109">
        <v>0.99993205070495605</v>
      </c>
      <c r="G109" s="3">
        <v>107</v>
      </c>
      <c r="H109" t="s">
        <v>155</v>
      </c>
      <c r="I109">
        <v>0</v>
      </c>
      <c r="J109">
        <v>0.99982446432113603</v>
      </c>
    </row>
    <row r="110" spans="1:10">
      <c r="A110" s="3">
        <v>108</v>
      </c>
      <c r="B110" t="s">
        <v>248</v>
      </c>
      <c r="C110">
        <v>1</v>
      </c>
      <c r="D110">
        <v>0.96062701940536499</v>
      </c>
      <c r="G110" s="3">
        <v>108</v>
      </c>
      <c r="H110" t="s">
        <v>156</v>
      </c>
      <c r="I110">
        <v>1</v>
      </c>
      <c r="J110">
        <v>0.97292453050613403</v>
      </c>
    </row>
    <row r="111" spans="1:10">
      <c r="A111" s="3">
        <v>109</v>
      </c>
      <c r="B111" t="s">
        <v>199</v>
      </c>
      <c r="C111">
        <v>1</v>
      </c>
      <c r="D111">
        <v>0.96057057380676203</v>
      </c>
      <c r="G111" s="3">
        <v>109</v>
      </c>
      <c r="H111" t="s">
        <v>157</v>
      </c>
      <c r="I111">
        <v>1</v>
      </c>
      <c r="J111">
        <v>0.96597051620483398</v>
      </c>
    </row>
    <row r="112" spans="1:10">
      <c r="A112" s="3">
        <v>110</v>
      </c>
      <c r="B112" t="s">
        <v>208</v>
      </c>
      <c r="C112">
        <v>1</v>
      </c>
      <c r="D112">
        <v>0.92947709560394198</v>
      </c>
      <c r="G112" s="3">
        <v>110</v>
      </c>
      <c r="H112" t="s">
        <v>158</v>
      </c>
      <c r="I112">
        <v>1</v>
      </c>
      <c r="J112">
        <v>0.77500051259994496</v>
      </c>
    </row>
    <row r="113" spans="1:10">
      <c r="A113" s="3">
        <v>111</v>
      </c>
      <c r="B113" t="s">
        <v>207</v>
      </c>
      <c r="C113">
        <v>1</v>
      </c>
      <c r="D113">
        <v>0.94949531555175704</v>
      </c>
      <c r="G113" s="3">
        <v>111</v>
      </c>
      <c r="H113" t="s">
        <v>159</v>
      </c>
      <c r="I113">
        <v>1</v>
      </c>
      <c r="J113">
        <v>0.96463346481323198</v>
      </c>
    </row>
    <row r="114" spans="1:10">
      <c r="A114" s="3">
        <v>112</v>
      </c>
      <c r="B114" t="s">
        <v>206</v>
      </c>
      <c r="C114">
        <v>1</v>
      </c>
      <c r="D114">
        <v>0.97291326522827104</v>
      </c>
      <c r="G114" s="3">
        <v>112</v>
      </c>
      <c r="H114" t="s">
        <v>160</v>
      </c>
      <c r="I114">
        <v>1</v>
      </c>
      <c r="J114">
        <v>0.97271776199340798</v>
      </c>
    </row>
    <row r="115" spans="1:10">
      <c r="A115" s="3">
        <v>113</v>
      </c>
      <c r="B115" t="s">
        <v>205</v>
      </c>
      <c r="C115">
        <v>1</v>
      </c>
      <c r="D115">
        <v>0.95786565542221003</v>
      </c>
      <c r="G115" s="3">
        <v>113</v>
      </c>
      <c r="H115" t="s">
        <v>161</v>
      </c>
      <c r="I115">
        <v>1</v>
      </c>
      <c r="J115">
        <v>0.96982860565185502</v>
      </c>
    </row>
    <row r="116" spans="1:10">
      <c r="A116" s="3">
        <v>114</v>
      </c>
      <c r="B116" t="s">
        <v>203</v>
      </c>
      <c r="C116">
        <v>1</v>
      </c>
      <c r="D116">
        <v>0.96579396724700906</v>
      </c>
      <c r="G116" s="3">
        <v>114</v>
      </c>
      <c r="H116" t="s">
        <v>162</v>
      </c>
      <c r="I116">
        <v>1</v>
      </c>
      <c r="J116">
        <v>0.9718599319458</v>
      </c>
    </row>
    <row r="117" spans="1:10">
      <c r="A117" s="3">
        <v>115</v>
      </c>
      <c r="B117" t="s">
        <v>204</v>
      </c>
      <c r="C117">
        <v>1</v>
      </c>
      <c r="D117">
        <v>0.94802695512771595</v>
      </c>
      <c r="G117" s="3">
        <v>115</v>
      </c>
      <c r="H117" t="s">
        <v>163</v>
      </c>
      <c r="I117">
        <v>1</v>
      </c>
      <c r="J117">
        <v>0.50459748506545998</v>
      </c>
    </row>
    <row r="118" spans="1:10">
      <c r="A118" s="3">
        <v>116</v>
      </c>
      <c r="B118" t="s">
        <v>202</v>
      </c>
      <c r="C118">
        <v>1</v>
      </c>
      <c r="D118">
        <v>0.96524375677108698</v>
      </c>
      <c r="G118" s="3">
        <v>116</v>
      </c>
      <c r="H118" t="s">
        <v>246</v>
      </c>
      <c r="I118">
        <v>0</v>
      </c>
      <c r="J118">
        <v>0.99993944168090798</v>
      </c>
    </row>
    <row r="119" spans="1:10">
      <c r="A119" s="3">
        <v>117</v>
      </c>
      <c r="B119" t="s">
        <v>201</v>
      </c>
      <c r="C119">
        <v>1</v>
      </c>
      <c r="D119">
        <v>0.95964264869689897</v>
      </c>
      <c r="G119" s="3">
        <v>117</v>
      </c>
      <c r="H119" t="s">
        <v>164</v>
      </c>
      <c r="I119">
        <v>1</v>
      </c>
      <c r="J119">
        <v>0.96882385015487604</v>
      </c>
    </row>
    <row r="120" spans="1:10">
      <c r="A120" s="3">
        <v>118</v>
      </c>
      <c r="B120" t="s">
        <v>21</v>
      </c>
      <c r="C120">
        <v>1</v>
      </c>
      <c r="D120">
        <v>0.97036731243133501</v>
      </c>
      <c r="G120" s="3">
        <v>118</v>
      </c>
      <c r="H120" t="s">
        <v>165</v>
      </c>
      <c r="I120">
        <v>1</v>
      </c>
      <c r="J120">
        <v>0.97318810224533003</v>
      </c>
    </row>
    <row r="121" spans="1:10">
      <c r="A121" s="3">
        <v>119</v>
      </c>
      <c r="B121" t="s">
        <v>209</v>
      </c>
      <c r="C121">
        <v>1</v>
      </c>
      <c r="D121">
        <v>0.97276365756988503</v>
      </c>
      <c r="G121" s="3">
        <v>119</v>
      </c>
      <c r="H121" t="s">
        <v>166</v>
      </c>
      <c r="I121">
        <v>1</v>
      </c>
      <c r="J121">
        <v>0.96782022714614802</v>
      </c>
    </row>
    <row r="122" spans="1:10">
      <c r="A122" s="3">
        <v>120</v>
      </c>
      <c r="B122" t="s">
        <v>211</v>
      </c>
      <c r="C122">
        <v>1</v>
      </c>
      <c r="D122">
        <v>0.76106995344161898</v>
      </c>
      <c r="G122" s="3">
        <v>120</v>
      </c>
      <c r="H122" t="s">
        <v>167</v>
      </c>
      <c r="I122">
        <v>1</v>
      </c>
      <c r="J122">
        <v>0.97165131568908603</v>
      </c>
    </row>
    <row r="123" spans="1:10">
      <c r="A123" s="3">
        <v>121</v>
      </c>
      <c r="B123" t="s">
        <v>213</v>
      </c>
      <c r="C123">
        <v>1</v>
      </c>
      <c r="D123">
        <v>0.87293887138366699</v>
      </c>
      <c r="G123" s="3">
        <v>121</v>
      </c>
      <c r="H123" t="s">
        <v>168</v>
      </c>
      <c r="I123">
        <v>1</v>
      </c>
      <c r="J123">
        <v>0.97006064653396595</v>
      </c>
    </row>
    <row r="124" spans="1:10">
      <c r="A124" s="3">
        <v>122</v>
      </c>
      <c r="B124" t="s">
        <v>214</v>
      </c>
      <c r="C124">
        <v>1</v>
      </c>
      <c r="D124">
        <v>0.84053951501846302</v>
      </c>
      <c r="G124" s="3">
        <v>122</v>
      </c>
      <c r="H124" t="s">
        <v>17</v>
      </c>
      <c r="I124">
        <v>1</v>
      </c>
      <c r="J124">
        <v>0.96784758567810003</v>
      </c>
    </row>
    <row r="125" spans="1:10">
      <c r="A125" s="3">
        <v>123</v>
      </c>
      <c r="B125" t="s">
        <v>215</v>
      </c>
      <c r="C125">
        <v>1</v>
      </c>
      <c r="D125">
        <v>0.96937435865402199</v>
      </c>
      <c r="G125" s="3">
        <v>123</v>
      </c>
      <c r="H125" t="s">
        <v>169</v>
      </c>
      <c r="I125">
        <v>1</v>
      </c>
      <c r="J125">
        <v>0.67297887802124001</v>
      </c>
    </row>
    <row r="126" spans="1:10">
      <c r="A126" s="3">
        <v>124</v>
      </c>
      <c r="B126" t="s">
        <v>29</v>
      </c>
      <c r="C126">
        <v>1</v>
      </c>
      <c r="D126">
        <v>0.86233043670654297</v>
      </c>
      <c r="G126" s="3">
        <v>124</v>
      </c>
      <c r="H126" t="s">
        <v>171</v>
      </c>
      <c r="I126">
        <v>1</v>
      </c>
      <c r="J126">
        <v>0.93570965528488104</v>
      </c>
    </row>
    <row r="127" spans="1:10">
      <c r="A127" s="3">
        <v>125</v>
      </c>
      <c r="B127" t="s">
        <v>217</v>
      </c>
      <c r="C127">
        <v>1</v>
      </c>
      <c r="D127">
        <v>0.96458137035369795</v>
      </c>
      <c r="G127" s="3">
        <v>125</v>
      </c>
      <c r="H127" t="s">
        <v>172</v>
      </c>
      <c r="I127">
        <v>1</v>
      </c>
      <c r="J127">
        <v>0.94163542985916104</v>
      </c>
    </row>
    <row r="128" spans="1:10">
      <c r="A128" s="3">
        <v>126</v>
      </c>
      <c r="B128" t="s">
        <v>218</v>
      </c>
      <c r="C128">
        <v>1</v>
      </c>
      <c r="D128">
        <v>0.95943850278854304</v>
      </c>
      <c r="G128" s="3">
        <v>126</v>
      </c>
      <c r="H128" t="s">
        <v>173</v>
      </c>
      <c r="I128">
        <v>1</v>
      </c>
      <c r="J128">
        <v>0.97041559219360296</v>
      </c>
    </row>
    <row r="129" spans="1:10">
      <c r="A129" s="3">
        <v>127</v>
      </c>
      <c r="B129" t="s">
        <v>219</v>
      </c>
      <c r="C129">
        <v>1</v>
      </c>
      <c r="D129">
        <v>0.95558756589889504</v>
      </c>
      <c r="G129" s="3">
        <v>127</v>
      </c>
      <c r="H129" t="s">
        <v>174</v>
      </c>
      <c r="I129">
        <v>1</v>
      </c>
      <c r="J129">
        <v>0.96688199043273904</v>
      </c>
    </row>
    <row r="130" spans="1:10">
      <c r="A130" s="3">
        <v>128</v>
      </c>
      <c r="B130" t="s">
        <v>23</v>
      </c>
      <c r="C130">
        <v>1</v>
      </c>
      <c r="D130">
        <v>0.97208076715469305</v>
      </c>
      <c r="G130" s="3">
        <v>128</v>
      </c>
      <c r="H130" t="s">
        <v>175</v>
      </c>
      <c r="I130">
        <v>1</v>
      </c>
      <c r="J130">
        <v>0.965168237686157</v>
      </c>
    </row>
    <row r="131" spans="1:10">
      <c r="A131" s="3">
        <v>129</v>
      </c>
      <c r="B131" t="s">
        <v>220</v>
      </c>
      <c r="C131">
        <v>1</v>
      </c>
      <c r="D131">
        <v>0.96770858764648404</v>
      </c>
      <c r="G131" s="3">
        <v>129</v>
      </c>
      <c r="H131" t="s">
        <v>18</v>
      </c>
      <c r="I131">
        <v>1</v>
      </c>
      <c r="J131">
        <v>0.95751076936721802</v>
      </c>
    </row>
    <row r="132" spans="1:10">
      <c r="A132" s="3">
        <v>130</v>
      </c>
      <c r="B132" t="s">
        <v>221</v>
      </c>
      <c r="C132">
        <v>1</v>
      </c>
      <c r="D132">
        <v>0.97392284870147705</v>
      </c>
      <c r="G132" s="3">
        <v>130</v>
      </c>
      <c r="H132" t="s">
        <v>176</v>
      </c>
      <c r="I132">
        <v>1</v>
      </c>
      <c r="J132">
        <v>0.97058737277984597</v>
      </c>
    </row>
    <row r="133" spans="1:10">
      <c r="A133" s="3">
        <v>131</v>
      </c>
      <c r="B133" t="s">
        <v>222</v>
      </c>
      <c r="C133">
        <v>1</v>
      </c>
      <c r="D133">
        <v>0.972586929798126</v>
      </c>
      <c r="G133" s="3">
        <v>131</v>
      </c>
      <c r="H133" t="s">
        <v>177</v>
      </c>
      <c r="I133">
        <v>1</v>
      </c>
      <c r="J133">
        <v>0.96928578615188599</v>
      </c>
    </row>
    <row r="134" spans="1:10">
      <c r="A134" s="3">
        <v>132</v>
      </c>
      <c r="B134" t="s">
        <v>223</v>
      </c>
      <c r="C134">
        <v>1</v>
      </c>
      <c r="D134">
        <v>0.97250449657440097</v>
      </c>
      <c r="G134" s="3">
        <v>132</v>
      </c>
      <c r="H134" t="s">
        <v>247</v>
      </c>
      <c r="I134">
        <v>0</v>
      </c>
      <c r="J134">
        <v>0.99725526571273804</v>
      </c>
    </row>
    <row r="135" spans="1:10">
      <c r="A135" s="3">
        <v>133</v>
      </c>
      <c r="B135" t="s">
        <v>224</v>
      </c>
      <c r="C135">
        <v>0</v>
      </c>
      <c r="D135">
        <v>0.99550217390060403</v>
      </c>
      <c r="G135" s="3">
        <v>133</v>
      </c>
      <c r="H135" t="s">
        <v>180</v>
      </c>
      <c r="I135">
        <v>0</v>
      </c>
      <c r="J135">
        <v>0.99924206733703602</v>
      </c>
    </row>
    <row r="136" spans="1:10">
      <c r="A136" s="3">
        <v>134</v>
      </c>
      <c r="B136" t="s">
        <v>286</v>
      </c>
      <c r="C136">
        <v>0</v>
      </c>
      <c r="D136">
        <v>0.99406611919402998</v>
      </c>
      <c r="G136" s="3">
        <v>134</v>
      </c>
      <c r="H136" t="s">
        <v>179</v>
      </c>
      <c r="I136">
        <v>0</v>
      </c>
      <c r="J136">
        <v>0.99508923292160001</v>
      </c>
    </row>
    <row r="137" spans="1:10">
      <c r="A137" s="3">
        <v>135</v>
      </c>
      <c r="B137" t="s">
        <v>226</v>
      </c>
      <c r="C137">
        <v>1</v>
      </c>
      <c r="D137">
        <v>0.94338726997375399</v>
      </c>
      <c r="G137" s="3">
        <v>135</v>
      </c>
      <c r="H137" t="s">
        <v>181</v>
      </c>
      <c r="I137">
        <v>0</v>
      </c>
      <c r="J137">
        <v>0.99984550476074197</v>
      </c>
    </row>
    <row r="138" spans="1:10">
      <c r="A138" s="3">
        <v>136</v>
      </c>
      <c r="B138" t="s">
        <v>227</v>
      </c>
      <c r="C138">
        <v>1</v>
      </c>
      <c r="D138">
        <v>0.96291530132293701</v>
      </c>
      <c r="G138" s="3">
        <v>136</v>
      </c>
      <c r="H138" t="s">
        <v>182</v>
      </c>
      <c r="I138">
        <v>1</v>
      </c>
      <c r="J138">
        <v>0.97319185733795099</v>
      </c>
    </row>
    <row r="139" spans="1:10">
      <c r="A139" s="3">
        <v>137</v>
      </c>
      <c r="B139" t="s">
        <v>229</v>
      </c>
      <c r="C139">
        <v>1</v>
      </c>
      <c r="D139">
        <v>0.968752801418304</v>
      </c>
      <c r="G139" s="3">
        <v>137</v>
      </c>
      <c r="H139" t="s">
        <v>183</v>
      </c>
      <c r="I139">
        <v>1</v>
      </c>
      <c r="J139">
        <v>0.96260744333267201</v>
      </c>
    </row>
    <row r="140" spans="1:10">
      <c r="A140" s="3">
        <v>138</v>
      </c>
      <c r="B140" t="s">
        <v>230</v>
      </c>
      <c r="C140">
        <v>1</v>
      </c>
      <c r="D140">
        <v>0.96371090412139804</v>
      </c>
      <c r="G140" s="3">
        <v>138</v>
      </c>
      <c r="H140" t="s">
        <v>186</v>
      </c>
      <c r="I140">
        <v>1</v>
      </c>
      <c r="J140">
        <v>0.940019071102142</v>
      </c>
    </row>
    <row r="141" spans="1:10">
      <c r="A141" s="3">
        <v>139</v>
      </c>
      <c r="B141" t="s">
        <v>232</v>
      </c>
      <c r="C141">
        <v>1</v>
      </c>
      <c r="D141">
        <v>0.82999062538146895</v>
      </c>
      <c r="G141" s="3">
        <v>139</v>
      </c>
      <c r="H141" t="s">
        <v>187</v>
      </c>
      <c r="I141">
        <v>1</v>
      </c>
      <c r="J141">
        <v>0.99994468688964799</v>
      </c>
    </row>
    <row r="142" spans="1:10">
      <c r="A142" s="3">
        <v>140</v>
      </c>
      <c r="B142" t="s">
        <v>233</v>
      </c>
      <c r="C142">
        <v>1</v>
      </c>
      <c r="D142">
        <v>0.96006751060485795</v>
      </c>
      <c r="G142" s="3">
        <v>140</v>
      </c>
      <c r="H142" t="s">
        <v>188</v>
      </c>
      <c r="I142">
        <v>1</v>
      </c>
      <c r="J142">
        <v>0.95558875799178999</v>
      </c>
    </row>
    <row r="143" spans="1:10">
      <c r="A143" s="3">
        <v>141</v>
      </c>
      <c r="B143" t="s">
        <v>236</v>
      </c>
      <c r="C143">
        <v>1</v>
      </c>
      <c r="D143">
        <v>0.95575433969497603</v>
      </c>
      <c r="G143" s="3">
        <v>141</v>
      </c>
      <c r="H143" t="s">
        <v>191</v>
      </c>
      <c r="I143">
        <v>1</v>
      </c>
      <c r="J143">
        <v>0.96798551082610995</v>
      </c>
    </row>
    <row r="144" spans="1:10">
      <c r="A144" s="3">
        <v>142</v>
      </c>
      <c r="B144" t="s">
        <v>237</v>
      </c>
      <c r="C144">
        <v>1</v>
      </c>
      <c r="D144">
        <v>0.96956092119216897</v>
      </c>
      <c r="G144" s="3">
        <v>142</v>
      </c>
      <c r="H144" t="s">
        <v>192</v>
      </c>
      <c r="I144">
        <v>1</v>
      </c>
      <c r="J144">
        <v>0.95842981338500899</v>
      </c>
    </row>
    <row r="145" spans="1:10">
      <c r="A145" s="3">
        <v>143</v>
      </c>
      <c r="B145" t="s">
        <v>27</v>
      </c>
      <c r="C145">
        <v>1</v>
      </c>
      <c r="D145">
        <v>0.96817654371261597</v>
      </c>
      <c r="G145" s="3">
        <v>143</v>
      </c>
      <c r="H145" t="s">
        <v>194</v>
      </c>
      <c r="I145">
        <v>1</v>
      </c>
      <c r="J145">
        <v>0.962543845176696</v>
      </c>
    </row>
    <row r="146" spans="1:10">
      <c r="A146" s="3">
        <v>144</v>
      </c>
      <c r="B146" t="s">
        <v>241</v>
      </c>
      <c r="C146">
        <v>1</v>
      </c>
      <c r="D146">
        <v>0.96652626991271895</v>
      </c>
      <c r="G146" s="3">
        <v>144</v>
      </c>
      <c r="H146" t="s">
        <v>195</v>
      </c>
      <c r="I146">
        <v>1</v>
      </c>
      <c r="J146">
        <v>0.51265257596969604</v>
      </c>
    </row>
    <row r="147" spans="1:10">
      <c r="A147" s="3">
        <v>145</v>
      </c>
      <c r="B147" t="s">
        <v>30</v>
      </c>
      <c r="C147">
        <v>1</v>
      </c>
      <c r="D147">
        <v>0.96817654371261597</v>
      </c>
      <c r="G147" s="3">
        <v>145</v>
      </c>
      <c r="H147" t="s">
        <v>196</v>
      </c>
      <c r="I147">
        <v>0</v>
      </c>
      <c r="J147">
        <v>0.99995207786560003</v>
      </c>
    </row>
    <row r="148" spans="1:10">
      <c r="A148" s="3">
        <v>146</v>
      </c>
      <c r="B148" t="s">
        <v>243</v>
      </c>
      <c r="C148">
        <v>1</v>
      </c>
      <c r="D148">
        <v>0.94220262765884399</v>
      </c>
      <c r="G148" s="3">
        <v>146</v>
      </c>
      <c r="H148" t="s">
        <v>197</v>
      </c>
      <c r="I148">
        <v>1</v>
      </c>
      <c r="J148">
        <v>0.96664017438888505</v>
      </c>
    </row>
    <row r="149" spans="1:10">
      <c r="A149" s="3">
        <v>147</v>
      </c>
      <c r="B149" t="s">
        <v>244</v>
      </c>
      <c r="C149">
        <v>1</v>
      </c>
      <c r="D149">
        <v>0.78034156560897805</v>
      </c>
      <c r="G149" s="3">
        <v>147</v>
      </c>
      <c r="H149" t="s">
        <v>198</v>
      </c>
      <c r="I149">
        <v>1</v>
      </c>
      <c r="J149">
        <v>0.967715263366699</v>
      </c>
    </row>
    <row r="150" spans="1:10">
      <c r="A150" s="3">
        <v>148</v>
      </c>
      <c r="B150" t="s">
        <v>249</v>
      </c>
      <c r="C150">
        <v>1</v>
      </c>
      <c r="D150">
        <v>0.96884781122207597</v>
      </c>
      <c r="G150" s="3">
        <v>148</v>
      </c>
      <c r="H150" t="s">
        <v>248</v>
      </c>
      <c r="I150">
        <v>1</v>
      </c>
      <c r="J150">
        <v>0.951074659824371</v>
      </c>
    </row>
    <row r="151" spans="1:10">
      <c r="A151" s="3">
        <v>149</v>
      </c>
      <c r="B151" t="s">
        <v>252</v>
      </c>
      <c r="C151">
        <v>0</v>
      </c>
      <c r="D151">
        <v>0.99665230512618996</v>
      </c>
      <c r="G151" s="3">
        <v>149</v>
      </c>
      <c r="H151" t="s">
        <v>20</v>
      </c>
      <c r="I151">
        <v>1</v>
      </c>
      <c r="J151">
        <v>0.97282886505126898</v>
      </c>
    </row>
    <row r="152" spans="1:10">
      <c r="A152" s="3">
        <v>150</v>
      </c>
      <c r="B152" t="s">
        <v>253</v>
      </c>
      <c r="C152">
        <v>0</v>
      </c>
      <c r="D152">
        <v>0.75056856870651201</v>
      </c>
      <c r="G152" s="3">
        <v>150</v>
      </c>
      <c r="H152" t="s">
        <v>199</v>
      </c>
      <c r="I152">
        <v>1</v>
      </c>
      <c r="J152">
        <v>0.97421681880950906</v>
      </c>
    </row>
    <row r="153" spans="1:10">
      <c r="A153" s="3">
        <v>151</v>
      </c>
      <c r="B153" t="s">
        <v>254</v>
      </c>
      <c r="C153">
        <v>1</v>
      </c>
      <c r="D153">
        <v>0.94587385654449396</v>
      </c>
      <c r="G153" s="3">
        <v>151</v>
      </c>
      <c r="H153" t="s">
        <v>200</v>
      </c>
      <c r="I153">
        <v>1</v>
      </c>
      <c r="J153">
        <v>0.970589399337768</v>
      </c>
    </row>
    <row r="154" spans="1:10">
      <c r="A154" s="3">
        <v>152</v>
      </c>
      <c r="B154" t="s">
        <v>255</v>
      </c>
      <c r="C154">
        <v>1</v>
      </c>
      <c r="D154">
        <v>0.970353603363037</v>
      </c>
      <c r="G154" s="3">
        <v>152</v>
      </c>
      <c r="H154" t="s">
        <v>208</v>
      </c>
      <c r="I154">
        <v>1</v>
      </c>
      <c r="J154">
        <v>0.94917052984237604</v>
      </c>
    </row>
    <row r="155" spans="1:10">
      <c r="A155" s="3">
        <v>153</v>
      </c>
      <c r="B155" t="s">
        <v>278</v>
      </c>
      <c r="C155">
        <v>1</v>
      </c>
      <c r="D155">
        <v>0.96400660276412897</v>
      </c>
      <c r="G155" s="3">
        <v>153</v>
      </c>
      <c r="H155" t="s">
        <v>206</v>
      </c>
      <c r="I155">
        <v>1</v>
      </c>
      <c r="J155">
        <v>0.97355812788009599</v>
      </c>
    </row>
    <row r="156" spans="1:10">
      <c r="A156" s="3">
        <v>154</v>
      </c>
      <c r="B156" t="s">
        <v>256</v>
      </c>
      <c r="C156">
        <v>1</v>
      </c>
      <c r="D156">
        <v>0.96752679347991899</v>
      </c>
      <c r="G156" s="3">
        <v>154</v>
      </c>
      <c r="H156" t="s">
        <v>203</v>
      </c>
      <c r="I156">
        <v>1</v>
      </c>
      <c r="J156">
        <v>0.97254163026809604</v>
      </c>
    </row>
    <row r="157" spans="1:10">
      <c r="A157" s="3">
        <v>155</v>
      </c>
      <c r="B157" t="s">
        <v>258</v>
      </c>
      <c r="C157">
        <v>1</v>
      </c>
      <c r="D157">
        <v>0.99589854478836004</v>
      </c>
      <c r="G157" s="3">
        <v>155</v>
      </c>
      <c r="H157" t="s">
        <v>204</v>
      </c>
      <c r="I157">
        <v>1</v>
      </c>
      <c r="J157">
        <v>0.972858905792236</v>
      </c>
    </row>
    <row r="158" spans="1:10">
      <c r="A158" s="3">
        <v>156</v>
      </c>
      <c r="B158" t="s">
        <v>259</v>
      </c>
      <c r="C158">
        <v>1</v>
      </c>
      <c r="D158">
        <v>0.95637804269790605</v>
      </c>
      <c r="G158" s="3">
        <v>156</v>
      </c>
      <c r="H158" t="s">
        <v>21</v>
      </c>
      <c r="I158">
        <v>1</v>
      </c>
      <c r="J158">
        <v>0.96502488851547197</v>
      </c>
    </row>
    <row r="159" spans="1:10">
      <c r="A159" s="3">
        <v>157</v>
      </c>
      <c r="B159" t="s">
        <v>261</v>
      </c>
      <c r="C159">
        <v>1</v>
      </c>
      <c r="D159">
        <v>0.97151303291320801</v>
      </c>
      <c r="G159" s="3">
        <v>157</v>
      </c>
      <c r="H159" t="s">
        <v>209</v>
      </c>
      <c r="I159">
        <v>1</v>
      </c>
      <c r="J159">
        <v>0.97293382883071899</v>
      </c>
    </row>
    <row r="160" spans="1:10">
      <c r="A160" s="3">
        <v>158</v>
      </c>
      <c r="B160" t="s">
        <v>262</v>
      </c>
      <c r="C160">
        <v>1</v>
      </c>
      <c r="D160">
        <v>0.95750814676284701</v>
      </c>
      <c r="G160" s="3">
        <v>158</v>
      </c>
      <c r="H160" t="s">
        <v>210</v>
      </c>
      <c r="I160">
        <v>1</v>
      </c>
      <c r="J160">
        <v>0.94428706169128396</v>
      </c>
    </row>
    <row r="161" spans="1:10">
      <c r="A161" s="3">
        <v>159</v>
      </c>
      <c r="B161" t="s">
        <v>263</v>
      </c>
      <c r="C161">
        <v>0</v>
      </c>
      <c r="D161">
        <v>0.99840623140335005</v>
      </c>
      <c r="G161" s="3">
        <v>159</v>
      </c>
      <c r="H161" t="s">
        <v>211</v>
      </c>
      <c r="I161">
        <v>1</v>
      </c>
      <c r="J161">
        <v>0.96506929397582997</v>
      </c>
    </row>
    <row r="162" spans="1:10">
      <c r="A162" s="3">
        <v>160</v>
      </c>
      <c r="B162" t="s">
        <v>31</v>
      </c>
      <c r="C162">
        <v>1</v>
      </c>
      <c r="D162">
        <v>0.96822047233581499</v>
      </c>
      <c r="G162" s="3">
        <v>160</v>
      </c>
      <c r="H162" t="s">
        <v>212</v>
      </c>
      <c r="I162">
        <v>0</v>
      </c>
      <c r="J162">
        <v>0.91761523485183705</v>
      </c>
    </row>
    <row r="163" spans="1:10">
      <c r="A163" s="3">
        <v>161</v>
      </c>
      <c r="B163" t="s">
        <v>271</v>
      </c>
      <c r="C163">
        <v>0</v>
      </c>
      <c r="D163">
        <v>0.50213176012039096</v>
      </c>
      <c r="G163" s="3">
        <v>161</v>
      </c>
      <c r="H163" t="s">
        <v>213</v>
      </c>
      <c r="I163">
        <v>1</v>
      </c>
      <c r="J163">
        <v>0.97433948516845703</v>
      </c>
    </row>
    <row r="164" spans="1:10">
      <c r="G164" s="3">
        <v>162</v>
      </c>
      <c r="H164" t="s">
        <v>214</v>
      </c>
      <c r="I164">
        <v>1</v>
      </c>
      <c r="J164">
        <v>0.97163784503936701</v>
      </c>
    </row>
    <row r="165" spans="1:10">
      <c r="G165" s="3">
        <v>163</v>
      </c>
      <c r="H165" t="s">
        <v>22</v>
      </c>
      <c r="I165">
        <v>1</v>
      </c>
      <c r="J165">
        <v>0.96801882982253995</v>
      </c>
    </row>
    <row r="166" spans="1:10">
      <c r="G166" s="3">
        <v>164</v>
      </c>
      <c r="H166" t="s">
        <v>215</v>
      </c>
      <c r="I166">
        <v>1</v>
      </c>
      <c r="J166">
        <v>0.97243934869766202</v>
      </c>
    </row>
    <row r="167" spans="1:10">
      <c r="G167" s="3">
        <v>165</v>
      </c>
      <c r="H167" t="s">
        <v>216</v>
      </c>
      <c r="I167">
        <v>1</v>
      </c>
      <c r="J167">
        <v>0.97062522172927801</v>
      </c>
    </row>
    <row r="168" spans="1:10">
      <c r="G168" s="3">
        <v>166</v>
      </c>
      <c r="H168" t="s">
        <v>29</v>
      </c>
      <c r="I168">
        <v>1</v>
      </c>
      <c r="J168">
        <v>0.772935450077056</v>
      </c>
    </row>
    <row r="169" spans="1:10">
      <c r="G169" s="3">
        <v>167</v>
      </c>
      <c r="H169" t="s">
        <v>220</v>
      </c>
      <c r="I169">
        <v>1</v>
      </c>
      <c r="J169">
        <v>0.96841162443161</v>
      </c>
    </row>
    <row r="170" spans="1:10">
      <c r="G170" s="3">
        <v>168</v>
      </c>
      <c r="H170" t="s">
        <v>221</v>
      </c>
      <c r="I170">
        <v>1</v>
      </c>
      <c r="J170">
        <v>0.97185307741165095</v>
      </c>
    </row>
    <row r="171" spans="1:10">
      <c r="G171" s="3">
        <v>169</v>
      </c>
      <c r="H171" t="s">
        <v>222</v>
      </c>
      <c r="I171">
        <v>1</v>
      </c>
      <c r="J171">
        <v>0.97246450185775701</v>
      </c>
    </row>
    <row r="172" spans="1:10">
      <c r="G172" s="3">
        <v>170</v>
      </c>
      <c r="H172" t="s">
        <v>224</v>
      </c>
      <c r="I172">
        <v>1</v>
      </c>
      <c r="J172">
        <v>0.91430282592773404</v>
      </c>
    </row>
    <row r="173" spans="1:10">
      <c r="G173" s="3">
        <v>171</v>
      </c>
      <c r="H173" t="s">
        <v>286</v>
      </c>
      <c r="I173">
        <v>1</v>
      </c>
      <c r="J173">
        <v>0.99877291917800903</v>
      </c>
    </row>
    <row r="174" spans="1:10">
      <c r="G174" s="3">
        <v>172</v>
      </c>
      <c r="H174" t="s">
        <v>24</v>
      </c>
      <c r="I174">
        <v>0</v>
      </c>
      <c r="J174">
        <v>0.98957949876785201</v>
      </c>
    </row>
    <row r="175" spans="1:10">
      <c r="G175" s="3">
        <v>173</v>
      </c>
      <c r="H175" t="s">
        <v>225</v>
      </c>
      <c r="I175">
        <v>1</v>
      </c>
      <c r="J175">
        <v>0.89211183786392201</v>
      </c>
    </row>
    <row r="176" spans="1:10">
      <c r="G176" s="3">
        <v>174</v>
      </c>
      <c r="H176" t="s">
        <v>226</v>
      </c>
      <c r="I176">
        <v>1</v>
      </c>
      <c r="J176">
        <v>0.97213315963745095</v>
      </c>
    </row>
    <row r="177" spans="7:10">
      <c r="G177" s="3">
        <v>175</v>
      </c>
      <c r="H177" t="s">
        <v>25</v>
      </c>
      <c r="I177">
        <v>1</v>
      </c>
      <c r="J177">
        <v>0.60524219274520796</v>
      </c>
    </row>
    <row r="178" spans="7:10">
      <c r="G178" s="3">
        <v>176</v>
      </c>
      <c r="H178" t="s">
        <v>227</v>
      </c>
      <c r="I178">
        <v>1</v>
      </c>
      <c r="J178">
        <v>0.86776870489120395</v>
      </c>
    </row>
    <row r="179" spans="7:10">
      <c r="G179" s="3">
        <v>177</v>
      </c>
      <c r="H179" t="s">
        <v>228</v>
      </c>
      <c r="I179">
        <v>0</v>
      </c>
      <c r="J179">
        <v>0.99972862005233698</v>
      </c>
    </row>
    <row r="180" spans="7:10">
      <c r="G180" s="3">
        <v>178</v>
      </c>
      <c r="H180" t="s">
        <v>229</v>
      </c>
      <c r="I180">
        <v>1</v>
      </c>
      <c r="J180">
        <v>0.96522837877273504</v>
      </c>
    </row>
    <row r="181" spans="7:10">
      <c r="G181" s="3">
        <v>179</v>
      </c>
      <c r="H181" t="s">
        <v>230</v>
      </c>
      <c r="I181">
        <v>0</v>
      </c>
      <c r="J181">
        <v>0.79268187284469604</v>
      </c>
    </row>
    <row r="182" spans="7:10">
      <c r="G182" s="3">
        <v>180</v>
      </c>
      <c r="H182" t="s">
        <v>231</v>
      </c>
      <c r="I182">
        <v>1</v>
      </c>
      <c r="J182">
        <v>0.96819859743118197</v>
      </c>
    </row>
    <row r="183" spans="7:10">
      <c r="G183" s="3">
        <v>181</v>
      </c>
      <c r="H183" t="s">
        <v>26</v>
      </c>
      <c r="I183">
        <v>1</v>
      </c>
      <c r="J183">
        <v>0.96053624153137196</v>
      </c>
    </row>
    <row r="184" spans="7:10">
      <c r="G184" s="3">
        <v>182</v>
      </c>
      <c r="H184" t="s">
        <v>233</v>
      </c>
      <c r="I184">
        <v>1</v>
      </c>
      <c r="J184">
        <v>0.97281026840209905</v>
      </c>
    </row>
    <row r="185" spans="7:10">
      <c r="G185" s="3">
        <v>183</v>
      </c>
      <c r="H185" t="s">
        <v>234</v>
      </c>
      <c r="I185">
        <v>1</v>
      </c>
      <c r="J185">
        <v>0.92702156305313099</v>
      </c>
    </row>
    <row r="186" spans="7:10">
      <c r="G186" s="3">
        <v>184</v>
      </c>
      <c r="H186" t="s">
        <v>235</v>
      </c>
      <c r="I186">
        <v>1</v>
      </c>
      <c r="J186">
        <v>0.92875891923904397</v>
      </c>
    </row>
    <row r="187" spans="7:10">
      <c r="G187" s="3">
        <v>185</v>
      </c>
      <c r="H187" t="s">
        <v>237</v>
      </c>
      <c r="I187">
        <v>1</v>
      </c>
      <c r="J187">
        <v>0.96039944887161199</v>
      </c>
    </row>
    <row r="188" spans="7:10">
      <c r="G188" s="3">
        <v>186</v>
      </c>
      <c r="H188" t="s">
        <v>238</v>
      </c>
      <c r="I188">
        <v>1</v>
      </c>
      <c r="J188">
        <v>0.96611851453781095</v>
      </c>
    </row>
    <row r="189" spans="7:10">
      <c r="G189" s="3">
        <v>187</v>
      </c>
      <c r="H189" t="s">
        <v>239</v>
      </c>
      <c r="I189">
        <v>0</v>
      </c>
      <c r="J189">
        <v>0.96178764104843095</v>
      </c>
    </row>
    <row r="190" spans="7:10">
      <c r="G190" s="3">
        <v>188</v>
      </c>
      <c r="H190" t="s">
        <v>241</v>
      </c>
      <c r="I190">
        <v>1</v>
      </c>
      <c r="J190">
        <v>0.97358423471450795</v>
      </c>
    </row>
    <row r="191" spans="7:10">
      <c r="G191" s="3">
        <v>189</v>
      </c>
      <c r="H191" t="s">
        <v>242</v>
      </c>
      <c r="I191">
        <v>0</v>
      </c>
      <c r="J191">
        <v>0.99629980325698797</v>
      </c>
    </row>
    <row r="192" spans="7:10">
      <c r="G192" s="3">
        <v>190</v>
      </c>
      <c r="H192" t="s">
        <v>243</v>
      </c>
      <c r="I192">
        <v>1</v>
      </c>
      <c r="J192">
        <v>0.745108902454376</v>
      </c>
    </row>
    <row r="193" spans="7:10">
      <c r="G193" s="3">
        <v>191</v>
      </c>
      <c r="H193" t="s">
        <v>244</v>
      </c>
      <c r="I193">
        <v>1</v>
      </c>
      <c r="J193">
        <v>0.75553429126739502</v>
      </c>
    </row>
    <row r="194" spans="7:10">
      <c r="G194" s="3">
        <v>192</v>
      </c>
      <c r="H194" t="s">
        <v>245</v>
      </c>
      <c r="I194">
        <v>1</v>
      </c>
      <c r="J194">
        <v>0.99339902400970403</v>
      </c>
    </row>
    <row r="195" spans="7:10">
      <c r="G195" s="3">
        <v>193</v>
      </c>
      <c r="H195" t="s">
        <v>250</v>
      </c>
      <c r="I195">
        <v>1</v>
      </c>
      <c r="J195">
        <v>0.91096413135528498</v>
      </c>
    </row>
    <row r="196" spans="7:10">
      <c r="G196" s="3">
        <v>194</v>
      </c>
      <c r="H196" t="s">
        <v>252</v>
      </c>
      <c r="I196">
        <v>1</v>
      </c>
      <c r="J196">
        <v>0.94500648975372303</v>
      </c>
    </row>
    <row r="197" spans="7:10">
      <c r="G197" s="3">
        <v>195</v>
      </c>
      <c r="H197" t="s">
        <v>253</v>
      </c>
      <c r="I197">
        <v>1</v>
      </c>
      <c r="J197">
        <v>0.94750642776489202</v>
      </c>
    </row>
    <row r="198" spans="7:10">
      <c r="G198" s="3">
        <v>196</v>
      </c>
      <c r="H198" t="s">
        <v>254</v>
      </c>
      <c r="I198">
        <v>1</v>
      </c>
      <c r="J198">
        <v>0.94962751865386896</v>
      </c>
    </row>
    <row r="199" spans="7:10">
      <c r="G199" s="3">
        <v>197</v>
      </c>
      <c r="H199" t="s">
        <v>255</v>
      </c>
      <c r="I199">
        <v>1</v>
      </c>
      <c r="J199">
        <v>0.69974887371063199</v>
      </c>
    </row>
    <row r="200" spans="7:10">
      <c r="G200" s="3">
        <v>198</v>
      </c>
      <c r="H200" t="s">
        <v>256</v>
      </c>
      <c r="I200">
        <v>1</v>
      </c>
      <c r="J200">
        <v>0.96920084953308105</v>
      </c>
    </row>
    <row r="201" spans="7:10">
      <c r="G201" s="3">
        <v>199</v>
      </c>
      <c r="H201" t="s">
        <v>257</v>
      </c>
      <c r="I201">
        <v>1</v>
      </c>
      <c r="J201">
        <v>0.96839565038680997</v>
      </c>
    </row>
    <row r="202" spans="7:10">
      <c r="G202" s="3">
        <v>200</v>
      </c>
      <c r="H202" t="s">
        <v>258</v>
      </c>
      <c r="I202">
        <v>1</v>
      </c>
      <c r="J202">
        <v>0.74340653419494596</v>
      </c>
    </row>
    <row r="203" spans="7:10">
      <c r="G203" s="3">
        <v>201</v>
      </c>
      <c r="H203" t="s">
        <v>259</v>
      </c>
      <c r="I203">
        <v>0</v>
      </c>
      <c r="J203">
        <v>0.97264385223388605</v>
      </c>
    </row>
    <row r="204" spans="7:10">
      <c r="G204" s="3">
        <v>202</v>
      </c>
      <c r="H204" t="s">
        <v>260</v>
      </c>
      <c r="I204">
        <v>0</v>
      </c>
      <c r="J204">
        <v>0.99978035688400202</v>
      </c>
    </row>
    <row r="205" spans="7:10">
      <c r="G205" s="3">
        <v>203</v>
      </c>
      <c r="H205" t="s">
        <v>261</v>
      </c>
      <c r="I205">
        <v>1</v>
      </c>
      <c r="J205">
        <v>0.95994585752487105</v>
      </c>
    </row>
    <row r="206" spans="7:10">
      <c r="G206" s="3">
        <v>204</v>
      </c>
      <c r="H206" t="s">
        <v>262</v>
      </c>
      <c r="I206">
        <v>1</v>
      </c>
      <c r="J206">
        <v>0.93055289983749301</v>
      </c>
    </row>
    <row r="207" spans="7:10">
      <c r="G207" s="3">
        <v>205</v>
      </c>
      <c r="H207" t="s">
        <v>263</v>
      </c>
      <c r="I207">
        <v>1</v>
      </c>
      <c r="J207">
        <v>0.96406644582748402</v>
      </c>
    </row>
    <row r="208" spans="7:10">
      <c r="G208" s="3">
        <v>206</v>
      </c>
      <c r="H208" t="s">
        <v>264</v>
      </c>
      <c r="I208">
        <v>1</v>
      </c>
      <c r="J208">
        <v>0.92681378126144398</v>
      </c>
    </row>
    <row r="209" spans="7:10">
      <c r="G209" s="3">
        <v>207</v>
      </c>
      <c r="H209" t="s">
        <v>265</v>
      </c>
      <c r="I209">
        <v>1</v>
      </c>
      <c r="J209">
        <v>0.95018029212951605</v>
      </c>
    </row>
    <row r="210" spans="7:10">
      <c r="G210" s="3">
        <v>208</v>
      </c>
      <c r="H210" t="s">
        <v>266</v>
      </c>
      <c r="I210">
        <v>1</v>
      </c>
      <c r="J210">
        <v>0.95897591114044101</v>
      </c>
    </row>
    <row r="211" spans="7:10">
      <c r="G211" s="3">
        <v>209</v>
      </c>
      <c r="H211" t="s">
        <v>267</v>
      </c>
      <c r="I211">
        <v>1</v>
      </c>
      <c r="J211">
        <v>0.92688769102096502</v>
      </c>
    </row>
    <row r="212" spans="7:10">
      <c r="G212" s="3">
        <v>210</v>
      </c>
      <c r="H212" t="s">
        <v>268</v>
      </c>
      <c r="I212">
        <v>1</v>
      </c>
      <c r="J212">
        <v>0.88532346487045199</v>
      </c>
    </row>
    <row r="213" spans="7:10">
      <c r="G213" s="3">
        <v>211</v>
      </c>
      <c r="H213" t="s">
        <v>269</v>
      </c>
      <c r="I213">
        <v>1</v>
      </c>
      <c r="J213">
        <v>0.92191976308822599</v>
      </c>
    </row>
    <row r="214" spans="7:10">
      <c r="G214" s="3">
        <v>212</v>
      </c>
      <c r="H214" t="s">
        <v>270</v>
      </c>
      <c r="I214">
        <v>1</v>
      </c>
      <c r="J214">
        <v>0.900365769863128</v>
      </c>
    </row>
    <row r="215" spans="7:10">
      <c r="G215" s="3">
        <v>213</v>
      </c>
      <c r="H215" t="s">
        <v>31</v>
      </c>
      <c r="I215">
        <v>1</v>
      </c>
      <c r="J215">
        <v>0.92304348945617598</v>
      </c>
    </row>
    <row r="216" spans="7:10">
      <c r="G216" s="3">
        <v>214</v>
      </c>
      <c r="H216" t="s">
        <v>271</v>
      </c>
      <c r="I216">
        <v>1</v>
      </c>
      <c r="J216">
        <v>0.96305334568023604</v>
      </c>
    </row>
    <row r="217" spans="7:10">
      <c r="G217" s="3">
        <v>215</v>
      </c>
      <c r="H217" t="s">
        <v>272</v>
      </c>
      <c r="I217">
        <v>1</v>
      </c>
      <c r="J217">
        <v>0.96022915840148904</v>
      </c>
    </row>
    <row r="218" spans="7:10">
      <c r="G218" s="3">
        <v>216</v>
      </c>
      <c r="H218" t="s">
        <v>273</v>
      </c>
      <c r="I218">
        <v>1</v>
      </c>
      <c r="J218">
        <v>0.95987910032272294</v>
      </c>
    </row>
    <row r="219" spans="7:10">
      <c r="G219" s="3">
        <v>217</v>
      </c>
      <c r="H219" t="s">
        <v>274</v>
      </c>
      <c r="I219">
        <v>1</v>
      </c>
      <c r="J219">
        <v>0.95136815309524503</v>
      </c>
    </row>
    <row r="220" spans="7:10">
      <c r="G220" s="3">
        <v>218</v>
      </c>
      <c r="H220" t="s">
        <v>275</v>
      </c>
      <c r="I220">
        <v>1</v>
      </c>
      <c r="J220">
        <v>0.96600311994552601</v>
      </c>
    </row>
    <row r="221" spans="7:10">
      <c r="G221" s="3">
        <v>219</v>
      </c>
      <c r="H221" t="s">
        <v>276</v>
      </c>
      <c r="I221">
        <v>1</v>
      </c>
      <c r="J221">
        <v>0.91184169054031305</v>
      </c>
    </row>
    <row r="222" spans="7:10">
      <c r="G222" s="3">
        <v>220</v>
      </c>
      <c r="H222" t="s">
        <v>277</v>
      </c>
      <c r="I222">
        <v>1</v>
      </c>
      <c r="J222">
        <v>0.96463203430175704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C93D-68EC-46CC-BEEB-3DF1FDA25F86}">
  <dimension ref="A1:F129"/>
  <sheetViews>
    <sheetView workbookViewId="0">
      <selection activeCell="B2" sqref="B2:B52"/>
    </sheetView>
  </sheetViews>
  <sheetFormatPr defaultRowHeight="14.4"/>
  <cols>
    <col min="2" max="2" width="26.5546875" bestFit="1" customWidth="1"/>
    <col min="3" max="3" width="34.33203125" bestFit="1" customWidth="1"/>
    <col min="4" max="4" width="33.44140625" bestFit="1" customWidth="1"/>
  </cols>
  <sheetData>
    <row r="1" spans="1:6">
      <c r="A1" t="s">
        <v>475</v>
      </c>
      <c r="B1" s="2" t="s">
        <v>477</v>
      </c>
      <c r="C1" s="4" t="s">
        <v>476</v>
      </c>
      <c r="D1" s="2" t="s">
        <v>478</v>
      </c>
      <c r="E1" s="4" t="s">
        <v>479</v>
      </c>
      <c r="F1" s="4" t="s">
        <v>479</v>
      </c>
    </row>
    <row r="2" spans="1:6">
      <c r="B2">
        <v>-1.7642974854070737E-5</v>
      </c>
      <c r="C2">
        <v>-1.3828277588001647E-5</v>
      </c>
      <c r="E2">
        <v>-1.4056563377380371E-3</v>
      </c>
      <c r="F2">
        <v>0.140247702598572</v>
      </c>
    </row>
    <row r="3" spans="1:6">
      <c r="B3">
        <v>4.7549903392792081E-2</v>
      </c>
      <c r="C3">
        <v>0.51002502441406206</v>
      </c>
      <c r="E3">
        <v>9.379267692565918E-3</v>
      </c>
      <c r="F3">
        <v>7.9161524772639602E-3</v>
      </c>
    </row>
    <row r="4" spans="1:6">
      <c r="B4">
        <v>0.60466939210891602</v>
      </c>
      <c r="C4">
        <v>0.60466939210891602</v>
      </c>
      <c r="E4">
        <v>-1.5025556087493896E-2</v>
      </c>
      <c r="F4">
        <v>-8.5223317146299049E-3</v>
      </c>
    </row>
    <row r="5" spans="1:6">
      <c r="B5">
        <v>0.93516594171524003</v>
      </c>
      <c r="C5">
        <v>0.95848363637924194</v>
      </c>
      <c r="E5">
        <v>5.5432319641002259E-5</v>
      </c>
      <c r="F5">
        <v>4.3638944625860043E-3</v>
      </c>
    </row>
    <row r="6" spans="1:6">
      <c r="B6">
        <v>0.957705378532409</v>
      </c>
      <c r="C6">
        <v>0.95955348014831499</v>
      </c>
      <c r="E6">
        <v>-5.6588649749700348E-4</v>
      </c>
      <c r="F6">
        <v>6.0731172561649949E-3</v>
      </c>
    </row>
    <row r="7" spans="1:6">
      <c r="B7">
        <v>0.96148598194122303</v>
      </c>
      <c r="C7">
        <v>0.96148598194122303</v>
      </c>
      <c r="E7">
        <v>1.7703950405120961E-2</v>
      </c>
      <c r="F7">
        <v>-2.6731669902801958E-2</v>
      </c>
    </row>
    <row r="8" spans="1:6">
      <c r="B8">
        <v>0.92782062292098899</v>
      </c>
      <c r="C8">
        <v>0.95388537645339899</v>
      </c>
      <c r="E8">
        <v>6.9022178650013366E-5</v>
      </c>
      <c r="F8">
        <v>5.7665944099426047E-2</v>
      </c>
    </row>
    <row r="9" spans="1:6">
      <c r="B9">
        <v>0.94982665777206299</v>
      </c>
      <c r="C9">
        <v>0.95282173156738192</v>
      </c>
      <c r="E9">
        <v>-1.5311837196350098E-3</v>
      </c>
      <c r="F9">
        <v>2.8538286685944048E-2</v>
      </c>
    </row>
    <row r="10" spans="1:6">
      <c r="B10">
        <v>0.82634544372558505</v>
      </c>
      <c r="C10">
        <v>0.87006610631942705</v>
      </c>
      <c r="E10">
        <v>-1.731252670288097E-2</v>
      </c>
      <c r="F10">
        <v>-1.3984441757201926E-2</v>
      </c>
    </row>
    <row r="11" spans="1:6">
      <c r="B11">
        <v>4.6968460083007813E-5</v>
      </c>
      <c r="C11">
        <v>4.6968460083007813E-5</v>
      </c>
      <c r="E11">
        <v>7.668137550359555E-4</v>
      </c>
      <c r="F11">
        <v>-6.7269802093494757E-4</v>
      </c>
    </row>
    <row r="12" spans="1:6">
      <c r="B12">
        <v>0.94976168870925792</v>
      </c>
      <c r="C12">
        <v>0.94976168870925792</v>
      </c>
      <c r="E12">
        <v>-2.9740333557129017E-2</v>
      </c>
      <c r="F12">
        <v>-2.9740333557129017E-2</v>
      </c>
    </row>
    <row r="13" spans="1:6">
      <c r="B13">
        <v>6.9867253303528054E-2</v>
      </c>
      <c r="C13">
        <v>6.9867253303528054E-2</v>
      </c>
      <c r="E13">
        <v>3.9923787116999954E-3</v>
      </c>
      <c r="F13">
        <v>8.4336996078490101E-3</v>
      </c>
    </row>
    <row r="14" spans="1:6">
      <c r="B14">
        <v>0.94364041090011497</v>
      </c>
      <c r="C14">
        <v>0.93567764759063599</v>
      </c>
      <c r="E14">
        <v>-2.9740333557129017E-2</v>
      </c>
      <c r="F14">
        <v>-2.9740333557129017E-2</v>
      </c>
    </row>
    <row r="15" spans="1:6">
      <c r="B15">
        <v>2.3323297500599249E-4</v>
      </c>
      <c r="C15">
        <v>0.96062421798705999</v>
      </c>
      <c r="E15">
        <v>-4.3597877025604026E-2</v>
      </c>
      <c r="F15">
        <v>-4.4877469539642001E-2</v>
      </c>
    </row>
    <row r="16" spans="1:6">
      <c r="B16">
        <v>0.76862210035323997</v>
      </c>
      <c r="C16">
        <v>0.92485696077346702</v>
      </c>
      <c r="E16">
        <v>1.8119812012051817E-5</v>
      </c>
      <c r="F16">
        <v>3.7490129470829636E-3</v>
      </c>
    </row>
    <row r="17" spans="2:6">
      <c r="B17">
        <v>0.91791063547134299</v>
      </c>
      <c r="C17">
        <v>0.89861732721328602</v>
      </c>
      <c r="E17">
        <v>-1.3338088989258035E-2</v>
      </c>
      <c r="F17">
        <v>-1.1170506477360398E-3</v>
      </c>
    </row>
    <row r="18" spans="2:6">
      <c r="B18">
        <v>0.95200401544570801</v>
      </c>
      <c r="C18">
        <v>0.95201075077056807</v>
      </c>
      <c r="E18">
        <v>1.0710716247557928E-2</v>
      </c>
      <c r="F18">
        <v>4.3959617614739432E-3</v>
      </c>
    </row>
    <row r="19" spans="2:6">
      <c r="B19">
        <v>0.19417101144790605</v>
      </c>
      <c r="C19">
        <v>0.93252652883529608</v>
      </c>
      <c r="E19">
        <v>-4.8041343688964844E-5</v>
      </c>
      <c r="F19">
        <v>-8.5632801055900432E-3</v>
      </c>
    </row>
    <row r="20" spans="2:6">
      <c r="B20">
        <v>-0.17774152755737394</v>
      </c>
      <c r="C20">
        <v>-0.17368030548095703</v>
      </c>
      <c r="E20">
        <v>1.2403726577759899E-3</v>
      </c>
      <c r="F20">
        <v>0.11537843942642201</v>
      </c>
    </row>
    <row r="21" spans="2:6">
      <c r="B21">
        <v>8.5413455963023743E-5</v>
      </c>
      <c r="C21">
        <v>1.0031461715698242E-4</v>
      </c>
      <c r="E21">
        <v>5.2068591117858998E-2</v>
      </c>
      <c r="F21">
        <v>5.2068591117858998E-2</v>
      </c>
    </row>
    <row r="22" spans="2:6">
      <c r="B22">
        <v>0.966308534145355</v>
      </c>
      <c r="C22">
        <v>0.966622233390807</v>
      </c>
      <c r="E22">
        <v>-3.9704322814941961E-2</v>
      </c>
      <c r="F22">
        <v>-4.2171418666840044E-2</v>
      </c>
    </row>
    <row r="23" spans="2:6">
      <c r="B23">
        <v>0.96699404716491599</v>
      </c>
      <c r="C23">
        <v>0.96661317348480091</v>
      </c>
      <c r="E23">
        <v>-0.23840171098709106</v>
      </c>
      <c r="F23">
        <v>-0.32563740015029907</v>
      </c>
    </row>
    <row r="24" spans="2:6">
      <c r="B24">
        <v>0.96507024765014604</v>
      </c>
      <c r="C24">
        <v>0.96507024765014604</v>
      </c>
      <c r="E24">
        <v>2.9534161090851052E-2</v>
      </c>
      <c r="F24">
        <v>6.1211585998539597E-3</v>
      </c>
    </row>
    <row r="25" spans="2:6">
      <c r="B25">
        <v>0.94605576992034801</v>
      </c>
      <c r="C25">
        <v>0.95229125022888106</v>
      </c>
      <c r="E25">
        <v>1.9350945949553999E-2</v>
      </c>
      <c r="F25">
        <v>1.9665956497190162E-3</v>
      </c>
    </row>
    <row r="26" spans="2:6">
      <c r="B26">
        <v>0.96393889188766402</v>
      </c>
      <c r="C26">
        <v>0.96524536609649603</v>
      </c>
      <c r="E26">
        <v>1.687192916870095E-2</v>
      </c>
      <c r="F26">
        <v>-5.4886937141419567E-3</v>
      </c>
    </row>
    <row r="27" spans="2:6">
      <c r="B27">
        <v>0.96523165702819802</v>
      </c>
      <c r="C27">
        <v>0.96523165702819802</v>
      </c>
      <c r="E27">
        <v>2.2391676902779878E-3</v>
      </c>
      <c r="F27">
        <v>-1.4958441257476029E-2</v>
      </c>
    </row>
    <row r="28" spans="2:6">
      <c r="B28">
        <v>0.964818716049193</v>
      </c>
      <c r="C28">
        <v>0.958146452903746</v>
      </c>
      <c r="E28">
        <v>-1.8477857112884077E-2</v>
      </c>
      <c r="F28">
        <v>-2.0941793918609064E-2</v>
      </c>
    </row>
    <row r="29" spans="2:6">
      <c r="B29">
        <v>8.7380409240700452E-4</v>
      </c>
      <c r="C29">
        <v>3.6323070526100842E-4</v>
      </c>
      <c r="E29">
        <v>1.9706726074218972E-2</v>
      </c>
      <c r="F29">
        <v>-4.9829483032004518E-5</v>
      </c>
    </row>
    <row r="30" spans="2:6">
      <c r="B30">
        <v>0.96590888500213601</v>
      </c>
      <c r="C30">
        <v>0.96590888500213601</v>
      </c>
      <c r="E30">
        <v>2.6114583015439674E-3</v>
      </c>
      <c r="F30">
        <v>-1.6598701477050781E-3</v>
      </c>
    </row>
    <row r="31" spans="2:6">
      <c r="B31">
        <v>0.47673934698104792</v>
      </c>
      <c r="C31">
        <v>0.77485698461532493</v>
      </c>
      <c r="E31">
        <v>1.629412174224798E-2</v>
      </c>
      <c r="F31">
        <v>-3.5191774368290574E-3</v>
      </c>
    </row>
    <row r="32" spans="2:6">
      <c r="B32">
        <v>0.68183314800262396</v>
      </c>
      <c r="C32">
        <v>0.68155497312545699</v>
      </c>
      <c r="E32">
        <v>1.9821524620050601E-3</v>
      </c>
      <c r="F32">
        <v>-1.5381574630740635E-3</v>
      </c>
    </row>
    <row r="33" spans="2:6">
      <c r="B33">
        <v>0.96752196550369207</v>
      </c>
      <c r="C33">
        <v>0.96953272819518999</v>
      </c>
      <c r="E33">
        <v>2.7131438255310059E-3</v>
      </c>
      <c r="F33">
        <v>3.99202108383101E-3</v>
      </c>
    </row>
    <row r="34" spans="2:6">
      <c r="B34">
        <v>-4.0086567401885986E-2</v>
      </c>
      <c r="C34">
        <v>-4.0086567401885986E-2</v>
      </c>
      <c r="E34">
        <v>3.090679645537997E-3</v>
      </c>
      <c r="F34">
        <v>1.5282630920410156E-3</v>
      </c>
    </row>
    <row r="35" spans="2:6">
      <c r="B35">
        <v>0.39904391765594394</v>
      </c>
      <c r="C35">
        <v>0.44572681188583296</v>
      </c>
      <c r="E35">
        <v>7.8034400939896997E-4</v>
      </c>
      <c r="F35">
        <v>-1.175701618194025E-3</v>
      </c>
    </row>
    <row r="36" spans="2:6">
      <c r="B36">
        <v>0.9663195013999929</v>
      </c>
      <c r="C36">
        <v>0.9663195013999929</v>
      </c>
      <c r="E36">
        <v>5.6002140045159354E-3</v>
      </c>
      <c r="F36">
        <v>2.5476813316339664E-3</v>
      </c>
    </row>
    <row r="37" spans="2:6">
      <c r="B37">
        <v>-5.847948789596602E-2</v>
      </c>
      <c r="C37">
        <v>-9.1690063476563055E-2</v>
      </c>
      <c r="E37">
        <v>1.6986250877380038E-2</v>
      </c>
      <c r="F37">
        <v>4.4363737106301038E-4</v>
      </c>
    </row>
    <row r="38" spans="2:6">
      <c r="B38">
        <v>0.61303651332855202</v>
      </c>
      <c r="C38">
        <v>0.80696082115173307</v>
      </c>
      <c r="E38">
        <v>9.2424750328060634E-3</v>
      </c>
      <c r="F38">
        <v>8.005380630492942E-3</v>
      </c>
    </row>
    <row r="39" spans="2:6">
      <c r="B39">
        <v>1.1986494064297748E-4</v>
      </c>
      <c r="C39">
        <v>1.0722875595103876E-4</v>
      </c>
      <c r="E39">
        <v>5.1105022430419922E-3</v>
      </c>
      <c r="F39">
        <v>2.0786941051482932E-2</v>
      </c>
    </row>
    <row r="40" spans="2:6">
      <c r="B40">
        <v>0.65985792875289806</v>
      </c>
      <c r="C40">
        <v>0.70054435729980402</v>
      </c>
      <c r="E40">
        <v>-8.1360340118397101E-4</v>
      </c>
      <c r="F40">
        <v>7.5052976608270816E-3</v>
      </c>
    </row>
    <row r="41" spans="2:6">
      <c r="B41">
        <v>3.7355601787567028E-2</v>
      </c>
      <c r="C41">
        <v>3.7355601787567028E-2</v>
      </c>
      <c r="E41">
        <v>-7.658541202545055E-3</v>
      </c>
      <c r="F41">
        <v>5.2174925804140404E-3</v>
      </c>
    </row>
    <row r="42" spans="2:6">
      <c r="B42">
        <v>-3.0925333499908003E-2</v>
      </c>
      <c r="C42">
        <v>-3.0925333499908003E-2</v>
      </c>
      <c r="E42">
        <v>2.9534101486206055E-4</v>
      </c>
      <c r="F42">
        <v>3.759032487869296E-2</v>
      </c>
    </row>
    <row r="43" spans="2:6">
      <c r="B43">
        <v>0.70409566164016701</v>
      </c>
      <c r="C43">
        <v>0.71321070194244296</v>
      </c>
      <c r="E43">
        <v>4.3910741806030273E-3</v>
      </c>
      <c r="F43">
        <v>-3.4029483795169346E-3</v>
      </c>
    </row>
    <row r="44" spans="2:6">
      <c r="B44">
        <v>-3.4290552139304431E-4</v>
      </c>
      <c r="C44">
        <v>0.96619927883148093</v>
      </c>
      <c r="E44">
        <v>6.4556598663328968E-3</v>
      </c>
      <c r="F44">
        <v>-1.0201752185821977E-2</v>
      </c>
    </row>
    <row r="45" spans="2:6">
      <c r="B45">
        <v>7.6353549956942324E-5</v>
      </c>
      <c r="C45">
        <v>9.2923641204945007E-5</v>
      </c>
      <c r="E45">
        <v>6.6186189651489258E-3</v>
      </c>
      <c r="F45">
        <v>0.993311166763305</v>
      </c>
    </row>
    <row r="46" spans="2:6">
      <c r="B46">
        <v>-2.9373168945290296E-4</v>
      </c>
      <c r="C46">
        <v>0.96261441707611006</v>
      </c>
      <c r="E46">
        <v>0.99306726455688399</v>
      </c>
      <c r="F46">
        <v>5.8649182319640003E-3</v>
      </c>
    </row>
    <row r="47" spans="2:6">
      <c r="B47">
        <v>0.88060295581817594</v>
      </c>
      <c r="C47">
        <v>0.88333022594451893</v>
      </c>
      <c r="E47">
        <v>4.1572451591492032E-2</v>
      </c>
      <c r="F47">
        <v>4.4148564338679641E-3</v>
      </c>
    </row>
    <row r="48" spans="2:6">
      <c r="B48">
        <v>0.91159719228744496</v>
      </c>
      <c r="C48">
        <v>0.91368764638900701</v>
      </c>
      <c r="E48">
        <v>9.8612904548644909E-2</v>
      </c>
      <c r="F48">
        <v>1.1747300624847967E-2</v>
      </c>
    </row>
    <row r="49" spans="2:6">
      <c r="B49">
        <v>0.50160789489746005</v>
      </c>
      <c r="C49">
        <v>0.50218600034713601</v>
      </c>
      <c r="E49">
        <v>-3.7534773349762074E-2</v>
      </c>
      <c r="F49">
        <v>1.1033117771147904E-2</v>
      </c>
    </row>
    <row r="50" spans="2:6">
      <c r="B50">
        <v>0.87613248825073198</v>
      </c>
      <c r="C50">
        <v>0.87882727384567205</v>
      </c>
      <c r="E50">
        <v>-0.36832368373870794</v>
      </c>
      <c r="F50">
        <v>0.99189364910125699</v>
      </c>
    </row>
    <row r="51" spans="2:6">
      <c r="B51">
        <v>0.57922136783599798</v>
      </c>
      <c r="C51">
        <v>0.58344304561614901</v>
      </c>
      <c r="E51">
        <v>-0.36832368373870794</v>
      </c>
      <c r="F51">
        <v>2.0593404769899681E-3</v>
      </c>
    </row>
    <row r="52" spans="2:6">
      <c r="B52">
        <v>0.73629558086395197</v>
      </c>
      <c r="C52">
        <v>0.73920661211013694</v>
      </c>
      <c r="E52">
        <v>5.1361799240111972E-2</v>
      </c>
      <c r="F52">
        <v>9.8612904548644909E-2</v>
      </c>
    </row>
    <row r="53" spans="2:6">
      <c r="E53">
        <v>5.2640020847321001E-2</v>
      </c>
      <c r="F53">
        <v>-2.298116683960072E-3</v>
      </c>
    </row>
    <row r="54" spans="2:6">
      <c r="E54">
        <v>1.3450324535369984E-2</v>
      </c>
      <c r="F54">
        <v>-0.36832368373870794</v>
      </c>
    </row>
    <row r="55" spans="2:6">
      <c r="E55">
        <v>4.8649311065670497E-3</v>
      </c>
      <c r="F55">
        <v>-0.36832368373870794</v>
      </c>
    </row>
    <row r="56" spans="2:6">
      <c r="E56">
        <v>1.8308401107787975E-2</v>
      </c>
      <c r="F56">
        <v>-2.8097629547096936E-4</v>
      </c>
    </row>
    <row r="57" spans="2:6">
      <c r="E57">
        <v>4.8687279224394975E-2</v>
      </c>
      <c r="F57">
        <v>1.1372566223200042E-4</v>
      </c>
    </row>
    <row r="58" spans="2:6">
      <c r="E58">
        <v>-1.609486341476396E-2</v>
      </c>
      <c r="F58">
        <v>1.3450324535369984E-2</v>
      </c>
    </row>
    <row r="59" spans="2:6">
      <c r="E59">
        <v>1.1082112789153942E-2</v>
      </c>
      <c r="F59">
        <v>4.8649311065670497E-3</v>
      </c>
    </row>
    <row r="60" spans="2:6">
      <c r="E60">
        <v>2.3553967475890003E-3</v>
      </c>
      <c r="F60">
        <v>8.2704424858089931E-3</v>
      </c>
    </row>
    <row r="61" spans="2:6">
      <c r="E61">
        <v>4.6867132186890759E-3</v>
      </c>
      <c r="F61">
        <v>4.8687279224394975E-2</v>
      </c>
    </row>
    <row r="62" spans="2:6">
      <c r="E62">
        <v>-0.13321506977081299</v>
      </c>
      <c r="F62">
        <v>-2.1419763565063032E-2</v>
      </c>
    </row>
    <row r="63" spans="2:6">
      <c r="E63">
        <v>0.38793772459029996</v>
      </c>
      <c r="F63">
        <v>3.0134320259094016E-2</v>
      </c>
    </row>
    <row r="64" spans="2:6">
      <c r="E64">
        <v>1.5886187553405984E-2</v>
      </c>
      <c r="F64">
        <v>1.7010152339935969E-2</v>
      </c>
    </row>
    <row r="65" spans="5:6">
      <c r="E65">
        <v>1.4848113060000889E-3</v>
      </c>
      <c r="F65">
        <v>6.70605897903509E-3</v>
      </c>
    </row>
    <row r="66" spans="5:6">
      <c r="E66">
        <v>1.7211496829987016E-2</v>
      </c>
      <c r="F66">
        <v>-0.10577982664108299</v>
      </c>
    </row>
    <row r="67" spans="5:6">
      <c r="E67">
        <v>7.7301859855659627E-3</v>
      </c>
      <c r="F67">
        <v>0.16866904497146606</v>
      </c>
    </row>
    <row r="68" spans="5:6">
      <c r="E68">
        <v>1.7756223678599969E-4</v>
      </c>
      <c r="F68">
        <v>0.52748036384582397</v>
      </c>
    </row>
    <row r="69" spans="5:6">
      <c r="E69">
        <v>1.3770818710326926E-2</v>
      </c>
      <c r="F69">
        <v>1.3751447200775035E-2</v>
      </c>
    </row>
    <row r="70" spans="5:6">
      <c r="E70">
        <v>-2.3053348064423052E-2</v>
      </c>
      <c r="F70">
        <v>7.892906665802002E-3</v>
      </c>
    </row>
    <row r="71" spans="5:6">
      <c r="E71">
        <v>1.13648176193204E-3</v>
      </c>
      <c r="F71">
        <v>3.4183263778689854E-3</v>
      </c>
    </row>
    <row r="72" spans="5:6">
      <c r="E72">
        <v>1.3750791549693719E-4</v>
      </c>
      <c r="F72">
        <v>3.5046339035034957E-2</v>
      </c>
    </row>
    <row r="73" spans="5:6">
      <c r="E73">
        <v>8.0932497978211004E-2</v>
      </c>
      <c r="F73">
        <v>-9.5861196517944003E-2</v>
      </c>
    </row>
    <row r="74" spans="5:6">
      <c r="E74">
        <v>9.0238869190216064E-2</v>
      </c>
      <c r="F74">
        <v>-3.2782554625909732E-5</v>
      </c>
    </row>
    <row r="75" spans="5:6">
      <c r="E75">
        <v>5.4419636726379395E-3</v>
      </c>
      <c r="F75">
        <v>1.6411483287811945E-2</v>
      </c>
    </row>
    <row r="76" spans="5:6">
      <c r="E76">
        <v>1.2561321258544922E-2</v>
      </c>
      <c r="F76">
        <v>-2.3840010166167991E-2</v>
      </c>
    </row>
    <row r="77" spans="5:6">
      <c r="E77">
        <v>1.1877834796905073E-2</v>
      </c>
      <c r="F77">
        <v>2.3565292358390666E-3</v>
      </c>
    </row>
    <row r="78" spans="5:6">
      <c r="E78">
        <v>2.3136138916020066E-3</v>
      </c>
      <c r="F78">
        <v>0.99970084428787098</v>
      </c>
    </row>
    <row r="79" spans="5:6">
      <c r="E79">
        <v>6.5483450889589623E-3</v>
      </c>
      <c r="F79">
        <v>-7.2499632835387962E-2</v>
      </c>
    </row>
    <row r="80" spans="5:6">
      <c r="E80">
        <v>2.4259686470031072E-2</v>
      </c>
      <c r="F80">
        <v>-0.19754952192306496</v>
      </c>
    </row>
    <row r="81" spans="5:6">
      <c r="E81">
        <v>1.4487206935883012E-2</v>
      </c>
      <c r="F81">
        <v>3.5673975944519043E-3</v>
      </c>
    </row>
    <row r="82" spans="5:6">
      <c r="E82">
        <v>5.2756071090698242E-4</v>
      </c>
      <c r="F82">
        <v>-0.26435482501983698</v>
      </c>
    </row>
    <row r="83" spans="5:6">
      <c r="E83">
        <v>2.2934198379516935E-2</v>
      </c>
      <c r="F83">
        <v>1.2561321258544922E-2</v>
      </c>
    </row>
    <row r="84" spans="5:6">
      <c r="E84">
        <v>2.6386678218841997E-2</v>
      </c>
      <c r="F84">
        <v>2.866458892822199E-2</v>
      </c>
    </row>
    <row r="85" spans="5:6">
      <c r="E85">
        <v>-5.7673454284701275E-4</v>
      </c>
      <c r="F85">
        <v>-2.7573108673106805E-4</v>
      </c>
    </row>
    <row r="86" spans="5:6">
      <c r="E86">
        <v>0.18821609020233199</v>
      </c>
      <c r="F86">
        <v>1.013535261154197E-2</v>
      </c>
    </row>
    <row r="87" spans="5:6">
      <c r="E87">
        <v>0.100561082363128</v>
      </c>
      <c r="F87">
        <v>5.768454074859608E-2</v>
      </c>
    </row>
    <row r="88" spans="5:6">
      <c r="E88">
        <v>0.13380777835845903</v>
      </c>
      <c r="F88">
        <v>1.4487206935883012E-2</v>
      </c>
    </row>
    <row r="89" spans="5:6">
      <c r="E89">
        <v>3.9469599723810367E-3</v>
      </c>
      <c r="F89">
        <v>5.2756071090698242E-4</v>
      </c>
    </row>
    <row r="90" spans="5:6">
      <c r="E90">
        <v>8.1074237823490769E-3</v>
      </c>
      <c r="F90">
        <v>4.1642189025880016E-3</v>
      </c>
    </row>
    <row r="91" spans="5:6">
      <c r="E91">
        <v>1.3247013092041016E-2</v>
      </c>
      <c r="F91">
        <v>5.8188438415529564E-3</v>
      </c>
    </row>
    <row r="92" spans="5:6">
      <c r="E92">
        <v>1.397526264190696E-2</v>
      </c>
      <c r="F92">
        <v>-5.7673454284701275E-4</v>
      </c>
    </row>
    <row r="93" spans="5:6">
      <c r="E93">
        <v>3.467261791228915E-3</v>
      </c>
      <c r="F93">
        <v>8.3678662776947021E-2</v>
      </c>
    </row>
    <row r="94" spans="5:6">
      <c r="E94">
        <v>-4.3028593063410003E-4</v>
      </c>
      <c r="F94">
        <v>0.23288720846176103</v>
      </c>
    </row>
    <row r="95" spans="5:6">
      <c r="E95">
        <v>6.59644603729026E-4</v>
      </c>
      <c r="F95">
        <v>5.1719844341278076E-2</v>
      </c>
    </row>
    <row r="96" spans="5:6">
      <c r="E96">
        <v>-2.4152398109429374E-3</v>
      </c>
      <c r="F96">
        <v>3.9469599723810367E-3</v>
      </c>
    </row>
    <row r="97" spans="5:6">
      <c r="E97">
        <v>-2.4152398109429374E-3</v>
      </c>
      <c r="F97">
        <v>-4.0560960769697729E-4</v>
      </c>
    </row>
    <row r="98" spans="5:6">
      <c r="E98">
        <v>2.8198122978211004E-2</v>
      </c>
      <c r="F98">
        <v>1.5312790870667059E-2</v>
      </c>
    </row>
    <row r="99" spans="5:6">
      <c r="E99">
        <v>-8.9295446872711959E-2</v>
      </c>
      <c r="F99">
        <v>4.2425274848938099E-2</v>
      </c>
    </row>
    <row r="100" spans="5:6">
      <c r="E100">
        <v>-1.0802268981934038E-2</v>
      </c>
      <c r="F100">
        <v>2.3916304111481046E-2</v>
      </c>
    </row>
    <row r="101" spans="5:6">
      <c r="E101">
        <v>-0.19300544261932306</v>
      </c>
      <c r="F101">
        <v>3.467261791228915E-3</v>
      </c>
    </row>
    <row r="102" spans="5:6">
      <c r="E102">
        <v>0.11345422267913807</v>
      </c>
      <c r="F102">
        <v>2.831220626797748E-5</v>
      </c>
    </row>
    <row r="103" spans="5:6">
      <c r="E103">
        <v>1.1240780353546032E-2</v>
      </c>
      <c r="F103">
        <v>-2.4068355560302734E-4</v>
      </c>
    </row>
    <row r="104" spans="5:6">
      <c r="E104">
        <v>-1.8164157867431974E-2</v>
      </c>
      <c r="F104">
        <v>-2.4152398109429374E-3</v>
      </c>
    </row>
    <row r="105" spans="5:6">
      <c r="E105">
        <v>6.6031217575081014E-3</v>
      </c>
      <c r="F105">
        <v>-2.4152398109429374E-3</v>
      </c>
    </row>
    <row r="106" spans="5:6">
      <c r="E106">
        <v>-1.7325878143319429E-3</v>
      </c>
      <c r="F106">
        <v>1.3282239437103049E-2</v>
      </c>
    </row>
    <row r="107" spans="5:6">
      <c r="E107">
        <v>0.1599950790405269</v>
      </c>
      <c r="F107">
        <v>-9.3461871147155984E-2</v>
      </c>
    </row>
    <row r="108" spans="5:6">
      <c r="E108">
        <v>-1.3147890567779985E-2</v>
      </c>
      <c r="F108">
        <v>-8.1101059913640805E-3</v>
      </c>
    </row>
    <row r="109" spans="5:6">
      <c r="E109">
        <v>1.5221834182740368E-3</v>
      </c>
      <c r="F109">
        <v>-0.19568330049514704</v>
      </c>
    </row>
    <row r="110" spans="5:6">
      <c r="E110">
        <v>0.95222675800323398</v>
      </c>
      <c r="F110">
        <v>-2.2491216659546009E-2</v>
      </c>
    </row>
    <row r="111" spans="5:6">
      <c r="E111">
        <v>0.69225788116455</v>
      </c>
      <c r="F111">
        <v>6.172955036162997E-3</v>
      </c>
    </row>
    <row r="112" spans="5:6">
      <c r="E112">
        <v>-2.8954148292539283E-3</v>
      </c>
      <c r="F112">
        <v>-1.1807203292847013E-2</v>
      </c>
    </row>
    <row r="113" spans="5:6">
      <c r="E113">
        <v>-0.12086510658264205</v>
      </c>
      <c r="F113">
        <v>-5.3892135620116965E-2</v>
      </c>
    </row>
    <row r="114" spans="5:6">
      <c r="E114">
        <v>4.4651031494140625E-3</v>
      </c>
      <c r="F114">
        <v>6.6031217575081014E-3</v>
      </c>
    </row>
    <row r="115" spans="5:6">
      <c r="E115">
        <v>-2.9135942459109776E-3</v>
      </c>
      <c r="F115">
        <v>-1.7325878143319429E-3</v>
      </c>
    </row>
    <row r="116" spans="5:6">
      <c r="E116">
        <v>-0.16814947128295898</v>
      </c>
      <c r="F116">
        <v>0.1599950790405269</v>
      </c>
    </row>
    <row r="117" spans="5:6">
      <c r="E117">
        <v>7.1626305580137939E-2</v>
      </c>
      <c r="F117">
        <v>-9.9585413932800071E-2</v>
      </c>
    </row>
    <row r="118" spans="5:6">
      <c r="E118">
        <v>-3.4738779067989833E-3</v>
      </c>
      <c r="F118">
        <v>-1.4136552810668945E-2</v>
      </c>
    </row>
    <row r="119" spans="5:6">
      <c r="F119">
        <v>9.6856951713559791E-3</v>
      </c>
    </row>
    <row r="120" spans="5:6">
      <c r="F120">
        <v>1.7189979553200452E-4</v>
      </c>
    </row>
    <row r="121" spans="5:6">
      <c r="F121">
        <v>4.6631097793580212E-3</v>
      </c>
    </row>
    <row r="122" spans="5:6">
      <c r="F122">
        <v>-2.4071156978606956E-2</v>
      </c>
    </row>
    <row r="123" spans="5:6">
      <c r="F123">
        <v>-1.1158704757689986E-2</v>
      </c>
    </row>
    <row r="124" spans="5:6">
      <c r="F124">
        <v>-0.12086510658264205</v>
      </c>
    </row>
    <row r="125" spans="5:6">
      <c r="F125">
        <v>4.4651031494140625E-3</v>
      </c>
    </row>
    <row r="126" spans="5:6">
      <c r="F126">
        <v>-2.9135942459109776E-3</v>
      </c>
    </row>
    <row r="127" spans="5:6">
      <c r="F127">
        <v>-0.17797899246215898</v>
      </c>
    </row>
    <row r="128" spans="5:6">
      <c r="F128">
        <v>0.44508200883865301</v>
      </c>
    </row>
    <row r="129" spans="6:6">
      <c r="F129">
        <v>-4.7659873962400123E-3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D62E-7FC0-4934-9C84-10BF615DE94D}">
  <dimension ref="A1:K131"/>
  <sheetViews>
    <sheetView workbookViewId="0">
      <pane ySplit="1" topLeftCell="A115" activePane="bottomLeft" state="frozen"/>
      <selection pane="bottomLeft" activeCell="J124" sqref="J124:K126"/>
    </sheetView>
  </sheetViews>
  <sheetFormatPr defaultRowHeight="14.4"/>
  <cols>
    <col min="1" max="1" width="13.44140625" bestFit="1" customWidth="1"/>
    <col min="2" max="2" width="12.77734375" bestFit="1" customWidth="1"/>
    <col min="3" max="3" width="13.33203125" bestFit="1" customWidth="1"/>
    <col min="4" max="4" width="12.6640625" bestFit="1" customWidth="1"/>
    <col min="5" max="5" width="13.6640625" bestFit="1" customWidth="1"/>
    <col min="6" max="6" width="13.109375" bestFit="1" customWidth="1"/>
    <col min="7" max="7" width="13.5546875" bestFit="1" customWidth="1"/>
    <col min="8" max="8" width="12.44140625" bestFit="1" customWidth="1"/>
    <col min="10" max="10" width="29.33203125" bestFit="1" customWidth="1"/>
  </cols>
  <sheetData>
    <row r="1" spans="1:8">
      <c r="A1" s="5" t="s">
        <v>483</v>
      </c>
      <c r="B1" s="5" t="s">
        <v>484</v>
      </c>
      <c r="C1" s="5" t="s">
        <v>485</v>
      </c>
      <c r="D1" s="5" t="s">
        <v>486</v>
      </c>
      <c r="E1" s="6" t="s">
        <v>487</v>
      </c>
      <c r="F1" s="5" t="s">
        <v>488</v>
      </c>
      <c r="G1" s="6" t="s">
        <v>489</v>
      </c>
      <c r="H1" s="5" t="s">
        <v>490</v>
      </c>
    </row>
    <row r="2" spans="1:8">
      <c r="A2">
        <v>-1.4056563377380371E-3</v>
      </c>
      <c r="B2">
        <v>0.140247702598572</v>
      </c>
      <c r="C2">
        <v>-7.6439380645759725E-3</v>
      </c>
      <c r="D2">
        <v>-5.530118942259965E-3</v>
      </c>
      <c r="E2">
        <v>-1.7642974854070737E-5</v>
      </c>
      <c r="F2">
        <v>-1.3828277588001647E-5</v>
      </c>
      <c r="G2">
        <v>8.1617832183840111E-3</v>
      </c>
      <c r="H2">
        <v>-1.6266107559292919E-4</v>
      </c>
    </row>
    <row r="3" spans="1:8">
      <c r="A3">
        <v>9.379267692565918E-3</v>
      </c>
      <c r="B3">
        <v>7.9161524772639602E-3</v>
      </c>
      <c r="C3">
        <v>4.0264725685119629E-3</v>
      </c>
      <c r="D3">
        <v>7.112264633178933E-3</v>
      </c>
      <c r="E3">
        <v>4.7549903392792081E-2</v>
      </c>
      <c r="F3">
        <v>0.51002502441406206</v>
      </c>
      <c r="G3">
        <v>-3.3020973205011295E-5</v>
      </c>
      <c r="H3">
        <v>-5.9389472007759236E-3</v>
      </c>
    </row>
    <row r="4" spans="1:8">
      <c r="A4">
        <v>-1.5025556087493896E-2</v>
      </c>
      <c r="B4">
        <v>-8.5223317146299049E-3</v>
      </c>
      <c r="C4">
        <v>2.2022247314453014E-2</v>
      </c>
      <c r="D4">
        <v>1.0075092315673939E-2</v>
      </c>
      <c r="E4">
        <v>0.60466939210891602</v>
      </c>
      <c r="F4">
        <v>0.60466939210891602</v>
      </c>
      <c r="G4">
        <v>0.64875358343124301</v>
      </c>
      <c r="H4">
        <v>2.13623046875E-4</v>
      </c>
    </row>
    <row r="5" spans="1:8">
      <c r="A5">
        <v>5.5432319641002259E-5</v>
      </c>
      <c r="B5">
        <v>4.3638944625860043E-3</v>
      </c>
      <c r="C5">
        <v>3.6811828613292352E-4</v>
      </c>
      <c r="D5">
        <v>-1.0351538658139869E-3</v>
      </c>
      <c r="E5">
        <v>0.93516594171524003</v>
      </c>
      <c r="F5">
        <v>0.95848363637924194</v>
      </c>
      <c r="G5">
        <v>-4.0675878524780051E-2</v>
      </c>
      <c r="H5">
        <v>0</v>
      </c>
    </row>
    <row r="6" spans="1:8">
      <c r="A6">
        <v>-5.6588649749700348E-4</v>
      </c>
      <c r="B6">
        <v>6.0731172561649949E-3</v>
      </c>
      <c r="C6">
        <v>-7.068932056427002E-3</v>
      </c>
      <c r="D6">
        <v>-0.13186228275299006</v>
      </c>
      <c r="E6">
        <v>0.957705378532409</v>
      </c>
      <c r="F6">
        <v>0.95955348014831499</v>
      </c>
      <c r="G6">
        <v>-4.0675878524780051E-2</v>
      </c>
      <c r="H6">
        <v>1.0728657245635986E-2</v>
      </c>
    </row>
    <row r="7" spans="1:8">
      <c r="A7">
        <v>1.7703950405120961E-2</v>
      </c>
      <c r="B7">
        <v>-2.6731669902801958E-2</v>
      </c>
      <c r="C7">
        <v>4.8570632934569202E-3</v>
      </c>
      <c r="D7">
        <v>-9.7979903221131037E-2</v>
      </c>
      <c r="E7">
        <v>0.96148598194122303</v>
      </c>
      <c r="F7">
        <v>0.96148598194122303</v>
      </c>
      <c r="G7">
        <v>-2.5602936744689941E-2</v>
      </c>
      <c r="H7">
        <v>7.0358514785769932E-3</v>
      </c>
    </row>
    <row r="8" spans="1:8">
      <c r="A8">
        <v>6.9022178650013366E-5</v>
      </c>
      <c r="B8">
        <v>5.7665944099426047E-2</v>
      </c>
      <c r="C8">
        <v>-1.7684698104802887E-4</v>
      </c>
      <c r="D8">
        <v>-6.7620158195495939E-2</v>
      </c>
      <c r="E8">
        <v>0.92782062292098899</v>
      </c>
      <c r="F8">
        <v>0.95388537645339899</v>
      </c>
      <c r="G8">
        <v>-4.0675878524780051E-2</v>
      </c>
      <c r="H8">
        <v>0.83695101737975997</v>
      </c>
    </row>
    <row r="9" spans="1:8">
      <c r="A9">
        <v>-1.5311837196350098E-3</v>
      </c>
      <c r="B9">
        <v>2.8538286685944048E-2</v>
      </c>
      <c r="C9">
        <v>-0.28134572505950906</v>
      </c>
      <c r="D9">
        <v>-0.17542082071304399</v>
      </c>
      <c r="E9">
        <v>0.94982665777206299</v>
      </c>
      <c r="F9">
        <v>0.95282173156738192</v>
      </c>
      <c r="G9">
        <v>2.3859739303599969E-4</v>
      </c>
      <c r="H9">
        <v>6.0152411460869804E-3</v>
      </c>
    </row>
    <row r="10" spans="1:8">
      <c r="A10">
        <v>-1.731252670288097E-2</v>
      </c>
      <c r="B10">
        <v>-1.3984441757201926E-2</v>
      </c>
      <c r="D10">
        <v>0.59196704626083196</v>
      </c>
      <c r="E10">
        <v>0.82634544372558505</v>
      </c>
      <c r="F10">
        <v>0.87006610631942705</v>
      </c>
      <c r="G10">
        <v>-4.6193599700894428E-4</v>
      </c>
      <c r="H10">
        <v>-1.0540664196014959E-2</v>
      </c>
    </row>
    <row r="11" spans="1:8">
      <c r="A11">
        <v>7.668137550359555E-4</v>
      </c>
      <c r="B11">
        <v>-6.7269802093494757E-4</v>
      </c>
      <c r="D11">
        <v>5.1026940345759719E-3</v>
      </c>
      <c r="E11">
        <v>4.6968460083007813E-5</v>
      </c>
      <c r="F11">
        <v>4.6968460083007813E-5</v>
      </c>
      <c r="G11">
        <v>8.3446502696649105E-7</v>
      </c>
      <c r="H11">
        <v>1.2201070785600177E-4</v>
      </c>
    </row>
    <row r="12" spans="1:8">
      <c r="A12">
        <v>-2.9740333557129017E-2</v>
      </c>
      <c r="B12">
        <v>-2.9740333557129017E-2</v>
      </c>
      <c r="D12">
        <v>4.1127204895019531E-5</v>
      </c>
      <c r="E12">
        <v>0.94976168870925792</v>
      </c>
      <c r="F12">
        <v>0.94976168870925792</v>
      </c>
      <c r="G12">
        <v>-2.8479695320129395E-3</v>
      </c>
      <c r="H12">
        <v>-7.3384642601019845E-3</v>
      </c>
    </row>
    <row r="13" spans="1:8">
      <c r="A13">
        <v>3.9923787116999954E-3</v>
      </c>
      <c r="B13">
        <v>8.4336996078490101E-3</v>
      </c>
      <c r="D13">
        <v>2.0216703414910331E-3</v>
      </c>
      <c r="E13">
        <v>6.9867253303528054E-2</v>
      </c>
      <c r="F13">
        <v>6.9867253303528054E-2</v>
      </c>
      <c r="H13">
        <v>-3.4736812114715909E-2</v>
      </c>
    </row>
    <row r="14" spans="1:8">
      <c r="A14">
        <v>-2.9740333557129017E-2</v>
      </c>
      <c r="B14">
        <v>-2.9740333557129017E-2</v>
      </c>
      <c r="D14">
        <v>-5.0908803939819003E-2</v>
      </c>
      <c r="E14">
        <v>0.94364041090011497</v>
      </c>
      <c r="F14">
        <v>0.93567764759063599</v>
      </c>
      <c r="H14">
        <v>0.98954021930694502</v>
      </c>
    </row>
    <row r="15" spans="1:8">
      <c r="A15">
        <v>-4.3597877025604026E-2</v>
      </c>
      <c r="B15">
        <v>-4.4877469539642001E-2</v>
      </c>
      <c r="D15">
        <v>-9.9718570709195209E-4</v>
      </c>
      <c r="E15">
        <v>2.3323297500599249E-4</v>
      </c>
      <c r="F15">
        <v>0.96062421798705999</v>
      </c>
      <c r="H15">
        <v>0.64666306972503496</v>
      </c>
    </row>
    <row r="16" spans="1:8">
      <c r="A16">
        <v>1.8119812012051817E-5</v>
      </c>
      <c r="B16">
        <v>3.7490129470829636E-3</v>
      </c>
      <c r="D16">
        <v>1.2145280838013028E-2</v>
      </c>
      <c r="E16">
        <v>0.76862210035323997</v>
      </c>
      <c r="F16">
        <v>0.92485696077346702</v>
      </c>
      <c r="H16">
        <v>0.74713838100433294</v>
      </c>
    </row>
    <row r="17" spans="1:8">
      <c r="A17">
        <v>-1.3338088989258035E-2</v>
      </c>
      <c r="B17">
        <v>-1.1170506477360398E-3</v>
      </c>
      <c r="D17">
        <v>-3.4528970718394891E-4</v>
      </c>
      <c r="E17">
        <v>0.91791063547134299</v>
      </c>
      <c r="F17">
        <v>0.89861732721328602</v>
      </c>
      <c r="H17">
        <v>0.81285005807876498</v>
      </c>
    </row>
    <row r="18" spans="1:8">
      <c r="A18">
        <v>1.0710716247557928E-2</v>
      </c>
      <c r="B18">
        <v>4.3959617614739432E-3</v>
      </c>
      <c r="D18">
        <v>1.4043629169464E-2</v>
      </c>
      <c r="E18">
        <v>0.95200401544570801</v>
      </c>
      <c r="F18">
        <v>0.95201075077056807</v>
      </c>
      <c r="H18">
        <v>0.57393693923950095</v>
      </c>
    </row>
    <row r="19" spans="1:8">
      <c r="A19">
        <v>-4.8041343688964844E-5</v>
      </c>
      <c r="B19">
        <v>-8.5632801055900432E-3</v>
      </c>
      <c r="D19">
        <v>2.0999908447270066E-3</v>
      </c>
      <c r="E19">
        <v>0.19417101144790605</v>
      </c>
      <c r="F19">
        <v>0.93252652883529608</v>
      </c>
      <c r="H19">
        <v>-0.13020050525665305</v>
      </c>
    </row>
    <row r="20" spans="1:8">
      <c r="A20">
        <v>1.2403726577759899E-3</v>
      </c>
      <c r="B20">
        <v>0.11537843942642201</v>
      </c>
      <c r="D20">
        <v>-1.316368579864502E-2</v>
      </c>
      <c r="E20">
        <v>-0.17774152755737394</v>
      </c>
      <c r="F20">
        <v>-0.17368030548095703</v>
      </c>
      <c r="H20">
        <v>-0.13020050525665305</v>
      </c>
    </row>
    <row r="21" spans="1:8">
      <c r="A21">
        <v>5.2068591117858998E-2</v>
      </c>
      <c r="B21">
        <v>5.2068591117858998E-2</v>
      </c>
      <c r="D21">
        <v>1.5574693679798468E-4</v>
      </c>
      <c r="E21">
        <v>8.5413455963023743E-5</v>
      </c>
      <c r="F21">
        <v>1.0031461715698242E-4</v>
      </c>
      <c r="H21">
        <v>-9.2626869678496981E-2</v>
      </c>
    </row>
    <row r="22" spans="1:8">
      <c r="A22">
        <v>-3.9704322814941961E-2</v>
      </c>
      <c r="B22">
        <v>-4.2171418666840044E-2</v>
      </c>
      <c r="D22">
        <v>2.0214319229129307E-3</v>
      </c>
      <c r="E22">
        <v>0.966308534145355</v>
      </c>
      <c r="F22">
        <v>0.966622233390807</v>
      </c>
      <c r="H22">
        <v>-0.13020050525665305</v>
      </c>
    </row>
    <row r="23" spans="1:8">
      <c r="A23">
        <v>-0.23840171098709106</v>
      </c>
      <c r="B23">
        <v>-0.32563740015029907</v>
      </c>
      <c r="D23">
        <v>-5.1377415657040126E-3</v>
      </c>
      <c r="E23">
        <v>0.96699404716491599</v>
      </c>
      <c r="F23">
        <v>0.96661317348480091</v>
      </c>
      <c r="H23">
        <v>-6.8664550781027955E-5</v>
      </c>
    </row>
    <row r="24" spans="1:8">
      <c r="A24">
        <v>2.9534161090851052E-2</v>
      </c>
      <c r="B24">
        <v>6.1211585998539597E-3</v>
      </c>
      <c r="D24">
        <v>9.9309682846070446E-3</v>
      </c>
      <c r="E24">
        <v>0.96507024765014604</v>
      </c>
      <c r="F24">
        <v>0.96507024765014604</v>
      </c>
      <c r="H24">
        <v>3.2866001129094879E-4</v>
      </c>
    </row>
    <row r="25" spans="1:8">
      <c r="A25">
        <v>1.9350945949553999E-2</v>
      </c>
      <c r="B25">
        <v>1.9665956497190162E-3</v>
      </c>
      <c r="D25">
        <v>6.4498782157899059E-3</v>
      </c>
      <c r="E25">
        <v>0.94605576992034801</v>
      </c>
      <c r="F25">
        <v>0.95229125022888106</v>
      </c>
      <c r="H25">
        <v>-5.1021575928067442E-5</v>
      </c>
    </row>
    <row r="26" spans="1:8">
      <c r="A26">
        <v>1.687192916870095E-2</v>
      </c>
      <c r="B26">
        <v>-5.4886937141419567E-3</v>
      </c>
      <c r="D26">
        <v>-1.1891186237335094E-2</v>
      </c>
      <c r="E26">
        <v>0.96393889188766402</v>
      </c>
      <c r="F26">
        <v>0.96524536609649603</v>
      </c>
      <c r="H26">
        <v>0.65280133485794001</v>
      </c>
    </row>
    <row r="27" spans="1:8">
      <c r="A27">
        <v>2.2391676902779878E-3</v>
      </c>
      <c r="B27">
        <v>-1.4958441257476029E-2</v>
      </c>
      <c r="D27">
        <v>6.3514709472700659E-4</v>
      </c>
      <c r="E27">
        <v>0.96523165702819802</v>
      </c>
      <c r="F27">
        <v>0.96523165702819802</v>
      </c>
      <c r="H27">
        <v>4.1841268539429821E-3</v>
      </c>
    </row>
    <row r="28" spans="1:8">
      <c r="A28">
        <v>-1.8477857112884077E-2</v>
      </c>
      <c r="B28">
        <v>-2.0941793918609064E-2</v>
      </c>
      <c r="D28">
        <v>-9.9583268165590599E-3</v>
      </c>
      <c r="E28">
        <v>0.964818716049193</v>
      </c>
      <c r="F28">
        <v>0.958146452903746</v>
      </c>
      <c r="H28">
        <v>1.0490417480024661E-5</v>
      </c>
    </row>
    <row r="29" spans="1:8">
      <c r="A29">
        <v>1.9706726074218972E-2</v>
      </c>
      <c r="B29">
        <v>-4.9829483032004518E-5</v>
      </c>
      <c r="D29">
        <v>7.2007179260249465E-3</v>
      </c>
      <c r="E29">
        <v>8.7380409240700452E-4</v>
      </c>
      <c r="F29">
        <v>3.6323070526100842E-4</v>
      </c>
      <c r="H29">
        <v>1.7046928405983763E-5</v>
      </c>
    </row>
    <row r="30" spans="1:8">
      <c r="A30">
        <v>2.6114583015439674E-3</v>
      </c>
      <c r="B30">
        <v>-1.6598701477050781E-3</v>
      </c>
      <c r="D30">
        <v>6.2225461006170102E-3</v>
      </c>
      <c r="E30">
        <v>0.96590888500213601</v>
      </c>
      <c r="F30">
        <v>0.96590888500213601</v>
      </c>
      <c r="H30">
        <v>0.96430236101150402</v>
      </c>
    </row>
    <row r="31" spans="1:8">
      <c r="A31">
        <v>1.629412174224798E-2</v>
      </c>
      <c r="B31">
        <v>-3.5191774368290574E-3</v>
      </c>
      <c r="D31">
        <v>-1.784014701843295E-2</v>
      </c>
      <c r="E31">
        <v>0.47673934698104792</v>
      </c>
      <c r="F31">
        <v>0.77485698461532493</v>
      </c>
      <c r="H31">
        <v>2.6822090149036804E-5</v>
      </c>
    </row>
    <row r="32" spans="1:8">
      <c r="A32">
        <v>1.9821524620050601E-3</v>
      </c>
      <c r="B32">
        <v>-1.5381574630740635E-3</v>
      </c>
      <c r="D32">
        <v>2.6250600814819003E-2</v>
      </c>
      <c r="E32">
        <v>0.68183314800262396</v>
      </c>
      <c r="F32">
        <v>0.68155497312545699</v>
      </c>
      <c r="H32">
        <v>-3.8450956344610043E-3</v>
      </c>
    </row>
    <row r="33" spans="1:6">
      <c r="A33">
        <v>2.7131438255310059E-3</v>
      </c>
      <c r="B33">
        <v>3.99202108383101E-3</v>
      </c>
      <c r="D33">
        <v>0.93265944719314497</v>
      </c>
      <c r="E33">
        <v>0.96752196550369207</v>
      </c>
      <c r="F33">
        <v>0.96953272819518999</v>
      </c>
    </row>
    <row r="34" spans="1:6">
      <c r="A34">
        <v>3.090679645537997E-3</v>
      </c>
      <c r="B34">
        <v>1.5282630920410156E-3</v>
      </c>
      <c r="D34">
        <v>-0.22531473636627197</v>
      </c>
      <c r="E34">
        <v>-4.0086567401885986E-2</v>
      </c>
      <c r="F34">
        <v>-4.0086567401885986E-2</v>
      </c>
    </row>
    <row r="35" spans="1:6">
      <c r="A35">
        <v>7.8034400939896997E-4</v>
      </c>
      <c r="B35">
        <v>-1.175701618194025E-3</v>
      </c>
      <c r="D35">
        <v>-5.4443001747130904E-2</v>
      </c>
      <c r="E35">
        <v>0.39904391765594394</v>
      </c>
      <c r="F35">
        <v>0.44572681188583296</v>
      </c>
    </row>
    <row r="36" spans="1:6">
      <c r="A36">
        <v>5.6002140045159354E-3</v>
      </c>
      <c r="B36">
        <v>2.5476813316339664E-3</v>
      </c>
      <c r="D36">
        <v>7.0517063140870251E-3</v>
      </c>
      <c r="E36">
        <v>0.9663195013999929</v>
      </c>
      <c r="F36">
        <v>0.9663195013999929</v>
      </c>
    </row>
    <row r="37" spans="1:6">
      <c r="A37">
        <v>1.6986250877380038E-2</v>
      </c>
      <c r="B37">
        <v>4.4363737106301038E-4</v>
      </c>
      <c r="D37">
        <v>-5.5686950683593972E-2</v>
      </c>
      <c r="E37">
        <v>-5.847948789596602E-2</v>
      </c>
      <c r="F37">
        <v>-9.1690063476563055E-2</v>
      </c>
    </row>
    <row r="38" spans="1:6">
      <c r="A38">
        <v>9.2424750328060634E-3</v>
      </c>
      <c r="B38">
        <v>8.005380630492942E-3</v>
      </c>
      <c r="D38">
        <v>-0.10317438840866</v>
      </c>
      <c r="E38">
        <v>0.61303651332855202</v>
      </c>
      <c r="F38">
        <v>0.80696082115173307</v>
      </c>
    </row>
    <row r="39" spans="1:6">
      <c r="A39">
        <v>5.1105022430419922E-3</v>
      </c>
      <c r="B39">
        <v>2.0786941051482932E-2</v>
      </c>
      <c r="E39">
        <v>1.1986494064297748E-4</v>
      </c>
      <c r="F39">
        <v>1.0722875595103876E-4</v>
      </c>
    </row>
    <row r="40" spans="1:6">
      <c r="A40">
        <v>-8.1360340118397101E-4</v>
      </c>
      <c r="B40">
        <v>7.5052976608270816E-3</v>
      </c>
      <c r="E40">
        <v>0.65985792875289806</v>
      </c>
      <c r="F40">
        <v>0.70054435729980402</v>
      </c>
    </row>
    <row r="41" spans="1:6">
      <c r="A41">
        <v>-7.658541202545055E-3</v>
      </c>
      <c r="B41">
        <v>5.2174925804140404E-3</v>
      </c>
      <c r="E41">
        <v>3.7355601787567028E-2</v>
      </c>
      <c r="F41">
        <v>3.7355601787567028E-2</v>
      </c>
    </row>
    <row r="42" spans="1:6">
      <c r="A42">
        <v>2.9534101486206055E-4</v>
      </c>
      <c r="B42">
        <v>3.759032487869296E-2</v>
      </c>
      <c r="E42">
        <v>-3.0925333499908003E-2</v>
      </c>
      <c r="F42">
        <v>-3.0925333499908003E-2</v>
      </c>
    </row>
    <row r="43" spans="1:6">
      <c r="A43">
        <v>4.3910741806030273E-3</v>
      </c>
      <c r="B43">
        <v>-3.4029483795169346E-3</v>
      </c>
      <c r="E43">
        <v>0.70409566164016701</v>
      </c>
      <c r="F43">
        <v>0.71321070194244296</v>
      </c>
    </row>
    <row r="44" spans="1:6">
      <c r="A44">
        <v>6.4556598663328968E-3</v>
      </c>
      <c r="B44">
        <v>-1.0201752185821977E-2</v>
      </c>
      <c r="E44">
        <v>-3.4290552139304431E-4</v>
      </c>
      <c r="F44">
        <v>0.96619927883148093</v>
      </c>
    </row>
    <row r="45" spans="1:6">
      <c r="A45">
        <v>6.6186189651489258E-3</v>
      </c>
      <c r="B45">
        <v>0.993311166763305</v>
      </c>
      <c r="E45">
        <v>7.6353549956942324E-5</v>
      </c>
      <c r="F45">
        <v>9.2923641204945007E-5</v>
      </c>
    </row>
    <row r="46" spans="1:6">
      <c r="A46">
        <v>0.99306726455688399</v>
      </c>
      <c r="B46">
        <v>5.8649182319640003E-3</v>
      </c>
      <c r="E46">
        <v>-2.9373168945290296E-4</v>
      </c>
      <c r="F46">
        <v>0.96261441707611006</v>
      </c>
    </row>
    <row r="47" spans="1:6">
      <c r="A47">
        <v>4.1572451591492032E-2</v>
      </c>
      <c r="B47">
        <v>4.4148564338679641E-3</v>
      </c>
      <c r="E47">
        <v>0.88060295581817594</v>
      </c>
      <c r="F47">
        <v>0.88333022594451893</v>
      </c>
    </row>
    <row r="48" spans="1:6">
      <c r="A48">
        <v>9.8612904548644909E-2</v>
      </c>
      <c r="B48">
        <v>1.1747300624847967E-2</v>
      </c>
      <c r="E48">
        <v>0.91159719228744496</v>
      </c>
      <c r="F48">
        <v>0.91368764638900701</v>
      </c>
    </row>
    <row r="49" spans="1:6">
      <c r="A49">
        <v>-3.7534773349762074E-2</v>
      </c>
      <c r="B49">
        <v>1.1033117771147904E-2</v>
      </c>
      <c r="E49">
        <v>0.50160789489746005</v>
      </c>
      <c r="F49">
        <v>0.50218600034713601</v>
      </c>
    </row>
    <row r="50" spans="1:6">
      <c r="A50">
        <v>-0.36832368373870794</v>
      </c>
      <c r="B50">
        <v>0.99189364910125699</v>
      </c>
      <c r="E50">
        <v>0.87613248825073198</v>
      </c>
      <c r="F50">
        <v>0.87882727384567205</v>
      </c>
    </row>
    <row r="51" spans="1:6">
      <c r="A51">
        <v>-0.36832368373870794</v>
      </c>
      <c r="B51">
        <v>2.0593404769899681E-3</v>
      </c>
      <c r="E51">
        <v>0.57922136783599798</v>
      </c>
      <c r="F51">
        <v>0.58344304561614901</v>
      </c>
    </row>
    <row r="52" spans="1:6">
      <c r="A52">
        <v>5.1361799240111972E-2</v>
      </c>
      <c r="B52">
        <v>9.8612904548644909E-2</v>
      </c>
      <c r="E52">
        <v>0.73629558086395197</v>
      </c>
      <c r="F52">
        <v>0.73920661211013694</v>
      </c>
    </row>
    <row r="53" spans="1:6">
      <c r="A53">
        <v>5.2640020847321001E-2</v>
      </c>
      <c r="B53">
        <v>-2.298116683960072E-3</v>
      </c>
    </row>
    <row r="54" spans="1:6">
      <c r="A54">
        <v>1.3450324535369984E-2</v>
      </c>
      <c r="B54">
        <v>-0.36832368373870794</v>
      </c>
    </row>
    <row r="55" spans="1:6">
      <c r="A55">
        <v>4.8649311065670497E-3</v>
      </c>
      <c r="B55">
        <v>-0.36832368373870794</v>
      </c>
    </row>
    <row r="56" spans="1:6">
      <c r="A56">
        <v>1.8308401107787975E-2</v>
      </c>
      <c r="B56">
        <v>-2.8097629547096936E-4</v>
      </c>
    </row>
    <row r="57" spans="1:6">
      <c r="A57">
        <v>4.8687279224394975E-2</v>
      </c>
      <c r="B57">
        <v>1.1372566223200042E-4</v>
      </c>
    </row>
    <row r="58" spans="1:6">
      <c r="A58">
        <v>-1.609486341476396E-2</v>
      </c>
      <c r="B58">
        <v>1.3450324535369984E-2</v>
      </c>
    </row>
    <row r="59" spans="1:6">
      <c r="A59">
        <v>1.1082112789153942E-2</v>
      </c>
      <c r="B59">
        <v>4.8649311065670497E-3</v>
      </c>
    </row>
    <row r="60" spans="1:6">
      <c r="A60">
        <v>2.3553967475890003E-3</v>
      </c>
      <c r="B60">
        <v>8.2704424858089931E-3</v>
      </c>
    </row>
    <row r="61" spans="1:6">
      <c r="A61">
        <v>4.6867132186890759E-3</v>
      </c>
      <c r="B61">
        <v>4.8687279224394975E-2</v>
      </c>
    </row>
    <row r="62" spans="1:6">
      <c r="A62">
        <v>-0.13321506977081299</v>
      </c>
      <c r="B62">
        <v>-2.1419763565063032E-2</v>
      </c>
    </row>
    <row r="63" spans="1:6">
      <c r="A63">
        <v>0.38793772459029996</v>
      </c>
      <c r="B63">
        <v>3.0134320259094016E-2</v>
      </c>
    </row>
    <row r="64" spans="1:6">
      <c r="A64">
        <v>1.5886187553405984E-2</v>
      </c>
      <c r="B64">
        <v>1.7010152339935969E-2</v>
      </c>
    </row>
    <row r="65" spans="1:2">
      <c r="A65">
        <v>1.4848113060000889E-3</v>
      </c>
      <c r="B65">
        <v>6.70605897903509E-3</v>
      </c>
    </row>
    <row r="66" spans="1:2">
      <c r="A66">
        <v>1.7211496829987016E-2</v>
      </c>
      <c r="B66">
        <v>-0.10577982664108299</v>
      </c>
    </row>
    <row r="67" spans="1:2">
      <c r="A67">
        <v>7.7301859855659627E-3</v>
      </c>
      <c r="B67">
        <v>0.16866904497146606</v>
      </c>
    </row>
    <row r="68" spans="1:2">
      <c r="A68">
        <v>1.7756223678599969E-4</v>
      </c>
      <c r="B68">
        <v>0.52748036384582397</v>
      </c>
    </row>
    <row r="69" spans="1:2">
      <c r="A69">
        <v>1.3770818710326926E-2</v>
      </c>
      <c r="B69">
        <v>1.3751447200775035E-2</v>
      </c>
    </row>
    <row r="70" spans="1:2">
      <c r="A70">
        <v>-2.3053348064423052E-2</v>
      </c>
      <c r="B70">
        <v>7.892906665802002E-3</v>
      </c>
    </row>
    <row r="71" spans="1:2">
      <c r="A71">
        <v>1.13648176193204E-3</v>
      </c>
      <c r="B71">
        <v>3.4183263778689854E-3</v>
      </c>
    </row>
    <row r="72" spans="1:2">
      <c r="A72">
        <v>1.3750791549693719E-4</v>
      </c>
      <c r="B72">
        <v>3.5046339035034957E-2</v>
      </c>
    </row>
    <row r="73" spans="1:2">
      <c r="A73">
        <v>8.0932497978211004E-2</v>
      </c>
      <c r="B73">
        <v>-9.5861196517944003E-2</v>
      </c>
    </row>
    <row r="74" spans="1:2">
      <c r="A74">
        <v>9.0238869190216064E-2</v>
      </c>
      <c r="B74">
        <v>-3.2782554625909732E-5</v>
      </c>
    </row>
    <row r="75" spans="1:2">
      <c r="A75">
        <v>5.4419636726379395E-3</v>
      </c>
      <c r="B75">
        <v>1.6411483287811945E-2</v>
      </c>
    </row>
    <row r="76" spans="1:2">
      <c r="A76">
        <v>1.2561321258544922E-2</v>
      </c>
      <c r="B76">
        <v>-2.3840010166167991E-2</v>
      </c>
    </row>
    <row r="77" spans="1:2">
      <c r="A77">
        <v>1.1877834796905073E-2</v>
      </c>
      <c r="B77">
        <v>2.3565292358390666E-3</v>
      </c>
    </row>
    <row r="78" spans="1:2">
      <c r="A78">
        <v>2.3136138916020066E-3</v>
      </c>
      <c r="B78">
        <v>0.99970084428787098</v>
      </c>
    </row>
    <row r="79" spans="1:2">
      <c r="A79">
        <v>6.5483450889589623E-3</v>
      </c>
      <c r="B79">
        <v>-7.2499632835387962E-2</v>
      </c>
    </row>
    <row r="80" spans="1:2">
      <c r="A80">
        <v>2.4259686470031072E-2</v>
      </c>
      <c r="B80">
        <v>-0.19754952192306496</v>
      </c>
    </row>
    <row r="81" spans="1:2">
      <c r="A81">
        <v>1.4487206935883012E-2</v>
      </c>
      <c r="B81">
        <v>3.5673975944519043E-3</v>
      </c>
    </row>
    <row r="82" spans="1:2">
      <c r="A82">
        <v>5.2756071090698242E-4</v>
      </c>
      <c r="B82">
        <v>-0.26435482501983698</v>
      </c>
    </row>
    <row r="83" spans="1:2">
      <c r="A83">
        <v>2.2934198379516935E-2</v>
      </c>
      <c r="B83">
        <v>1.2561321258544922E-2</v>
      </c>
    </row>
    <row r="84" spans="1:2">
      <c r="A84">
        <v>2.6386678218841997E-2</v>
      </c>
      <c r="B84">
        <v>2.866458892822199E-2</v>
      </c>
    </row>
    <row r="85" spans="1:2">
      <c r="A85">
        <v>-5.7673454284701275E-4</v>
      </c>
      <c r="B85">
        <v>-2.7573108673106805E-4</v>
      </c>
    </row>
    <row r="86" spans="1:2">
      <c r="A86">
        <v>0.18821609020233199</v>
      </c>
      <c r="B86">
        <v>1.013535261154197E-2</v>
      </c>
    </row>
    <row r="87" spans="1:2">
      <c r="A87">
        <v>0.100561082363128</v>
      </c>
      <c r="B87">
        <v>5.768454074859608E-2</v>
      </c>
    </row>
    <row r="88" spans="1:2">
      <c r="A88">
        <v>0.13380777835845903</v>
      </c>
      <c r="B88">
        <v>1.4487206935883012E-2</v>
      </c>
    </row>
    <row r="89" spans="1:2">
      <c r="A89">
        <v>3.9469599723810367E-3</v>
      </c>
      <c r="B89">
        <v>5.2756071090698242E-4</v>
      </c>
    </row>
    <row r="90" spans="1:2">
      <c r="A90">
        <v>8.1074237823490769E-3</v>
      </c>
      <c r="B90">
        <v>4.1642189025880016E-3</v>
      </c>
    </row>
    <row r="91" spans="1:2">
      <c r="A91">
        <v>1.3247013092041016E-2</v>
      </c>
      <c r="B91">
        <v>5.8188438415529564E-3</v>
      </c>
    </row>
    <row r="92" spans="1:2">
      <c r="A92">
        <v>1.397526264190696E-2</v>
      </c>
      <c r="B92">
        <v>-5.7673454284701275E-4</v>
      </c>
    </row>
    <row r="93" spans="1:2">
      <c r="A93">
        <v>3.467261791228915E-3</v>
      </c>
      <c r="B93">
        <v>8.3678662776947021E-2</v>
      </c>
    </row>
    <row r="94" spans="1:2">
      <c r="A94">
        <v>-4.3028593063410003E-4</v>
      </c>
      <c r="B94">
        <v>0.23288720846176103</v>
      </c>
    </row>
    <row r="95" spans="1:2">
      <c r="A95">
        <v>6.59644603729026E-4</v>
      </c>
      <c r="B95">
        <v>5.1719844341278076E-2</v>
      </c>
    </row>
    <row r="96" spans="1:2">
      <c r="A96">
        <v>-2.4152398109429374E-3</v>
      </c>
      <c r="B96">
        <v>3.9469599723810367E-3</v>
      </c>
    </row>
    <row r="97" spans="1:2">
      <c r="A97">
        <v>-2.4152398109429374E-3</v>
      </c>
      <c r="B97">
        <v>-4.0560960769697729E-4</v>
      </c>
    </row>
    <row r="98" spans="1:2">
      <c r="A98">
        <v>2.8198122978211004E-2</v>
      </c>
      <c r="B98">
        <v>1.5312790870667059E-2</v>
      </c>
    </row>
    <row r="99" spans="1:2">
      <c r="A99">
        <v>-8.9295446872711959E-2</v>
      </c>
      <c r="B99">
        <v>4.2425274848938099E-2</v>
      </c>
    </row>
    <row r="100" spans="1:2">
      <c r="A100">
        <v>-1.0802268981934038E-2</v>
      </c>
      <c r="B100">
        <v>2.3916304111481046E-2</v>
      </c>
    </row>
    <row r="101" spans="1:2">
      <c r="A101">
        <v>-0.19300544261932306</v>
      </c>
      <c r="B101">
        <v>3.467261791228915E-3</v>
      </c>
    </row>
    <row r="102" spans="1:2">
      <c r="A102">
        <v>0.11345422267913807</v>
      </c>
      <c r="B102">
        <v>2.831220626797748E-5</v>
      </c>
    </row>
    <row r="103" spans="1:2">
      <c r="A103">
        <v>1.1240780353546032E-2</v>
      </c>
      <c r="B103">
        <v>-2.4068355560302734E-4</v>
      </c>
    </row>
    <row r="104" spans="1:2">
      <c r="A104">
        <v>-1.8164157867431974E-2</v>
      </c>
      <c r="B104">
        <v>-2.4152398109429374E-3</v>
      </c>
    </row>
    <row r="105" spans="1:2">
      <c r="A105">
        <v>6.6031217575081014E-3</v>
      </c>
      <c r="B105">
        <v>-2.4152398109429374E-3</v>
      </c>
    </row>
    <row r="106" spans="1:2">
      <c r="A106">
        <v>-1.7325878143319429E-3</v>
      </c>
      <c r="B106">
        <v>1.3282239437103049E-2</v>
      </c>
    </row>
    <row r="107" spans="1:2">
      <c r="A107">
        <v>0.1599950790405269</v>
      </c>
      <c r="B107">
        <v>-9.3461871147155984E-2</v>
      </c>
    </row>
    <row r="108" spans="1:2">
      <c r="A108">
        <v>-1.3147890567779985E-2</v>
      </c>
      <c r="B108">
        <v>-8.1101059913640805E-3</v>
      </c>
    </row>
    <row r="109" spans="1:2">
      <c r="A109">
        <v>1.5221834182740368E-3</v>
      </c>
      <c r="B109">
        <v>-0.19568330049514704</v>
      </c>
    </row>
    <row r="110" spans="1:2">
      <c r="A110">
        <v>0.95222675800323398</v>
      </c>
      <c r="B110">
        <v>-2.2491216659546009E-2</v>
      </c>
    </row>
    <row r="111" spans="1:2">
      <c r="A111">
        <v>0.69225788116455</v>
      </c>
      <c r="B111">
        <v>6.172955036162997E-3</v>
      </c>
    </row>
    <row r="112" spans="1:2">
      <c r="A112">
        <v>-2.8954148292539283E-3</v>
      </c>
      <c r="B112">
        <v>-1.1807203292847013E-2</v>
      </c>
    </row>
    <row r="113" spans="1:11">
      <c r="A113">
        <v>-0.12086510658264205</v>
      </c>
      <c r="B113">
        <v>-5.3892135620116965E-2</v>
      </c>
    </row>
    <row r="114" spans="1:11">
      <c r="A114">
        <v>4.4651031494140625E-3</v>
      </c>
      <c r="B114">
        <v>6.6031217575081014E-3</v>
      </c>
    </row>
    <row r="115" spans="1:11">
      <c r="A115">
        <v>-2.9135942459109776E-3</v>
      </c>
      <c r="B115">
        <v>-1.7325878143319429E-3</v>
      </c>
    </row>
    <row r="116" spans="1:11">
      <c r="A116">
        <v>-0.16814947128295898</v>
      </c>
      <c r="B116">
        <v>0.1599950790405269</v>
      </c>
    </row>
    <row r="117" spans="1:11">
      <c r="A117">
        <v>7.1626305580137939E-2</v>
      </c>
      <c r="B117">
        <v>-9.9585413932800071E-2</v>
      </c>
    </row>
    <row r="118" spans="1:11">
      <c r="A118">
        <v>-3.4738779067989833E-3</v>
      </c>
      <c r="B118">
        <v>-1.4136552810668945E-2</v>
      </c>
    </row>
    <row r="119" spans="1:11">
      <c r="B119">
        <v>9.6856951713559791E-3</v>
      </c>
    </row>
    <row r="120" spans="1:11">
      <c r="B120">
        <v>1.7189979553200452E-4</v>
      </c>
    </row>
    <row r="121" spans="1:11">
      <c r="B121">
        <v>4.6631097793580212E-3</v>
      </c>
    </row>
    <row r="122" spans="1:11">
      <c r="B122">
        <v>-2.4071156978606956E-2</v>
      </c>
    </row>
    <row r="123" spans="1:11">
      <c r="B123">
        <v>-1.1158704757689986E-2</v>
      </c>
    </row>
    <row r="124" spans="1:11">
      <c r="B124">
        <v>-0.12086510658264205</v>
      </c>
      <c r="J124" s="4" t="s">
        <v>494</v>
      </c>
      <c r="K124">
        <f>(A131*117+B131*128+C131*8+D131*37)/(117+128+8+37)</f>
        <v>2.0697124045470625E-2</v>
      </c>
    </row>
    <row r="125" spans="1:11">
      <c r="B125">
        <v>4.4651031494140625E-3</v>
      </c>
      <c r="J125" s="4" t="s">
        <v>495</v>
      </c>
      <c r="K125">
        <f>(E131*51+F131*51+G131*12+H131*31)/(51+51+12+31)</f>
        <v>0.4685846178509222</v>
      </c>
    </row>
    <row r="126" spans="1:11">
      <c r="B126">
        <v>-2.9135942459109776E-3</v>
      </c>
      <c r="J126" s="4" t="s">
        <v>496</v>
      </c>
      <c r="K126">
        <f>(A131*117+B131*128+C131*8+D131*37+E131*51+F131*51+G131*12+H131*31)/(117+128+8+37+51+51+12+31)</f>
        <v>0.16999295531395447</v>
      </c>
    </row>
    <row r="127" spans="1:11">
      <c r="B127">
        <v>-0.17797899246215898</v>
      </c>
    </row>
    <row r="128" spans="1:11">
      <c r="B128">
        <v>0.44508200883865301</v>
      </c>
    </row>
    <row r="129" spans="1:8">
      <c r="B129">
        <v>-4.7659873962400123E-3</v>
      </c>
    </row>
    <row r="131" spans="1:8" s="4" customFormat="1">
      <c r="A131" s="4">
        <f>AVERAGE(A2:A130)</f>
        <v>2.4136240665729169E-2</v>
      </c>
      <c r="B131" s="4">
        <f t="shared" ref="B131:H131" si="0">AVERAGE(B2:B130)</f>
        <v>2.2096173837780925E-2</v>
      </c>
      <c r="C131" s="4">
        <f t="shared" si="0"/>
        <v>-3.3120192587375655E-2</v>
      </c>
      <c r="D131" s="4">
        <f t="shared" si="0"/>
        <v>1.6618300128627451E-2</v>
      </c>
      <c r="E131" s="4">
        <f t="shared" si="0"/>
        <v>0.55677809201034811</v>
      </c>
      <c r="F131" s="4">
        <f t="shared" si="0"/>
        <v>0.65274380235110985</v>
      </c>
      <c r="G131" s="4">
        <f t="shared" si="0"/>
        <v>4.6016481789675726E-2</v>
      </c>
      <c r="H131" s="4">
        <f t="shared" si="0"/>
        <v>0.18409532885397595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Sheet1</vt:lpstr>
      <vt:lpstr>lx_sim_data</vt:lpstr>
      <vt:lpstr>Sheet3</vt:lpstr>
      <vt:lpstr>correction</vt:lpstr>
      <vt:lpstr>lx_diff_data</vt:lpstr>
      <vt:lpstr>Sheet6</vt:lpstr>
      <vt:lpstr>shift scores</vt:lpstr>
      <vt:lpstr>LXCodeBERTShiftAnalysis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 a</cp:lastModifiedBy>
  <dcterms:created xsi:type="dcterms:W3CDTF">2023-09-07T01:52:06Z</dcterms:created>
  <dcterms:modified xsi:type="dcterms:W3CDTF">2024-02-13T10:52:24Z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2023-09-07T02:50:45Z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d464d4c8-20c3-4fab-b49b-d37fb4ef84ce</vt:lpwstr>
  </property>
  <property fmtid="{D5CDD505-2E9C-101B-9397-08002B2CF9AE}" pid="8" name="MSIP_Label_6951d41b-6b8e-4636-984f-012bff14ba18_ContentBits">
    <vt:lpwstr>1</vt:lpwstr>
  </property>
</Properties>
</file>