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CloneLabeling\MutationAnalysis\"/>
    </mc:Choice>
  </mc:AlternateContent>
  <xr:revisionPtr revIDLastSave="0" documentId="13_ncr:1_{BF2AFDD8-FB8E-4529-861D-70C2DC0C8CA9}" xr6:coauthVersionLast="47" xr6:coauthVersionMax="47" xr10:uidLastSave="{00000000-0000-0000-0000-000000000000}"/>
  <bookViews>
    <workbookView xWindow="-108" yWindow="-108" windowWidth="23256" windowHeight="12456" activeTab="1" xr2:uid="{7303B687-79B9-4DFE-B376-064EC09223CA}"/>
  </bookViews>
  <sheets>
    <sheet name="All" sheetId="1" r:id="rId1"/>
    <sheet name="ACE" sheetId="6" r:id="rId2"/>
    <sheet name="corediff" sheetId="2" r:id="rId3"/>
    <sheet name="anydiff" sheetId="3" r:id="rId4"/>
    <sheet name="coresim" sheetId="4" r:id="rId5"/>
    <sheet name="anysim" sheetId="5" r:id="rId6"/>
  </sheets>
  <definedNames>
    <definedName name="_xlnm._FilterDatabase" localSheetId="0" hidden="1">All!$A$1:$AF$280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6" l="1"/>
  <c r="M55" i="6"/>
  <c r="M57" i="6"/>
  <c r="B60" i="6"/>
  <c r="C60" i="6"/>
  <c r="D60" i="6"/>
  <c r="E60" i="6"/>
  <c r="F60" i="6"/>
  <c r="G60" i="6"/>
  <c r="H60" i="6"/>
  <c r="A60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" i="1"/>
  <c r="N3" i="1"/>
  <c r="P3" i="1" s="1"/>
  <c r="N4" i="1"/>
  <c r="P4" i="1" s="1"/>
  <c r="N5" i="1"/>
  <c r="P5" i="1" s="1"/>
  <c r="N6" i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N14" i="1"/>
  <c r="P14" i="1" s="1"/>
  <c r="N15" i="1"/>
  <c r="P15" i="1" s="1"/>
  <c r="N16" i="1"/>
  <c r="N17" i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N26" i="1"/>
  <c r="N27" i="1"/>
  <c r="P27" i="1" s="1"/>
  <c r="N28" i="1"/>
  <c r="P28" i="1" s="1"/>
  <c r="N29" i="1"/>
  <c r="P29" i="1" s="1"/>
  <c r="N30" i="1"/>
  <c r="P30" i="1" s="1"/>
  <c r="N31" i="1"/>
  <c r="N32" i="1"/>
  <c r="N33" i="1"/>
  <c r="N34" i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N51" i="1"/>
  <c r="N52" i="1"/>
  <c r="P52" i="1" s="1"/>
  <c r="N53" i="1"/>
  <c r="N54" i="1"/>
  <c r="P54" i="1" s="1"/>
  <c r="N55" i="1"/>
  <c r="N56" i="1"/>
  <c r="N57" i="1"/>
  <c r="P57" i="1" s="1"/>
  <c r="N58" i="1"/>
  <c r="N59" i="1"/>
  <c r="N60" i="1"/>
  <c r="N61" i="1"/>
  <c r="P61" i="1" s="1"/>
  <c r="N62" i="1"/>
  <c r="N63" i="1"/>
  <c r="P63" i="1" s="1"/>
  <c r="N64" i="1"/>
  <c r="P64" i="1" s="1"/>
  <c r="N65" i="1"/>
  <c r="P65" i="1" s="1"/>
  <c r="N66" i="1"/>
  <c r="P66" i="1" s="1"/>
  <c r="N67" i="1"/>
  <c r="N68" i="1"/>
  <c r="P68" i="1" s="1"/>
  <c r="N69" i="1"/>
  <c r="N70" i="1"/>
  <c r="N71" i="1"/>
  <c r="P71" i="1" s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N84" i="1"/>
  <c r="N85" i="1"/>
  <c r="N86" i="1"/>
  <c r="P86" i="1" s="1"/>
  <c r="N87" i="1"/>
  <c r="P87" i="1" s="1"/>
  <c r="N88" i="1"/>
  <c r="N89" i="1"/>
  <c r="P89" i="1" s="1"/>
  <c r="N90" i="1"/>
  <c r="N91" i="1"/>
  <c r="N92" i="1"/>
  <c r="P92" i="1" s="1"/>
  <c r="N93" i="1"/>
  <c r="P93" i="1" s="1"/>
  <c r="N94" i="1"/>
  <c r="P94" i="1" s="1"/>
  <c r="N95" i="1"/>
  <c r="N96" i="1"/>
  <c r="P96" i="1" s="1"/>
  <c r="N97" i="1"/>
  <c r="P97" i="1" s="1"/>
  <c r="N98" i="1"/>
  <c r="N99" i="1"/>
  <c r="N100" i="1"/>
  <c r="N101" i="1"/>
  <c r="P101" i="1" s="1"/>
  <c r="N102" i="1"/>
  <c r="P102" i="1" s="1"/>
  <c r="N103" i="1"/>
  <c r="N104" i="1"/>
  <c r="N105" i="1"/>
  <c r="N106" i="1"/>
  <c r="N107" i="1"/>
  <c r="N108" i="1"/>
  <c r="N109" i="1"/>
  <c r="N110" i="1"/>
  <c r="N111" i="1"/>
  <c r="N112" i="1"/>
  <c r="N113" i="1"/>
  <c r="P113" i="1" s="1"/>
  <c r="N114" i="1"/>
  <c r="P114" i="1" s="1"/>
  <c r="N115" i="1"/>
  <c r="N116" i="1"/>
  <c r="N117" i="1"/>
  <c r="P117" i="1" s="1"/>
  <c r="N118" i="1"/>
  <c r="N119" i="1"/>
  <c r="N120" i="1"/>
  <c r="P120" i="1" s="1"/>
  <c r="N121" i="1"/>
  <c r="P121" i="1" s="1"/>
  <c r="N122" i="1"/>
  <c r="P122" i="1" s="1"/>
  <c r="N123" i="1"/>
  <c r="N124" i="1"/>
  <c r="P124" i="1" s="1"/>
  <c r="N125" i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N136" i="1"/>
  <c r="P136" i="1" s="1"/>
  <c r="N137" i="1"/>
  <c r="P137" i="1" s="1"/>
  <c r="N138" i="1"/>
  <c r="P138" i="1" s="1"/>
  <c r="N139" i="1"/>
  <c r="P139" i="1" s="1"/>
  <c r="N140" i="1"/>
  <c r="N141" i="1"/>
  <c r="N142" i="1"/>
  <c r="P142" i="1" s="1"/>
  <c r="N143" i="1"/>
  <c r="P143" i="1" s="1"/>
  <c r="N144" i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N151" i="1"/>
  <c r="N152" i="1"/>
  <c r="N153" i="1"/>
  <c r="P153" i="1" s="1"/>
  <c r="N154" i="1"/>
  <c r="N155" i="1"/>
  <c r="P155" i="1" s="1"/>
  <c r="N156" i="1"/>
  <c r="P156" i="1" s="1"/>
  <c r="N157" i="1"/>
  <c r="N158" i="1"/>
  <c r="N159" i="1"/>
  <c r="P159" i="1" s="1"/>
  <c r="N160" i="1"/>
  <c r="P160" i="1" s="1"/>
  <c r="N161" i="1"/>
  <c r="N162" i="1"/>
  <c r="P162" i="1" s="1"/>
  <c r="N163" i="1"/>
  <c r="P163" i="1" s="1"/>
  <c r="N164" i="1"/>
  <c r="P164" i="1" s="1"/>
  <c r="N165" i="1"/>
  <c r="N166" i="1"/>
  <c r="P166" i="1" s="1"/>
  <c r="N167" i="1"/>
  <c r="P167" i="1" s="1"/>
  <c r="N168" i="1"/>
  <c r="P168" i="1" s="1"/>
  <c r="N169" i="1"/>
  <c r="N170" i="1"/>
  <c r="N171" i="1"/>
  <c r="N172" i="1"/>
  <c r="P172" i="1" s="1"/>
  <c r="N173" i="1"/>
  <c r="P173" i="1" s="1"/>
  <c r="N174" i="1"/>
  <c r="N175" i="1"/>
  <c r="P175" i="1" s="1"/>
  <c r="N176" i="1"/>
  <c r="P176" i="1" s="1"/>
  <c r="N177" i="1"/>
  <c r="P177" i="1" s="1"/>
  <c r="N178" i="1"/>
  <c r="P178" i="1" s="1"/>
  <c r="N179" i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N186" i="1"/>
  <c r="P186" i="1" s="1"/>
  <c r="N187" i="1"/>
  <c r="N188" i="1"/>
  <c r="P188" i="1" s="1"/>
  <c r="N189" i="1"/>
  <c r="P189" i="1" s="1"/>
  <c r="N190" i="1"/>
  <c r="P190" i="1" s="1"/>
  <c r="N191" i="1"/>
  <c r="N192" i="1"/>
  <c r="P192" i="1" s="1"/>
  <c r="N193" i="1"/>
  <c r="P193" i="1" s="1"/>
  <c r="N194" i="1"/>
  <c r="P194" i="1" s="1"/>
  <c r="N195" i="1"/>
  <c r="P195" i="1" s="1"/>
  <c r="N196" i="1"/>
  <c r="N197" i="1"/>
  <c r="P197" i="1" s="1"/>
  <c r="N198" i="1"/>
  <c r="P198" i="1" s="1"/>
  <c r="N199" i="1"/>
  <c r="P199" i="1" s="1"/>
  <c r="N200" i="1"/>
  <c r="P200" i="1" s="1"/>
  <c r="N201" i="1"/>
  <c r="N202" i="1"/>
  <c r="P202" i="1" s="1"/>
  <c r="N203" i="1"/>
  <c r="P203" i="1" s="1"/>
  <c r="N204" i="1"/>
  <c r="N205" i="1"/>
  <c r="P205" i="1" s="1"/>
  <c r="N206" i="1"/>
  <c r="P206" i="1" s="1"/>
  <c r="N207" i="1"/>
  <c r="P207" i="1" s="1"/>
  <c r="N208" i="1"/>
  <c r="P208" i="1" s="1"/>
  <c r="N209" i="1"/>
  <c r="P209" i="1" s="1"/>
  <c r="N210" i="1"/>
  <c r="N211" i="1"/>
  <c r="P211" i="1" s="1"/>
  <c r="N212" i="1"/>
  <c r="P212" i="1" s="1"/>
  <c r="N213" i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N222" i="1"/>
  <c r="N223" i="1"/>
  <c r="N224" i="1"/>
  <c r="P224" i="1" s="1"/>
  <c r="N225" i="1"/>
  <c r="P225" i="1" s="1"/>
  <c r="N226" i="1"/>
  <c r="P226" i="1" s="1"/>
  <c r="N227" i="1"/>
  <c r="N228" i="1"/>
  <c r="P228" i="1" s="1"/>
  <c r="N229" i="1"/>
  <c r="P229" i="1" s="1"/>
  <c r="N230" i="1"/>
  <c r="N231" i="1"/>
  <c r="N232" i="1"/>
  <c r="N233" i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N240" i="1"/>
  <c r="P240" i="1" s="1"/>
  <c r="N241" i="1"/>
  <c r="P241" i="1" s="1"/>
  <c r="N242" i="1"/>
  <c r="N243" i="1"/>
  <c r="P243" i="1" s="1"/>
  <c r="N244" i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P254" i="1" s="1"/>
  <c r="N255" i="1"/>
  <c r="N256" i="1"/>
  <c r="P256" i="1" s="1"/>
  <c r="N257" i="1"/>
  <c r="N258" i="1"/>
  <c r="P258" i="1" s="1"/>
  <c r="N259" i="1"/>
  <c r="N260" i="1"/>
  <c r="N261" i="1"/>
  <c r="P261" i="1" s="1"/>
  <c r="N262" i="1"/>
  <c r="P262" i="1" s="1"/>
  <c r="N263" i="1"/>
  <c r="N264" i="1"/>
  <c r="N265" i="1"/>
  <c r="P265" i="1" s="1"/>
  <c r="N266" i="1"/>
  <c r="P266" i="1" s="1"/>
  <c r="N267" i="1"/>
  <c r="P267" i="1" s="1"/>
  <c r="N268" i="1"/>
  <c r="N269" i="1"/>
  <c r="P269" i="1" s="1"/>
  <c r="N270" i="1"/>
  <c r="P270" i="1" s="1"/>
  <c r="N271" i="1"/>
  <c r="P271" i="1" s="1"/>
  <c r="N272" i="1"/>
  <c r="N273" i="1"/>
  <c r="P273" i="1" s="1"/>
  <c r="N274" i="1"/>
  <c r="N275" i="1"/>
  <c r="N276" i="1"/>
  <c r="P276" i="1" s="1"/>
  <c r="N277" i="1"/>
  <c r="P277" i="1" s="1"/>
  <c r="N278" i="1"/>
  <c r="N279" i="1"/>
  <c r="P279" i="1" s="1"/>
  <c r="N280" i="1"/>
  <c r="P280" i="1" s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" i="1"/>
  <c r="K3" i="1"/>
  <c r="K4" i="1"/>
  <c r="M4" i="1" s="1"/>
  <c r="K5" i="1"/>
  <c r="K6" i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K26" i="1"/>
  <c r="M26" i="1" s="1"/>
  <c r="K27" i="1"/>
  <c r="M27" i="1" s="1"/>
  <c r="K28" i="1"/>
  <c r="K29" i="1"/>
  <c r="M29" i="1" s="1"/>
  <c r="K30" i="1"/>
  <c r="M30" i="1" s="1"/>
  <c r="K31" i="1"/>
  <c r="K32" i="1"/>
  <c r="M32" i="1" s="1"/>
  <c r="K33" i="1"/>
  <c r="M33" i="1" s="1"/>
  <c r="K34" i="1"/>
  <c r="K35" i="1"/>
  <c r="M35" i="1" s="1"/>
  <c r="K36" i="1"/>
  <c r="M36" i="1" s="1"/>
  <c r="K37" i="1"/>
  <c r="M37" i="1" s="1"/>
  <c r="K38" i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K51" i="1"/>
  <c r="M51" i="1" s="1"/>
  <c r="K52" i="1"/>
  <c r="M52" i="1" s="1"/>
  <c r="K53" i="1"/>
  <c r="M53" i="1" s="1"/>
  <c r="K54" i="1"/>
  <c r="M54" i="1" s="1"/>
  <c r="K55" i="1"/>
  <c r="K56" i="1"/>
  <c r="M56" i="1" s="1"/>
  <c r="K57" i="1"/>
  <c r="M57" i="1" s="1"/>
  <c r="K58" i="1"/>
  <c r="K59" i="1"/>
  <c r="M59" i="1" s="1"/>
  <c r="K60" i="1"/>
  <c r="K61" i="1"/>
  <c r="M61" i="1" s="1"/>
  <c r="K62" i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K82" i="1"/>
  <c r="K83" i="1"/>
  <c r="K84" i="1"/>
  <c r="K85" i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K100" i="1"/>
  <c r="K101" i="1"/>
  <c r="M101" i="1" s="1"/>
  <c r="K102" i="1"/>
  <c r="M102" i="1" s="1"/>
  <c r="K103" i="1"/>
  <c r="K104" i="1"/>
  <c r="K105" i="1"/>
  <c r="K106" i="1"/>
  <c r="K107" i="1"/>
  <c r="K108" i="1"/>
  <c r="K109" i="1"/>
  <c r="K110" i="1"/>
  <c r="K111" i="1"/>
  <c r="K112" i="1"/>
  <c r="K113" i="1"/>
  <c r="M113" i="1" s="1"/>
  <c r="K114" i="1"/>
  <c r="M114" i="1" s="1"/>
  <c r="K115" i="1"/>
  <c r="K116" i="1"/>
  <c r="M116" i="1" s="1"/>
  <c r="K117" i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K124" i="1"/>
  <c r="M124" i="1" s="1"/>
  <c r="K125" i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K141" i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K151" i="1"/>
  <c r="K152" i="1"/>
  <c r="K153" i="1"/>
  <c r="M153" i="1" s="1"/>
  <c r="K154" i="1"/>
  <c r="K155" i="1"/>
  <c r="M155" i="1" s="1"/>
  <c r="K156" i="1"/>
  <c r="M156" i="1" s="1"/>
  <c r="K157" i="1"/>
  <c r="K158" i="1"/>
  <c r="K159" i="1"/>
  <c r="M159" i="1" s="1"/>
  <c r="K160" i="1"/>
  <c r="M160" i="1" s="1"/>
  <c r="K161" i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K170" i="1"/>
  <c r="M170" i="1" s="1"/>
  <c r="K171" i="1"/>
  <c r="K172" i="1"/>
  <c r="M172" i="1" s="1"/>
  <c r="K173" i="1"/>
  <c r="M173" i="1" s="1"/>
  <c r="K174" i="1"/>
  <c r="K175" i="1"/>
  <c r="M175" i="1" s="1"/>
  <c r="K176" i="1"/>
  <c r="M176" i="1" s="1"/>
  <c r="K177" i="1"/>
  <c r="M177" i="1" s="1"/>
  <c r="K178" i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K192" i="1"/>
  <c r="M192" i="1" s="1"/>
  <c r="K193" i="1"/>
  <c r="M193" i="1" s="1"/>
  <c r="K194" i="1"/>
  <c r="M194" i="1" s="1"/>
  <c r="K195" i="1"/>
  <c r="M195" i="1" s="1"/>
  <c r="K196" i="1"/>
  <c r="K197" i="1"/>
  <c r="M197" i="1" s="1"/>
  <c r="K198" i="1"/>
  <c r="M198" i="1" s="1"/>
  <c r="K199" i="1"/>
  <c r="M199" i="1" s="1"/>
  <c r="K200" i="1"/>
  <c r="M200" i="1" s="1"/>
  <c r="K201" i="1"/>
  <c r="K202" i="1"/>
  <c r="M202" i="1" s="1"/>
  <c r="K203" i="1"/>
  <c r="K204" i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K214" i="1"/>
  <c r="M214" i="1" s="1"/>
  <c r="K215" i="1"/>
  <c r="M215" i="1" s="1"/>
  <c r="K216" i="1"/>
  <c r="M216" i="1" s="1"/>
  <c r="K217" i="1"/>
  <c r="K218" i="1"/>
  <c r="M218" i="1" s="1"/>
  <c r="K219" i="1"/>
  <c r="M219" i="1" s="1"/>
  <c r="K220" i="1"/>
  <c r="M220" i="1" s="1"/>
  <c r="K221" i="1"/>
  <c r="K222" i="1"/>
  <c r="K223" i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K231" i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K240" i="1"/>
  <c r="M240" i="1" s="1"/>
  <c r="K241" i="1"/>
  <c r="M241" i="1" s="1"/>
  <c r="K242" i="1"/>
  <c r="M242" i="1" s="1"/>
  <c r="K243" i="1"/>
  <c r="M243" i="1" s="1"/>
  <c r="K244" i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K256" i="1"/>
  <c r="M256" i="1" s="1"/>
  <c r="K257" i="1"/>
  <c r="K258" i="1"/>
  <c r="M258" i="1" s="1"/>
  <c r="K259" i="1"/>
  <c r="M259" i="1" s="1"/>
  <c r="K260" i="1"/>
  <c r="K261" i="1"/>
  <c r="M261" i="1" s="1"/>
  <c r="K262" i="1"/>
  <c r="M262" i="1" s="1"/>
  <c r="K263" i="1"/>
  <c r="K264" i="1"/>
  <c r="K265" i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" i="1"/>
  <c r="H3" i="1"/>
  <c r="J3" i="1" s="1"/>
  <c r="H4" i="1"/>
  <c r="J4" i="1" s="1"/>
  <c r="H5" i="1"/>
  <c r="H6" i="1"/>
  <c r="H7" i="1"/>
  <c r="H8" i="1"/>
  <c r="J8" i="1" s="1"/>
  <c r="H9" i="1"/>
  <c r="H10" i="1"/>
  <c r="H11" i="1"/>
  <c r="J11" i="1" s="1"/>
  <c r="H12" i="1"/>
  <c r="J12" i="1" s="1"/>
  <c r="H13" i="1"/>
  <c r="H14" i="1"/>
  <c r="H15" i="1"/>
  <c r="J15" i="1" s="1"/>
  <c r="H16" i="1"/>
  <c r="H17" i="1"/>
  <c r="J17" i="1" s="1"/>
  <c r="H18" i="1"/>
  <c r="H19" i="1"/>
  <c r="J19" i="1" s="1"/>
  <c r="H20" i="1"/>
  <c r="J20" i="1" s="1"/>
  <c r="H21" i="1"/>
  <c r="J21" i="1" s="1"/>
  <c r="H22" i="1"/>
  <c r="H23" i="1"/>
  <c r="H24" i="1"/>
  <c r="J24" i="1" s="1"/>
  <c r="H25" i="1"/>
  <c r="J25" i="1" s="1"/>
  <c r="H26" i="1"/>
  <c r="H27" i="1"/>
  <c r="H28" i="1"/>
  <c r="J28" i="1" s="1"/>
  <c r="H29" i="1"/>
  <c r="H30" i="1"/>
  <c r="J30" i="1" s="1"/>
  <c r="H31" i="1"/>
  <c r="J31" i="1" s="1"/>
  <c r="H32" i="1"/>
  <c r="H33" i="1"/>
  <c r="H34" i="1"/>
  <c r="J34" i="1" s="1"/>
  <c r="H35" i="1"/>
  <c r="J35" i="1" s="1"/>
  <c r="H36" i="1"/>
  <c r="J36" i="1" s="1"/>
  <c r="H37" i="1"/>
  <c r="J37" i="1" s="1"/>
  <c r="H38" i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H51" i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H59" i="1"/>
  <c r="J59" i="1" s="1"/>
  <c r="H60" i="1"/>
  <c r="H61" i="1"/>
  <c r="J61" i="1" s="1"/>
  <c r="H62" i="1"/>
  <c r="J62" i="1" s="1"/>
  <c r="H63" i="1"/>
  <c r="J63" i="1" s="1"/>
  <c r="H64" i="1"/>
  <c r="H65" i="1"/>
  <c r="J65" i="1" s="1"/>
  <c r="H66" i="1"/>
  <c r="J66" i="1" s="1"/>
  <c r="H67" i="1"/>
  <c r="H68" i="1"/>
  <c r="H69" i="1"/>
  <c r="H70" i="1"/>
  <c r="J70" i="1" s="1"/>
  <c r="H71" i="1"/>
  <c r="J71" i="1" s="1"/>
  <c r="H72" i="1"/>
  <c r="J72" i="1" s="1"/>
  <c r="H73" i="1"/>
  <c r="H74" i="1"/>
  <c r="H75" i="1"/>
  <c r="J75" i="1" s="1"/>
  <c r="H76" i="1"/>
  <c r="J76" i="1" s="1"/>
  <c r="H77" i="1"/>
  <c r="H78" i="1"/>
  <c r="J78" i="1" s="1"/>
  <c r="H79" i="1"/>
  <c r="J79" i="1" s="1"/>
  <c r="H80" i="1"/>
  <c r="J80" i="1" s="1"/>
  <c r="H81" i="1"/>
  <c r="H82" i="1"/>
  <c r="H83" i="1"/>
  <c r="H84" i="1"/>
  <c r="J84" i="1" s="1"/>
  <c r="H85" i="1"/>
  <c r="H86" i="1"/>
  <c r="J86" i="1" s="1"/>
  <c r="H87" i="1"/>
  <c r="J87" i="1" s="1"/>
  <c r="H88" i="1"/>
  <c r="H89" i="1"/>
  <c r="J89" i="1" s="1"/>
  <c r="H90" i="1"/>
  <c r="H91" i="1"/>
  <c r="H92" i="1"/>
  <c r="J92" i="1" s="1"/>
  <c r="H93" i="1"/>
  <c r="J93" i="1" s="1"/>
  <c r="H94" i="1"/>
  <c r="J94" i="1" s="1"/>
  <c r="H95" i="1"/>
  <c r="H96" i="1"/>
  <c r="H97" i="1"/>
  <c r="J97" i="1" s="1"/>
  <c r="H98" i="1"/>
  <c r="H99" i="1"/>
  <c r="H100" i="1"/>
  <c r="J100" i="1" s="1"/>
  <c r="H101" i="1"/>
  <c r="H102" i="1"/>
  <c r="H103" i="1"/>
  <c r="H104" i="1"/>
  <c r="H105" i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H113" i="1"/>
  <c r="J113" i="1" s="1"/>
  <c r="H114" i="1"/>
  <c r="J114" i="1" s="1"/>
  <c r="H115" i="1"/>
  <c r="H116" i="1"/>
  <c r="H117" i="1"/>
  <c r="J117" i="1" s="1"/>
  <c r="H118" i="1"/>
  <c r="J118" i="1" s="1"/>
  <c r="H119" i="1"/>
  <c r="H120" i="1"/>
  <c r="H121" i="1"/>
  <c r="H122" i="1"/>
  <c r="J122" i="1" s="1"/>
  <c r="H123" i="1"/>
  <c r="H124" i="1"/>
  <c r="H125" i="1"/>
  <c r="H126" i="1"/>
  <c r="H127" i="1"/>
  <c r="J127" i="1" s="1"/>
  <c r="H128" i="1"/>
  <c r="J128" i="1" s="1"/>
  <c r="H129" i="1"/>
  <c r="H130" i="1"/>
  <c r="H131" i="1"/>
  <c r="J131" i="1" s="1"/>
  <c r="H132" i="1"/>
  <c r="H133" i="1"/>
  <c r="H134" i="1"/>
  <c r="H135" i="1"/>
  <c r="H136" i="1"/>
  <c r="H137" i="1"/>
  <c r="H138" i="1"/>
  <c r="H139" i="1"/>
  <c r="J139" i="1" s="1"/>
  <c r="H140" i="1"/>
  <c r="J140" i="1" s="1"/>
  <c r="H141" i="1"/>
  <c r="H142" i="1"/>
  <c r="J142" i="1" s="1"/>
  <c r="H143" i="1"/>
  <c r="H144" i="1"/>
  <c r="H145" i="1"/>
  <c r="H146" i="1"/>
  <c r="J146" i="1" s="1"/>
  <c r="H147" i="1"/>
  <c r="H148" i="1"/>
  <c r="H149" i="1"/>
  <c r="H150" i="1"/>
  <c r="H151" i="1"/>
  <c r="H152" i="1"/>
  <c r="J152" i="1" s="1"/>
  <c r="H153" i="1"/>
  <c r="H154" i="1"/>
  <c r="H155" i="1"/>
  <c r="J155" i="1" s="1"/>
  <c r="H156" i="1"/>
  <c r="J156" i="1" s="1"/>
  <c r="H157" i="1"/>
  <c r="H158" i="1"/>
  <c r="H159" i="1"/>
  <c r="J159" i="1" s="1"/>
  <c r="H160" i="1"/>
  <c r="J160" i="1" s="1"/>
  <c r="H161" i="1"/>
  <c r="H162" i="1"/>
  <c r="H163" i="1"/>
  <c r="H164" i="1"/>
  <c r="J164" i="1" s="1"/>
  <c r="H165" i="1"/>
  <c r="J165" i="1" s="1"/>
  <c r="H166" i="1"/>
  <c r="J166" i="1" s="1"/>
  <c r="H167" i="1"/>
  <c r="H168" i="1"/>
  <c r="J168" i="1" s="1"/>
  <c r="H169" i="1"/>
  <c r="J169" i="1" s="1"/>
  <c r="H170" i="1"/>
  <c r="J170" i="1" s="1"/>
  <c r="H171" i="1"/>
  <c r="J171" i="1" s="1"/>
  <c r="H172" i="1"/>
  <c r="H173" i="1"/>
  <c r="H174" i="1"/>
  <c r="H175" i="1"/>
  <c r="J175" i="1" s="1"/>
  <c r="H176" i="1"/>
  <c r="J176" i="1" s="1"/>
  <c r="H177" i="1"/>
  <c r="J177" i="1" s="1"/>
  <c r="H178" i="1"/>
  <c r="H179" i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H186" i="1"/>
  <c r="J186" i="1" s="1"/>
  <c r="H187" i="1"/>
  <c r="J187" i="1" s="1"/>
  <c r="H188" i="1"/>
  <c r="H189" i="1"/>
  <c r="J189" i="1" s="1"/>
  <c r="H190" i="1"/>
  <c r="J190" i="1" s="1"/>
  <c r="H191" i="1"/>
  <c r="H192" i="1"/>
  <c r="H193" i="1"/>
  <c r="H194" i="1"/>
  <c r="H195" i="1"/>
  <c r="H196" i="1"/>
  <c r="J196" i="1" s="1"/>
  <c r="H197" i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H204" i="1"/>
  <c r="H205" i="1"/>
  <c r="J205" i="1" s="1"/>
  <c r="H206" i="1"/>
  <c r="J206" i="1" s="1"/>
  <c r="H207" i="1"/>
  <c r="J207" i="1" s="1"/>
  <c r="H208" i="1"/>
  <c r="H209" i="1"/>
  <c r="H210" i="1"/>
  <c r="J210" i="1" s="1"/>
  <c r="H211" i="1"/>
  <c r="H212" i="1"/>
  <c r="H213" i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H220" i="1"/>
  <c r="H221" i="1"/>
  <c r="J221" i="1" s="1"/>
  <c r="H222" i="1"/>
  <c r="H223" i="1"/>
  <c r="H224" i="1"/>
  <c r="H225" i="1"/>
  <c r="J225" i="1" s="1"/>
  <c r="H226" i="1"/>
  <c r="H227" i="1"/>
  <c r="J227" i="1" s="1"/>
  <c r="H228" i="1"/>
  <c r="H229" i="1"/>
  <c r="J229" i="1" s="1"/>
  <c r="H230" i="1"/>
  <c r="H231" i="1"/>
  <c r="H232" i="1"/>
  <c r="H233" i="1"/>
  <c r="J233" i="1" s="1"/>
  <c r="H234" i="1"/>
  <c r="J234" i="1" s="1"/>
  <c r="H235" i="1"/>
  <c r="H236" i="1"/>
  <c r="J236" i="1" s="1"/>
  <c r="H237" i="1"/>
  <c r="H238" i="1"/>
  <c r="J238" i="1" s="1"/>
  <c r="H239" i="1"/>
  <c r="H240" i="1"/>
  <c r="H241" i="1"/>
  <c r="J241" i="1" s="1"/>
  <c r="H242" i="1"/>
  <c r="J242" i="1" s="1"/>
  <c r="H243" i="1"/>
  <c r="J243" i="1" s="1"/>
  <c r="H244" i="1"/>
  <c r="H245" i="1"/>
  <c r="J245" i="1" s="1"/>
  <c r="H246" i="1"/>
  <c r="J246" i="1" s="1"/>
  <c r="H247" i="1"/>
  <c r="H248" i="1"/>
  <c r="H249" i="1"/>
  <c r="H250" i="1"/>
  <c r="J250" i="1" s="1"/>
  <c r="H251" i="1"/>
  <c r="J251" i="1" s="1"/>
  <c r="H252" i="1"/>
  <c r="J252" i="1" s="1"/>
  <c r="H253" i="1"/>
  <c r="H254" i="1"/>
  <c r="H255" i="1"/>
  <c r="H256" i="1"/>
  <c r="H257" i="1"/>
  <c r="J257" i="1" s="1"/>
  <c r="H258" i="1"/>
  <c r="H259" i="1"/>
  <c r="H260" i="1"/>
  <c r="J260" i="1" s="1"/>
  <c r="H261" i="1"/>
  <c r="H262" i="1"/>
  <c r="H263" i="1"/>
  <c r="H264" i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H273" i="1"/>
  <c r="H274" i="1"/>
  <c r="H275" i="1"/>
  <c r="J275" i="1" s="1"/>
  <c r="H276" i="1"/>
  <c r="H277" i="1"/>
  <c r="J277" i="1" s="1"/>
  <c r="H278" i="1"/>
  <c r="H279" i="1"/>
  <c r="J279" i="1" s="1"/>
  <c r="H280" i="1"/>
  <c r="J280" i="1" s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" i="1"/>
  <c r="E3" i="1"/>
  <c r="G3" i="1" s="1"/>
  <c r="E4" i="1"/>
  <c r="G4" i="1" s="1"/>
  <c r="E5" i="1"/>
  <c r="E6" i="1"/>
  <c r="G6" i="1" s="1"/>
  <c r="E7" i="1"/>
  <c r="E8" i="1"/>
  <c r="G8" i="1" s="1"/>
  <c r="E9" i="1"/>
  <c r="G9" i="1" s="1"/>
  <c r="E10" i="1"/>
  <c r="E11" i="1"/>
  <c r="G11" i="1" s="1"/>
  <c r="E12" i="1"/>
  <c r="G12" i="1" s="1"/>
  <c r="E13" i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E23" i="1"/>
  <c r="E24" i="1"/>
  <c r="G24" i="1" s="1"/>
  <c r="E25" i="1"/>
  <c r="G25" i="1" s="1"/>
  <c r="E26" i="1"/>
  <c r="E27" i="1"/>
  <c r="G27" i="1" s="1"/>
  <c r="E28" i="1"/>
  <c r="G28" i="1" s="1"/>
  <c r="E29" i="1"/>
  <c r="E30" i="1"/>
  <c r="G30" i="1" s="1"/>
  <c r="E31" i="1"/>
  <c r="G31" i="1" s="1"/>
  <c r="E32" i="1"/>
  <c r="E33" i="1"/>
  <c r="E34" i="1"/>
  <c r="G34" i="1" s="1"/>
  <c r="E35" i="1"/>
  <c r="G35" i="1" s="1"/>
  <c r="E36" i="1"/>
  <c r="G36" i="1" s="1"/>
  <c r="E37" i="1"/>
  <c r="G37" i="1" s="1"/>
  <c r="E38" i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E52" i="1"/>
  <c r="G52" i="1" s="1"/>
  <c r="E53" i="1"/>
  <c r="G53" i="1" s="1"/>
  <c r="E54" i="1"/>
  <c r="G54" i="1" s="1"/>
  <c r="E55" i="1"/>
  <c r="G55" i="1" s="1"/>
  <c r="E56" i="1"/>
  <c r="G56" i="1" s="1"/>
  <c r="E57" i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E65" i="1"/>
  <c r="G65" i="1" s="1"/>
  <c r="E66" i="1"/>
  <c r="G66" i="1" s="1"/>
  <c r="E67" i="1"/>
  <c r="E68" i="1"/>
  <c r="E69" i="1"/>
  <c r="G69" i="1" s="1"/>
  <c r="E70" i="1"/>
  <c r="G70" i="1" s="1"/>
  <c r="E71" i="1"/>
  <c r="G71" i="1" s="1"/>
  <c r="E72" i="1"/>
  <c r="G72" i="1" s="1"/>
  <c r="E73" i="1"/>
  <c r="E74" i="1"/>
  <c r="G74" i="1" s="1"/>
  <c r="E75" i="1"/>
  <c r="G75" i="1" s="1"/>
  <c r="E76" i="1"/>
  <c r="G76" i="1" s="1"/>
  <c r="E77" i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E86" i="1"/>
  <c r="G86" i="1" s="1"/>
  <c r="E87" i="1"/>
  <c r="G87" i="1" s="1"/>
  <c r="E88" i="1"/>
  <c r="E89" i="1"/>
  <c r="G89" i="1" s="1"/>
  <c r="E90" i="1"/>
  <c r="E91" i="1"/>
  <c r="E92" i="1"/>
  <c r="G92" i="1" s="1"/>
  <c r="E93" i="1"/>
  <c r="G93" i="1" s="1"/>
  <c r="E94" i="1"/>
  <c r="G94" i="1" s="1"/>
  <c r="E95" i="1"/>
  <c r="E96" i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E120" i="1"/>
  <c r="E121" i="1"/>
  <c r="E122" i="1"/>
  <c r="G122" i="1" s="1"/>
  <c r="E123" i="1"/>
  <c r="E124" i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E134" i="1"/>
  <c r="E135" i="1"/>
  <c r="E136" i="1"/>
  <c r="E137" i="1"/>
  <c r="E138" i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E145" i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E163" i="1"/>
  <c r="E164" i="1"/>
  <c r="G164" i="1" s="1"/>
  <c r="E165" i="1"/>
  <c r="G165" i="1" s="1"/>
  <c r="E166" i="1"/>
  <c r="G166" i="1" s="1"/>
  <c r="E167" i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E186" i="1"/>
  <c r="G186" i="1" s="1"/>
  <c r="E187" i="1"/>
  <c r="G187" i="1" s="1"/>
  <c r="E188" i="1"/>
  <c r="G188" i="1" s="1"/>
  <c r="E189" i="1"/>
  <c r="E190" i="1"/>
  <c r="G190" i="1" s="1"/>
  <c r="E191" i="1"/>
  <c r="E192" i="1"/>
  <c r="E193" i="1"/>
  <c r="G193" i="1" s="1"/>
  <c r="E194" i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E223" i="1"/>
  <c r="E224" i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E231" i="1"/>
  <c r="G231" i="1" s="1"/>
  <c r="E232" i="1"/>
  <c r="E233" i="1"/>
  <c r="G233" i="1" s="1"/>
  <c r="E234" i="1"/>
  <c r="G234" i="1" s="1"/>
  <c r="E235" i="1"/>
  <c r="G235" i="1" s="1"/>
  <c r="E236" i="1"/>
  <c r="G236" i="1" s="1"/>
  <c r="E237" i="1"/>
  <c r="E238" i="1"/>
  <c r="G238" i="1" s="1"/>
  <c r="E239" i="1"/>
  <c r="G239" i="1" s="1"/>
  <c r="E240" i="1"/>
  <c r="E241" i="1"/>
  <c r="G241" i="1" s="1"/>
  <c r="E242" i="1"/>
  <c r="G242" i="1" s="1"/>
  <c r="E243" i="1"/>
  <c r="G243" i="1" s="1"/>
  <c r="E244" i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E252" i="1"/>
  <c r="G252" i="1" s="1"/>
  <c r="E253" i="1"/>
  <c r="G253" i="1" s="1"/>
  <c r="E254" i="1"/>
  <c r="G254" i="1" s="1"/>
  <c r="E255" i="1"/>
  <c r="G255" i="1" s="1"/>
  <c r="E256" i="1"/>
  <c r="E257" i="1"/>
  <c r="G257" i="1" s="1"/>
  <c r="E258" i="1"/>
  <c r="G258" i="1" s="1"/>
  <c r="E259" i="1"/>
  <c r="E260" i="1"/>
  <c r="E261" i="1"/>
  <c r="E262" i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E273" i="1"/>
  <c r="G273" i="1" s="1"/>
  <c r="E274" i="1"/>
  <c r="E275" i="1"/>
  <c r="G275" i="1" s="1"/>
  <c r="E276" i="1"/>
  <c r="E277" i="1"/>
  <c r="G277" i="1" s="1"/>
  <c r="E278" i="1"/>
  <c r="E279" i="1"/>
  <c r="G279" i="1" s="1"/>
  <c r="E280" i="1"/>
  <c r="G280" i="1" s="1"/>
  <c r="E2" i="1"/>
  <c r="G2" i="1" s="1"/>
  <c r="J129" i="1" l="1"/>
  <c r="J121" i="1"/>
  <c r="J105" i="1"/>
  <c r="J81" i="1"/>
  <c r="J73" i="1"/>
  <c r="J33" i="1"/>
  <c r="J9" i="1"/>
  <c r="M263" i="1"/>
  <c r="M255" i="1"/>
  <c r="M239" i="1"/>
  <c r="M231" i="1"/>
  <c r="M223" i="1"/>
  <c r="M191" i="1"/>
  <c r="M151" i="1"/>
  <c r="M111" i="1"/>
  <c r="M103" i="1"/>
  <c r="M55" i="1"/>
  <c r="M31" i="1"/>
  <c r="M15" i="1"/>
  <c r="P221" i="1"/>
  <c r="P213" i="1"/>
  <c r="P165" i="1"/>
  <c r="P157" i="1"/>
  <c r="P141" i="1"/>
  <c r="P125" i="1"/>
  <c r="P109" i="1"/>
  <c r="P85" i="1"/>
  <c r="P69" i="1"/>
  <c r="P53" i="1"/>
  <c r="P13" i="1"/>
  <c r="G167" i="1"/>
  <c r="J237" i="1"/>
  <c r="J13" i="1"/>
  <c r="M203" i="1"/>
  <c r="M115" i="1"/>
  <c r="M99" i="1"/>
  <c r="P201" i="1"/>
  <c r="G191" i="1"/>
  <c r="M171" i="1"/>
  <c r="P2" i="1"/>
  <c r="P169" i="1"/>
  <c r="G119" i="1"/>
  <c r="J197" i="1"/>
  <c r="J149" i="1"/>
  <c r="J125" i="1"/>
  <c r="J85" i="1"/>
  <c r="J5" i="1"/>
  <c r="M123" i="1"/>
  <c r="G95" i="1"/>
  <c r="J261" i="1"/>
  <c r="J157" i="1"/>
  <c r="J133" i="1"/>
  <c r="M107" i="1"/>
  <c r="M83" i="1"/>
  <c r="P257" i="1"/>
  <c r="P105" i="1"/>
  <c r="P17" i="1"/>
  <c r="G151" i="1"/>
  <c r="G23" i="1"/>
  <c r="J253" i="1"/>
  <c r="J213" i="1"/>
  <c r="J173" i="1"/>
  <c r="J141" i="1"/>
  <c r="J101" i="1"/>
  <c r="J77" i="1"/>
  <c r="J69" i="1"/>
  <c r="J29" i="1"/>
  <c r="P33" i="1"/>
  <c r="G223" i="1"/>
  <c r="G135" i="1"/>
  <c r="G7" i="1"/>
  <c r="M3" i="1"/>
  <c r="P233" i="1"/>
  <c r="P185" i="1"/>
  <c r="P161" i="1"/>
  <c r="P25" i="1"/>
  <c r="J259" i="1"/>
  <c r="J235" i="1"/>
  <c r="J219" i="1"/>
  <c r="J211" i="1"/>
  <c r="J203" i="1"/>
  <c r="J195" i="1"/>
  <c r="J179" i="1"/>
  <c r="J163" i="1"/>
  <c r="J147" i="1"/>
  <c r="J123" i="1"/>
  <c r="J115" i="1"/>
  <c r="J99" i="1"/>
  <c r="J91" i="1"/>
  <c r="J83" i="1"/>
  <c r="J67" i="1"/>
  <c r="J51" i="1"/>
  <c r="J27" i="1"/>
  <c r="M2" i="1"/>
  <c r="M265" i="1"/>
  <c r="M257" i="1"/>
  <c r="M217" i="1"/>
  <c r="M201" i="1"/>
  <c r="M169" i="1"/>
  <c r="M161" i="1"/>
  <c r="M105" i="1"/>
  <c r="M81" i="1"/>
  <c r="M25" i="1"/>
  <c r="M17" i="1"/>
  <c r="P263" i="1"/>
  <c r="P255" i="1"/>
  <c r="P239" i="1"/>
  <c r="P231" i="1"/>
  <c r="P223" i="1"/>
  <c r="P191" i="1"/>
  <c r="P151" i="1"/>
  <c r="P135" i="1"/>
  <c r="P119" i="1"/>
  <c r="P111" i="1"/>
  <c r="P103" i="1"/>
  <c r="P95" i="1"/>
  <c r="P55" i="1"/>
  <c r="P31" i="1"/>
  <c r="G179" i="1"/>
  <c r="G163" i="1"/>
  <c r="G123" i="1"/>
  <c r="G91" i="1"/>
  <c r="G67" i="1"/>
  <c r="G51" i="1"/>
  <c r="J2" i="1"/>
  <c r="J273" i="1"/>
  <c r="J249" i="1"/>
  <c r="J209" i="1"/>
  <c r="J193" i="1"/>
  <c r="J185" i="1"/>
  <c r="J161" i="1"/>
  <c r="J153" i="1"/>
  <c r="J145" i="1"/>
  <c r="J137" i="1"/>
  <c r="G124" i="1"/>
  <c r="J274" i="1"/>
  <c r="J258" i="1"/>
  <c r="J226" i="1"/>
  <c r="J194" i="1"/>
  <c r="J178" i="1"/>
  <c r="J162" i="1"/>
  <c r="J154" i="1"/>
  <c r="J138" i="1"/>
  <c r="J130" i="1"/>
  <c r="J98" i="1"/>
  <c r="J90" i="1"/>
  <c r="J82" i="1"/>
  <c r="J74" i="1"/>
  <c r="J58" i="1"/>
  <c r="J50" i="1"/>
  <c r="J26" i="1"/>
  <c r="J18" i="1"/>
  <c r="J10" i="1"/>
  <c r="M264" i="1"/>
  <c r="M152" i="1"/>
  <c r="M112" i="1"/>
  <c r="M104" i="1"/>
  <c r="M16" i="1"/>
  <c r="P278" i="1"/>
  <c r="P230" i="1"/>
  <c r="P222" i="1"/>
  <c r="P174" i="1"/>
  <c r="P158" i="1"/>
  <c r="P150" i="1"/>
  <c r="P118" i="1"/>
  <c r="P110" i="1"/>
  <c r="P70" i="1"/>
  <c r="P62" i="1"/>
  <c r="P6" i="1"/>
  <c r="G276" i="1"/>
  <c r="G68" i="1"/>
  <c r="G251" i="1"/>
  <c r="G260" i="1"/>
  <c r="G244" i="1"/>
  <c r="G259" i="1"/>
  <c r="M141" i="1"/>
  <c r="M109" i="1"/>
  <c r="G274" i="1"/>
  <c r="G162" i="1"/>
  <c r="J272" i="1"/>
  <c r="J232" i="1"/>
  <c r="J192" i="1"/>
  <c r="J112" i="1"/>
  <c r="J16" i="1"/>
  <c r="M174" i="1"/>
  <c r="M158" i="1"/>
  <c r="M150" i="1"/>
  <c r="M110" i="1"/>
  <c r="M62" i="1"/>
  <c r="M38" i="1"/>
  <c r="P260" i="1"/>
  <c r="P140" i="1"/>
  <c r="P116" i="1"/>
  <c r="P58" i="1"/>
  <c r="G10" i="1"/>
  <c r="J240" i="1"/>
  <c r="J208" i="1"/>
  <c r="J136" i="1"/>
  <c r="M230" i="1"/>
  <c r="M222" i="1"/>
  <c r="M6" i="1"/>
  <c r="P268" i="1"/>
  <c r="P244" i="1"/>
  <c r="P204" i="1"/>
  <c r="P196" i="1"/>
  <c r="P108" i="1"/>
  <c r="P100" i="1"/>
  <c r="P84" i="1"/>
  <c r="P60" i="1"/>
  <c r="G138" i="1"/>
  <c r="J256" i="1"/>
  <c r="J224" i="1"/>
  <c r="J96" i="1"/>
  <c r="J88" i="1"/>
  <c r="J64" i="1"/>
  <c r="G134" i="1"/>
  <c r="J276" i="1"/>
  <c r="J244" i="1"/>
  <c r="J228" i="1"/>
  <c r="J220" i="1"/>
  <c r="J212" i="1"/>
  <c r="J204" i="1"/>
  <c r="J188" i="1"/>
  <c r="J172" i="1"/>
  <c r="J148" i="1"/>
  <c r="J132" i="1"/>
  <c r="J124" i="1"/>
  <c r="J116" i="1"/>
  <c r="J68" i="1"/>
  <c r="J60" i="1"/>
  <c r="M274" i="1"/>
  <c r="M178" i="1"/>
  <c r="M154" i="1"/>
  <c r="M106" i="1"/>
  <c r="M82" i="1"/>
  <c r="M58" i="1"/>
  <c r="M50" i="1"/>
  <c r="M34" i="1"/>
  <c r="P272" i="1"/>
  <c r="P264" i="1"/>
  <c r="P232" i="1"/>
  <c r="P152" i="1"/>
  <c r="P144" i="1"/>
  <c r="P112" i="1"/>
  <c r="P104" i="1"/>
  <c r="P88" i="1"/>
  <c r="P56" i="1"/>
  <c r="P32" i="1"/>
  <c r="P16" i="1"/>
  <c r="J248" i="1"/>
  <c r="J120" i="1"/>
  <c r="G230" i="1"/>
  <c r="G22" i="1"/>
  <c r="G14" i="1"/>
  <c r="G237" i="1"/>
  <c r="G189" i="1"/>
  <c r="G133" i="1"/>
  <c r="G85" i="1"/>
  <c r="G77" i="1"/>
  <c r="G29" i="1"/>
  <c r="G13" i="1"/>
  <c r="G5" i="1"/>
  <c r="G194" i="1"/>
  <c r="G90" i="1"/>
  <c r="G26" i="1"/>
  <c r="J264" i="1"/>
  <c r="J144" i="1"/>
  <c r="J104" i="1"/>
  <c r="J32" i="1"/>
  <c r="G278" i="1"/>
  <c r="G262" i="1"/>
  <c r="G222" i="1"/>
  <c r="G38" i="1"/>
  <c r="G261" i="1"/>
  <c r="G213" i="1"/>
  <c r="G185" i="1"/>
  <c r="G33" i="1"/>
  <c r="J231" i="1"/>
  <c r="J191" i="1"/>
  <c r="J151" i="1"/>
  <c r="M221" i="1"/>
  <c r="M213" i="1"/>
  <c r="M157" i="1"/>
  <c r="M125" i="1"/>
  <c r="M117" i="1"/>
  <c r="M85" i="1"/>
  <c r="M69" i="1"/>
  <c r="M5" i="1"/>
  <c r="G73" i="1"/>
  <c r="J255" i="1"/>
  <c r="G272" i="1"/>
  <c r="G256" i="1"/>
  <c r="G240" i="1"/>
  <c r="G232" i="1"/>
  <c r="G224" i="1"/>
  <c r="G192" i="1"/>
  <c r="G144" i="1"/>
  <c r="G136" i="1"/>
  <c r="G120" i="1"/>
  <c r="G96" i="1"/>
  <c r="G88" i="1"/>
  <c r="G64" i="1"/>
  <c r="G32" i="1"/>
  <c r="J278" i="1"/>
  <c r="J262" i="1"/>
  <c r="J254" i="1"/>
  <c r="J230" i="1"/>
  <c r="J222" i="1"/>
  <c r="J174" i="1"/>
  <c r="J158" i="1"/>
  <c r="J150" i="1"/>
  <c r="J134" i="1"/>
  <c r="J126" i="1"/>
  <c r="P274" i="1"/>
  <c r="P242" i="1"/>
  <c r="P210" i="1"/>
  <c r="P170" i="1"/>
  <c r="P154" i="1"/>
  <c r="P106" i="1"/>
  <c r="P98" i="1"/>
  <c r="P90" i="1"/>
  <c r="P50" i="1"/>
  <c r="P34" i="1"/>
  <c r="P26" i="1"/>
  <c r="G57" i="1"/>
  <c r="J239" i="1"/>
  <c r="J143" i="1"/>
  <c r="G145" i="1"/>
  <c r="J247" i="1"/>
  <c r="J167" i="1"/>
  <c r="J135" i="1"/>
  <c r="G121" i="1"/>
  <c r="J263" i="1"/>
  <c r="G137" i="1"/>
  <c r="J223" i="1"/>
  <c r="J119" i="1"/>
  <c r="J103" i="1"/>
  <c r="P275" i="1"/>
  <c r="P259" i="1"/>
  <c r="P227" i="1"/>
  <c r="P179" i="1"/>
  <c r="P171" i="1"/>
  <c r="P123" i="1"/>
  <c r="P107" i="1"/>
  <c r="P91" i="1"/>
  <c r="P75" i="1"/>
  <c r="P59" i="1"/>
  <c r="P51" i="1"/>
  <c r="J102" i="1"/>
  <c r="J38" i="1"/>
  <c r="J22" i="1"/>
  <c r="J14" i="1"/>
  <c r="J6" i="1"/>
  <c r="M260" i="1"/>
  <c r="M244" i="1"/>
  <c r="M204" i="1"/>
  <c r="M196" i="1"/>
  <c r="M140" i="1"/>
  <c r="M108" i="1"/>
  <c r="M100" i="1"/>
  <c r="M84" i="1"/>
  <c r="M60" i="1"/>
  <c r="M28" i="1"/>
  <c r="P187" i="1"/>
  <c r="P115" i="1"/>
  <c r="P99" i="1"/>
  <c r="P83" i="1"/>
  <c r="P67" i="1"/>
  <c r="J7" i="1"/>
  <c r="J95" i="1"/>
  <c r="J23" i="1"/>
</calcChain>
</file>

<file path=xl/sharedStrings.xml><?xml version="1.0" encoding="utf-8"?>
<sst xmlns="http://schemas.openxmlformats.org/spreadsheetml/2006/main" count="1202" uniqueCount="314">
  <si>
    <t>human labels</t>
  </si>
  <si>
    <t>original code</t>
  </si>
  <si>
    <t>original code conf</t>
  </si>
  <si>
    <t>Clone0.java</t>
  </si>
  <si>
    <t>Clone105.java</t>
  </si>
  <si>
    <t>Clone107.java</t>
  </si>
  <si>
    <t>Clone109.java</t>
  </si>
  <si>
    <t>Clone12.java</t>
  </si>
  <si>
    <t>Clone125.java</t>
  </si>
  <si>
    <t>Clone127.java</t>
  </si>
  <si>
    <t>Clone13.java</t>
  </si>
  <si>
    <t>Clone131.java</t>
  </si>
  <si>
    <t>Clone132.java</t>
  </si>
  <si>
    <t>Clone134.java</t>
  </si>
  <si>
    <t>Clone136.java</t>
  </si>
  <si>
    <t>Clone138.java</t>
  </si>
  <si>
    <t>Clone142.java</t>
  </si>
  <si>
    <t>Clone154.java</t>
  </si>
  <si>
    <t>Clone159.java</t>
  </si>
  <si>
    <t>Clone16.java</t>
  </si>
  <si>
    <t>Clone162.java</t>
  </si>
  <si>
    <t>Clone165.java</t>
  </si>
  <si>
    <t>Clone168.java</t>
  </si>
  <si>
    <t>Clone172.java</t>
  </si>
  <si>
    <t>Clone174.java</t>
  </si>
  <si>
    <t>Clone178.java</t>
  </si>
  <si>
    <t>Clone179.java</t>
  </si>
  <si>
    <t>Clone18.java</t>
  </si>
  <si>
    <t>Clone182.java</t>
  </si>
  <si>
    <t>Clone19.java</t>
  </si>
  <si>
    <t>Clone192.java</t>
  </si>
  <si>
    <t>Clone194.java</t>
  </si>
  <si>
    <t>Clone196.java</t>
  </si>
  <si>
    <t>Clone198.java</t>
  </si>
  <si>
    <t>Clone20.java</t>
  </si>
  <si>
    <t>Clone204.java</t>
  </si>
  <si>
    <t>Clone205.java</t>
  </si>
  <si>
    <t>Clone207.java</t>
  </si>
  <si>
    <t>Clone208.java</t>
  </si>
  <si>
    <t>Clone21.java</t>
  </si>
  <si>
    <t>Clone212.java</t>
  </si>
  <si>
    <t>Clone219.java</t>
  </si>
  <si>
    <t>Clone223.java</t>
  </si>
  <si>
    <t>Clone23.java</t>
  </si>
  <si>
    <t>Clone231.java</t>
  </si>
  <si>
    <t>Clone240.java</t>
  </si>
  <si>
    <t>Clone241.java</t>
  </si>
  <si>
    <t>Clone248.java</t>
  </si>
  <si>
    <t>Clone263.java</t>
  </si>
  <si>
    <t>Clone264.java</t>
  </si>
  <si>
    <t>Clone265.java</t>
  </si>
  <si>
    <t>Clone271.java</t>
  </si>
  <si>
    <t>Clone279.java</t>
  </si>
  <si>
    <t>Clone283.java</t>
  </si>
  <si>
    <t>Clone284.java</t>
  </si>
  <si>
    <t>Clone286.java</t>
  </si>
  <si>
    <t>Clone29.java</t>
  </si>
  <si>
    <t>Clone291.java</t>
  </si>
  <si>
    <t>Clone292.java</t>
  </si>
  <si>
    <t>Clone30.java</t>
  </si>
  <si>
    <t>Clone304.java</t>
  </si>
  <si>
    <t>Clone307.java</t>
  </si>
  <si>
    <t>Clone310.java</t>
  </si>
  <si>
    <t>Clone322.java</t>
  </si>
  <si>
    <t>Clone337.java</t>
  </si>
  <si>
    <t>Clone343.java</t>
  </si>
  <si>
    <t>Clone344.java</t>
  </si>
  <si>
    <t>Clone345.java</t>
  </si>
  <si>
    <t>Clone349.java</t>
  </si>
  <si>
    <t>Clone351.java</t>
  </si>
  <si>
    <t>Clone355.java</t>
  </si>
  <si>
    <t>Clone363.java</t>
  </si>
  <si>
    <t>Clone364.java</t>
  </si>
  <si>
    <t>Clone365.java</t>
  </si>
  <si>
    <t>Clone368.java</t>
  </si>
  <si>
    <t>Clone370.java</t>
  </si>
  <si>
    <t>Clone372.java</t>
  </si>
  <si>
    <t>Clone375.java</t>
  </si>
  <si>
    <t>Clone376.java</t>
  </si>
  <si>
    <t>Clone379.java</t>
  </si>
  <si>
    <t>Clone380.java</t>
  </si>
  <si>
    <t>Clone384.java</t>
  </si>
  <si>
    <t>Clone39.java</t>
  </si>
  <si>
    <t>Clone397.java</t>
  </si>
  <si>
    <t>Clone399.java</t>
  </si>
  <si>
    <t>Clone400.java</t>
  </si>
  <si>
    <t>Clone401.java</t>
  </si>
  <si>
    <t>Clone404.java</t>
  </si>
  <si>
    <t>Clone406.java</t>
  </si>
  <si>
    <t>Clone410.java</t>
  </si>
  <si>
    <t>Clone413.java</t>
  </si>
  <si>
    <t>Clone418.java</t>
  </si>
  <si>
    <t>Clone424.java</t>
  </si>
  <si>
    <t>Clone434.java</t>
  </si>
  <si>
    <t>Clone436.java</t>
  </si>
  <si>
    <t>Clone441.java</t>
  </si>
  <si>
    <t>Clone447.java</t>
  </si>
  <si>
    <t>Clone452.java</t>
  </si>
  <si>
    <t>Clone455.java</t>
  </si>
  <si>
    <t>Clone457.java</t>
  </si>
  <si>
    <t>Clone459.java</t>
  </si>
  <si>
    <t>Clone46.java</t>
  </si>
  <si>
    <t>Clone463.java</t>
  </si>
  <si>
    <t>Clone464.java</t>
  </si>
  <si>
    <t>Clone467.java</t>
  </si>
  <si>
    <t>Clone468.java</t>
  </si>
  <si>
    <t>Clone469.java</t>
  </si>
  <si>
    <t>Clone479.java</t>
  </si>
  <si>
    <t>Clone481.java</t>
  </si>
  <si>
    <t>Clone482.java</t>
  </si>
  <si>
    <t>Clone485.java</t>
  </si>
  <si>
    <t>Clone487.java</t>
  </si>
  <si>
    <t>Clone495.java</t>
  </si>
  <si>
    <t>Clone497.java</t>
  </si>
  <si>
    <t>Clone500.java</t>
  </si>
  <si>
    <t>Clone501.java</t>
  </si>
  <si>
    <t>Clone506.java</t>
  </si>
  <si>
    <t>Clone51.java</t>
  </si>
  <si>
    <t>Clone52.java</t>
  </si>
  <si>
    <t>Clone524.java</t>
  </si>
  <si>
    <t>Clone528.java</t>
  </si>
  <si>
    <t>Clone529.java</t>
  </si>
  <si>
    <t>Clone530.java</t>
  </si>
  <si>
    <t>Clone531.java</t>
  </si>
  <si>
    <t>Clone532.java</t>
  </si>
  <si>
    <t>Clone534.java</t>
  </si>
  <si>
    <t>Clone537.java</t>
  </si>
  <si>
    <t>Clone54.java</t>
  </si>
  <si>
    <t>Clone543.java</t>
  </si>
  <si>
    <t>Clone545.java</t>
  </si>
  <si>
    <t>Clone547.java</t>
  </si>
  <si>
    <t>Clone550.java</t>
  </si>
  <si>
    <t>Clone553.java</t>
  </si>
  <si>
    <t>Clone554.java</t>
  </si>
  <si>
    <t>Clone555.java</t>
  </si>
  <si>
    <t>Clone556.java</t>
  </si>
  <si>
    <t>Clone557.java</t>
  </si>
  <si>
    <t>Clone558.java</t>
  </si>
  <si>
    <t>Clone561.java</t>
  </si>
  <si>
    <t>Clone564.java</t>
  </si>
  <si>
    <t>Clone570.java</t>
  </si>
  <si>
    <t>Clone573.java</t>
  </si>
  <si>
    <t>Clone574.java</t>
  </si>
  <si>
    <t>Clone58.java</t>
  </si>
  <si>
    <t>Clone582.java</t>
  </si>
  <si>
    <t>Clone589.java</t>
  </si>
  <si>
    <t>Clone592.java</t>
  </si>
  <si>
    <t>Clone593.java</t>
  </si>
  <si>
    <t>Clone596.java</t>
  </si>
  <si>
    <t>Clone607.java</t>
  </si>
  <si>
    <t>Clone608.java</t>
  </si>
  <si>
    <t>Clone610.java</t>
  </si>
  <si>
    <t>Clone612.java</t>
  </si>
  <si>
    <t>Clone614.java</t>
  </si>
  <si>
    <t>Clone618.java</t>
  </si>
  <si>
    <t>Clone627.java</t>
  </si>
  <si>
    <t>Clone632.java</t>
  </si>
  <si>
    <t>Clone633.java</t>
  </si>
  <si>
    <t>Clone64.java</t>
  </si>
  <si>
    <t>Clone645.java</t>
  </si>
  <si>
    <t>Clone646.java</t>
  </si>
  <si>
    <t>Clone647.java</t>
  </si>
  <si>
    <t>Clone660.java</t>
  </si>
  <si>
    <t>Clone664.java</t>
  </si>
  <si>
    <t>Clone668.java</t>
  </si>
  <si>
    <t>Clone671.java</t>
  </si>
  <si>
    <t>Clone68.java</t>
  </si>
  <si>
    <t>Clone684.java</t>
  </si>
  <si>
    <t>Clone687.java</t>
  </si>
  <si>
    <t>Clone689.java</t>
  </si>
  <si>
    <t>Clone691.java</t>
  </si>
  <si>
    <t>Clone692.java</t>
  </si>
  <si>
    <t>Clone699.java</t>
  </si>
  <si>
    <t>Clone700.java</t>
  </si>
  <si>
    <t>Clone701.java</t>
  </si>
  <si>
    <t>Clone707.java</t>
  </si>
  <si>
    <t>Clone712.java</t>
  </si>
  <si>
    <t>Clone715.java</t>
  </si>
  <si>
    <t>Clone720.java</t>
  </si>
  <si>
    <t>Clone729.java</t>
  </si>
  <si>
    <t>Clone732.java</t>
  </si>
  <si>
    <t>Clone738.java</t>
  </si>
  <si>
    <t>Clone739.java</t>
  </si>
  <si>
    <t>Clone744.java</t>
  </si>
  <si>
    <t>Clone746.java</t>
  </si>
  <si>
    <t>Clone747.java</t>
  </si>
  <si>
    <t>Clone748.java</t>
  </si>
  <si>
    <t>Clone75.java</t>
  </si>
  <si>
    <t>Clone752.java</t>
  </si>
  <si>
    <t>Clone753.java</t>
  </si>
  <si>
    <t>Clone758.java</t>
  </si>
  <si>
    <t>Clone759.java</t>
  </si>
  <si>
    <t>Clone760.java</t>
  </si>
  <si>
    <t>Clone77.java</t>
  </si>
  <si>
    <t>Clone770.java</t>
  </si>
  <si>
    <t>Clone776.java</t>
  </si>
  <si>
    <t>Clone777.java</t>
  </si>
  <si>
    <t>Clone779.java</t>
  </si>
  <si>
    <t>Clone780.java</t>
  </si>
  <si>
    <t>Clone786.java</t>
  </si>
  <si>
    <t>Clone789.java</t>
  </si>
  <si>
    <t>Clone790.java</t>
  </si>
  <si>
    <t>Clone793.java</t>
  </si>
  <si>
    <t>Clone796.java</t>
  </si>
  <si>
    <t>Clone80.java</t>
  </si>
  <si>
    <t>Clone803.java</t>
  </si>
  <si>
    <t>Clone806.java</t>
  </si>
  <si>
    <t>Clone807.java</t>
  </si>
  <si>
    <t>Clone810.java</t>
  </si>
  <si>
    <t>Clone815.java</t>
  </si>
  <si>
    <t>Clone819.java</t>
  </si>
  <si>
    <t>Clone82.java</t>
  </si>
  <si>
    <t>Clone820.java</t>
  </si>
  <si>
    <t>Clone825.java</t>
  </si>
  <si>
    <t>Clone83.java</t>
  </si>
  <si>
    <t>Clone831.java</t>
  </si>
  <si>
    <t>Clone835.java</t>
  </si>
  <si>
    <t>Clone836.java</t>
  </si>
  <si>
    <t>Clone84.java</t>
  </si>
  <si>
    <t>Clone840.java</t>
  </si>
  <si>
    <t>Clone843.java</t>
  </si>
  <si>
    <t>Clone844.java</t>
  </si>
  <si>
    <t>Clone845.java</t>
  </si>
  <si>
    <t>Clone847.java</t>
  </si>
  <si>
    <t>Clone848.java</t>
  </si>
  <si>
    <t>Clone85.java</t>
  </si>
  <si>
    <t>Clone854.java</t>
  </si>
  <si>
    <t>Clone858.java</t>
  </si>
  <si>
    <t>Clone86.java</t>
  </si>
  <si>
    <t>Clone861.java</t>
  </si>
  <si>
    <t>Clone864.java</t>
  </si>
  <si>
    <t>Clone867.java</t>
  </si>
  <si>
    <t>Clone868.java</t>
  </si>
  <si>
    <t>Clone869.java</t>
  </si>
  <si>
    <t>Clone87.java</t>
  </si>
  <si>
    <t>Clone873.java</t>
  </si>
  <si>
    <t>Clone875.java</t>
  </si>
  <si>
    <t>Clone877.java</t>
  </si>
  <si>
    <t>Clone880.java</t>
  </si>
  <si>
    <t>Clone882.java</t>
  </si>
  <si>
    <t>Clone887.java</t>
  </si>
  <si>
    <t>Clone888.java</t>
  </si>
  <si>
    <t>Clone89.java</t>
  </si>
  <si>
    <t>Clone892.java</t>
  </si>
  <si>
    <t>Clone895.java</t>
  </si>
  <si>
    <t>Clone898.java</t>
  </si>
  <si>
    <t>Clone91.java</t>
  </si>
  <si>
    <t>Clone911.java</t>
  </si>
  <si>
    <t>Clone913.java</t>
  </si>
  <si>
    <t>Clone915.java</t>
  </si>
  <si>
    <t>Clone917.java</t>
  </si>
  <si>
    <t>Clone922.java</t>
  </si>
  <si>
    <t>Clone924.java</t>
  </si>
  <si>
    <t>Clone925.java</t>
  </si>
  <si>
    <t>Clone926.java</t>
  </si>
  <si>
    <t>Clone937.java</t>
  </si>
  <si>
    <t>Clone938.java</t>
  </si>
  <si>
    <t>Clone939.java</t>
  </si>
  <si>
    <t>Clone940.java</t>
  </si>
  <si>
    <t>Clone941.java</t>
  </si>
  <si>
    <t>Clone944.java</t>
  </si>
  <si>
    <t>Clone948.java</t>
  </si>
  <si>
    <t>Clone949.java</t>
  </si>
  <si>
    <t>Clone951.java</t>
  </si>
  <si>
    <t>Clone960.java</t>
  </si>
  <si>
    <t>Clone963.java</t>
  </si>
  <si>
    <t>Clone964.java</t>
  </si>
  <si>
    <t>Clone966.java</t>
  </si>
  <si>
    <t>Clone973.java</t>
  </si>
  <si>
    <t>Clone974.java</t>
  </si>
  <si>
    <t>Clone975.java</t>
  </si>
  <si>
    <t>Clone976.java</t>
  </si>
  <si>
    <t>Clone977.java</t>
  </si>
  <si>
    <t>Clone978.java</t>
  </si>
  <si>
    <t>Clone98.java</t>
  </si>
  <si>
    <t>Clone983.java</t>
  </si>
  <si>
    <t>Clone987.java</t>
  </si>
  <si>
    <t>Clone988.java</t>
  </si>
  <si>
    <t>Clone992.java</t>
  </si>
  <si>
    <t>Clone995.java</t>
  </si>
  <si>
    <t>Clone996.java</t>
  </si>
  <si>
    <t>Clone997.java</t>
  </si>
  <si>
    <t>core diff prob scores</t>
  </si>
  <si>
    <t>core diff shift score</t>
  </si>
  <si>
    <t>any diff prob scores</t>
  </si>
  <si>
    <t>anydiffshift score</t>
  </si>
  <si>
    <t>coresim prob scores</t>
  </si>
  <si>
    <t>coresimshiftscore</t>
  </si>
  <si>
    <t>any sim prob scores</t>
  </si>
  <si>
    <t>anysim shift scores</t>
  </si>
  <si>
    <t>corediff</t>
  </si>
  <si>
    <t>anydiff</t>
  </si>
  <si>
    <t>coresim</t>
  </si>
  <si>
    <t>anysim</t>
  </si>
  <si>
    <t>coresimTPshift</t>
  </si>
  <si>
    <t>anysimTPshift</t>
  </si>
  <si>
    <t>coresimFPshift</t>
  </si>
  <si>
    <t>anysimFPshift</t>
  </si>
  <si>
    <t>corediffTNshift</t>
  </si>
  <si>
    <t>anydiffTNshift</t>
  </si>
  <si>
    <t>corediffFNshift</t>
  </si>
  <si>
    <t>anydiffFNshift</t>
  </si>
  <si>
    <t>confusion matrix</t>
  </si>
  <si>
    <t>TP</t>
  </si>
  <si>
    <t>FP</t>
  </si>
  <si>
    <t>TN</t>
  </si>
  <si>
    <t>FN</t>
  </si>
  <si>
    <t>corediffremoved</t>
  </si>
  <si>
    <t>anydiffremoved</t>
  </si>
  <si>
    <t>coresimremoved</t>
  </si>
  <si>
    <t>anysimremoved</t>
  </si>
  <si>
    <t>ACE of similarities TP FP core any</t>
  </si>
  <si>
    <t>ACE of differences TN FN core any</t>
  </si>
  <si>
    <t>weighted mean of all 8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</si>
</sst>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FC80-4582-4214-8101-97C02E1B6144}">
  <sheetPr filterMode="1"/>
  <dimension ref="A1:AF280"/>
  <sheetViews>
    <sheetView workbookViewId="0">
      <selection sqref="A1:XFD1"/>
    </sheetView>
  </sheetViews>
  <sheetFormatPr defaultRowHeight="14.4" x14ac:dyDescent="0.3"/>
  <cols>
    <col min="1" max="1" width="13.21875" style="1" customWidth="1"/>
    <col min="2" max="2" width="15" style="1" customWidth="1"/>
    <col min="3" max="3" width="11.44140625" style="1" bestFit="1" customWidth="1"/>
    <col min="4" max="4" width="15.6640625" style="1" bestFit="1" customWidth="1"/>
    <col min="5" max="5" width="20.109375" bestFit="1" customWidth="1"/>
    <col min="7" max="7" width="17.21875" bestFit="1" customWidth="1"/>
    <col min="16" max="16" width="16.88671875" bestFit="1" customWidth="1"/>
    <col min="18" max="18" width="13.44140625" customWidth="1"/>
    <col min="22" max="22" width="15.21875" customWidth="1"/>
    <col min="26" max="26" width="14.109375" customWidth="1"/>
    <col min="30" max="30" width="12.77734375" customWidth="1"/>
  </cols>
  <sheetData>
    <row r="1" spans="1:32" x14ac:dyDescent="0.3">
      <c r="B1" s="1" t="s">
        <v>0</v>
      </c>
      <c r="C1" s="2" t="s">
        <v>1</v>
      </c>
      <c r="D1" s="2" t="s">
        <v>2</v>
      </c>
      <c r="E1" s="3" t="s">
        <v>307</v>
      </c>
      <c r="F1" s="3" t="s">
        <v>282</v>
      </c>
      <c r="G1" s="4" t="s">
        <v>283</v>
      </c>
      <c r="H1" s="3" t="s">
        <v>308</v>
      </c>
      <c r="I1" s="3" t="s">
        <v>284</v>
      </c>
      <c r="J1" s="4" t="s">
        <v>285</v>
      </c>
      <c r="K1" s="3" t="s">
        <v>309</v>
      </c>
      <c r="L1" s="3" t="s">
        <v>286</v>
      </c>
      <c r="M1" s="4" t="s">
        <v>287</v>
      </c>
      <c r="N1" s="3" t="s">
        <v>310</v>
      </c>
      <c r="O1" s="3" t="s">
        <v>288</v>
      </c>
      <c r="P1" s="4" t="s">
        <v>289</v>
      </c>
      <c r="T1" t="s">
        <v>290</v>
      </c>
      <c r="X1" t="s">
        <v>291</v>
      </c>
      <c r="AB1" t="s">
        <v>292</v>
      </c>
      <c r="AF1" t="s">
        <v>293</v>
      </c>
    </row>
    <row r="2" spans="1:32" hidden="1" x14ac:dyDescent="0.3">
      <c r="A2" s="1" t="s">
        <v>3</v>
      </c>
      <c r="B2" s="1">
        <v>1</v>
      </c>
      <c r="C2" s="1">
        <v>1</v>
      </c>
      <c r="D2" s="1">
        <v>0.63196295499801602</v>
      </c>
      <c r="E2" t="e">
        <f>VLOOKUP(A2,R$2:T$68,2,FALSE)</f>
        <v>#N/A</v>
      </c>
      <c r="F2" t="e">
        <f>VLOOKUP(A2,R$2:T$68,3,FALSE)</f>
        <v>#N/A</v>
      </c>
      <c r="G2" t="e">
        <f>IF(C2=E2,D2-F2,D2-(1-F2))</f>
        <v>#N/A</v>
      </c>
      <c r="H2">
        <f>VLOOKUP(A2,V$2:X$135,2,FALSE)</f>
        <v>1</v>
      </c>
      <c r="I2">
        <f>VLOOKUP(A2,V$2:X$135,3,FALSE)</f>
        <v>0.54061233997344904</v>
      </c>
      <c r="J2">
        <f>IF(C2=H2,D2-I2,D2-(1-I2))</f>
        <v>9.1350615024566983E-2</v>
      </c>
      <c r="K2">
        <f>VLOOKUP(A2,Z$2:AB$147,2,FALSE)</f>
        <v>0</v>
      </c>
      <c r="L2">
        <f>VLOOKUP(A2,Z$2:AB$147,3,FALSE)</f>
        <v>0.93308192491531305</v>
      </c>
      <c r="M2">
        <f>IF(C2=K2,D2-L2,D2-(1-L2))</f>
        <v>0.56504487991332908</v>
      </c>
      <c r="N2">
        <f>VLOOKUP(A2,AD$2:AF$98,2,FALSE)</f>
        <v>1</v>
      </c>
      <c r="O2">
        <f>VLOOKUP(A2,AD$2:AF$98,3,FALSE)</f>
        <v>0.68477207422256403</v>
      </c>
      <c r="P2">
        <f>IF(C2=N2,D2-O2,D2-(1-O2))</f>
        <v>-5.2809119224548007E-2</v>
      </c>
      <c r="R2" t="s">
        <v>6</v>
      </c>
      <c r="S2">
        <v>0</v>
      </c>
      <c r="T2">
        <v>0.94378727674484197</v>
      </c>
      <c r="V2" t="s">
        <v>3</v>
      </c>
      <c r="W2">
        <v>1</v>
      </c>
      <c r="X2">
        <v>0.54061233997344904</v>
      </c>
      <c r="Z2" t="s">
        <v>3</v>
      </c>
      <c r="AA2">
        <v>0</v>
      </c>
      <c r="AB2">
        <v>0.93308192491531305</v>
      </c>
      <c r="AD2" t="s">
        <v>3</v>
      </c>
      <c r="AE2">
        <v>1</v>
      </c>
      <c r="AF2">
        <v>0.68477207422256403</v>
      </c>
    </row>
    <row r="3" spans="1:32" hidden="1" x14ac:dyDescent="0.3">
      <c r="A3" s="1" t="s">
        <v>4</v>
      </c>
      <c r="B3" s="1">
        <v>1</v>
      </c>
      <c r="C3" s="1">
        <v>0</v>
      </c>
      <c r="D3" s="1">
        <v>0.67307484149932795</v>
      </c>
      <c r="E3" t="e">
        <f t="shared" ref="E3:E66" si="0">VLOOKUP(A3,R$2:T$68,2,FALSE)</f>
        <v>#N/A</v>
      </c>
      <c r="F3" t="e">
        <f t="shared" ref="F3:F66" si="1">VLOOKUP(A3,R$2:T$68,3,FALSE)</f>
        <v>#N/A</v>
      </c>
      <c r="G3" t="e">
        <f t="shared" ref="G3:G66" si="2">IF(C3=E3,D3-F3,D3-(1-F3))</f>
        <v>#N/A</v>
      </c>
      <c r="H3" t="e">
        <f t="shared" ref="H3:H66" si="3">VLOOKUP(A3,V$2:X$135,2,FALSE)</f>
        <v>#N/A</v>
      </c>
      <c r="I3" t="e">
        <f t="shared" ref="I3:I66" si="4">VLOOKUP(A3,V$2:X$135,3,FALSE)</f>
        <v>#N/A</v>
      </c>
      <c r="J3" t="e">
        <f t="shared" ref="J3:J66" si="5">IF(C3=H3,D3-I3,D3-(1-I3))</f>
        <v>#N/A</v>
      </c>
      <c r="K3">
        <f t="shared" ref="K3:K66" si="6">VLOOKUP(A3,Z$2:AB$147,2,FALSE)</f>
        <v>0</v>
      </c>
      <c r="L3">
        <f t="shared" ref="L3:L66" si="7">VLOOKUP(A3,Z$2:AB$147,3,FALSE)</f>
        <v>0.84408384561538696</v>
      </c>
      <c r="M3">
        <f t="shared" ref="M3:M66" si="8">IF(C3=K3,D3-L3,D3-(1-L3))</f>
        <v>-0.17100900411605902</v>
      </c>
      <c r="N3" t="e">
        <f t="shared" ref="N3:N66" si="9">VLOOKUP(A3,AD$2:AF$98,2,FALSE)</f>
        <v>#N/A</v>
      </c>
      <c r="O3" t="e">
        <f t="shared" ref="O3:O66" si="10">VLOOKUP(A3,AD$2:AF$98,3,FALSE)</f>
        <v>#N/A</v>
      </c>
      <c r="P3" t="e">
        <f t="shared" ref="P3:P66" si="11">IF(C3=N3,D3-O3,D3-(1-O3))</f>
        <v>#N/A</v>
      </c>
      <c r="R3" t="s">
        <v>8</v>
      </c>
      <c r="S3">
        <v>0</v>
      </c>
      <c r="T3">
        <v>0.96079963445663397</v>
      </c>
      <c r="V3" t="s">
        <v>6</v>
      </c>
      <c r="W3">
        <v>0</v>
      </c>
      <c r="X3">
        <v>0.99533241987228305</v>
      </c>
      <c r="Z3" t="s">
        <v>4</v>
      </c>
      <c r="AA3">
        <v>0</v>
      </c>
      <c r="AB3">
        <v>0.84408384561538696</v>
      </c>
      <c r="AD3" t="s">
        <v>7</v>
      </c>
      <c r="AE3">
        <v>0</v>
      </c>
      <c r="AF3">
        <v>0.91389733552932695</v>
      </c>
    </row>
    <row r="4" spans="1:32" hidden="1" x14ac:dyDescent="0.3">
      <c r="A4" s="1" t="s">
        <v>5</v>
      </c>
      <c r="B4" s="1">
        <v>0</v>
      </c>
      <c r="C4" s="1">
        <v>0</v>
      </c>
      <c r="D4" s="1">
        <v>0.67726773023605302</v>
      </c>
      <c r="E4" t="e">
        <f t="shared" si="0"/>
        <v>#N/A</v>
      </c>
      <c r="F4" t="e">
        <f t="shared" si="1"/>
        <v>#N/A</v>
      </c>
      <c r="G4" t="e">
        <f t="shared" si="2"/>
        <v>#N/A</v>
      </c>
      <c r="H4" t="e">
        <f t="shared" si="3"/>
        <v>#N/A</v>
      </c>
      <c r="I4" t="e">
        <f t="shared" si="4"/>
        <v>#N/A</v>
      </c>
      <c r="J4" t="e">
        <f t="shared" si="5"/>
        <v>#N/A</v>
      </c>
      <c r="K4" t="e">
        <f t="shared" si="6"/>
        <v>#N/A</v>
      </c>
      <c r="L4" t="e">
        <f t="shared" si="7"/>
        <v>#N/A</v>
      </c>
      <c r="M4" t="e">
        <f t="shared" si="8"/>
        <v>#N/A</v>
      </c>
      <c r="N4" t="e">
        <f t="shared" si="9"/>
        <v>#N/A</v>
      </c>
      <c r="O4" t="e">
        <f t="shared" si="10"/>
        <v>#N/A</v>
      </c>
      <c r="P4" t="e">
        <f t="shared" si="11"/>
        <v>#N/A</v>
      </c>
      <c r="R4" t="s">
        <v>11</v>
      </c>
      <c r="S4">
        <v>0</v>
      </c>
      <c r="T4">
        <v>0.76530724763870195</v>
      </c>
      <c r="V4" t="s">
        <v>7</v>
      </c>
      <c r="W4">
        <v>0</v>
      </c>
      <c r="X4">
        <v>0.63890987634658802</v>
      </c>
      <c r="Z4" t="s">
        <v>6</v>
      </c>
      <c r="AA4">
        <v>0</v>
      </c>
      <c r="AB4">
        <v>0.88276588916778498</v>
      </c>
      <c r="AD4" t="s">
        <v>14</v>
      </c>
      <c r="AE4">
        <v>0</v>
      </c>
      <c r="AF4">
        <v>0.96920937299728305</v>
      </c>
    </row>
    <row r="5" spans="1:32" hidden="1" x14ac:dyDescent="0.3">
      <c r="A5" s="1" t="s">
        <v>6</v>
      </c>
      <c r="B5" s="1">
        <v>1</v>
      </c>
      <c r="C5" s="1">
        <v>0</v>
      </c>
      <c r="D5" s="1">
        <v>0.85919803380966098</v>
      </c>
      <c r="E5">
        <f t="shared" si="0"/>
        <v>0</v>
      </c>
      <c r="F5">
        <f t="shared" si="1"/>
        <v>0.94378727674484197</v>
      </c>
      <c r="G5">
        <f t="shared" si="2"/>
        <v>-8.4589242935180997E-2</v>
      </c>
      <c r="H5">
        <f t="shared" si="3"/>
        <v>0</v>
      </c>
      <c r="I5">
        <f t="shared" si="4"/>
        <v>0.99533241987228305</v>
      </c>
      <c r="J5">
        <f t="shared" si="5"/>
        <v>-0.13613438606262207</v>
      </c>
      <c r="K5">
        <f t="shared" si="6"/>
        <v>0</v>
      </c>
      <c r="L5">
        <f t="shared" si="7"/>
        <v>0.88276588916778498</v>
      </c>
      <c r="M5">
        <f t="shared" si="8"/>
        <v>-2.3567855358124001E-2</v>
      </c>
      <c r="N5" t="e">
        <f t="shared" si="9"/>
        <v>#N/A</v>
      </c>
      <c r="O5" t="e">
        <f t="shared" si="10"/>
        <v>#N/A</v>
      </c>
      <c r="P5" t="e">
        <f t="shared" si="11"/>
        <v>#N/A</v>
      </c>
      <c r="R5" t="s">
        <v>14</v>
      </c>
      <c r="S5">
        <v>1</v>
      </c>
      <c r="T5">
        <v>0.80525022745132402</v>
      </c>
      <c r="V5" t="s">
        <v>8</v>
      </c>
      <c r="W5">
        <v>0</v>
      </c>
      <c r="X5">
        <v>0.97162085771560602</v>
      </c>
      <c r="Z5" t="s">
        <v>7</v>
      </c>
      <c r="AA5">
        <v>1</v>
      </c>
      <c r="AB5">
        <v>0.71503341197967496</v>
      </c>
      <c r="AD5" t="s">
        <v>17</v>
      </c>
      <c r="AE5">
        <v>0</v>
      </c>
      <c r="AF5">
        <v>0.93221598863601596</v>
      </c>
    </row>
    <row r="6" spans="1:32" hidden="1" x14ac:dyDescent="0.3">
      <c r="A6" s="1" t="s">
        <v>7</v>
      </c>
      <c r="B6" s="1">
        <v>1</v>
      </c>
      <c r="C6" s="1">
        <v>0</v>
      </c>
      <c r="D6" s="1">
        <v>0.98685956001281705</v>
      </c>
      <c r="E6" t="e">
        <f t="shared" si="0"/>
        <v>#N/A</v>
      </c>
      <c r="F6" t="e">
        <f t="shared" si="1"/>
        <v>#N/A</v>
      </c>
      <c r="G6" t="e">
        <f t="shared" si="2"/>
        <v>#N/A</v>
      </c>
      <c r="H6">
        <f t="shared" si="3"/>
        <v>0</v>
      </c>
      <c r="I6">
        <f t="shared" si="4"/>
        <v>0.63890987634658802</v>
      </c>
      <c r="J6">
        <f t="shared" si="5"/>
        <v>0.34794968366622903</v>
      </c>
      <c r="K6">
        <f t="shared" si="6"/>
        <v>1</v>
      </c>
      <c r="L6">
        <f t="shared" si="7"/>
        <v>0.71503341197967496</v>
      </c>
      <c r="M6">
        <f t="shared" si="8"/>
        <v>0.70189297199249201</v>
      </c>
      <c r="N6">
        <f t="shared" si="9"/>
        <v>0</v>
      </c>
      <c r="O6">
        <f t="shared" si="10"/>
        <v>0.91389733552932695</v>
      </c>
      <c r="P6">
        <f t="shared" si="11"/>
        <v>7.2962224483490101E-2</v>
      </c>
      <c r="R6" t="s">
        <v>15</v>
      </c>
      <c r="S6">
        <v>1</v>
      </c>
      <c r="T6">
        <v>0.70522332191467196</v>
      </c>
      <c r="V6" t="s">
        <v>10</v>
      </c>
      <c r="W6">
        <v>0</v>
      </c>
      <c r="X6">
        <v>0.99492633342742898</v>
      </c>
      <c r="Z6" t="s">
        <v>16</v>
      </c>
      <c r="AA6">
        <v>0</v>
      </c>
      <c r="AB6">
        <v>0.65188270807266202</v>
      </c>
      <c r="AD6" t="s">
        <v>18</v>
      </c>
      <c r="AE6">
        <v>1</v>
      </c>
      <c r="AF6">
        <v>0.93360304832458496</v>
      </c>
    </row>
    <row r="7" spans="1:32" hidden="1" x14ac:dyDescent="0.3">
      <c r="A7" s="1" t="s">
        <v>8</v>
      </c>
      <c r="B7" s="1">
        <v>1</v>
      </c>
      <c r="C7" s="1">
        <v>0</v>
      </c>
      <c r="D7" s="1">
        <v>0.96761161088943404</v>
      </c>
      <c r="E7">
        <f t="shared" si="0"/>
        <v>0</v>
      </c>
      <c r="F7">
        <f t="shared" si="1"/>
        <v>0.96079963445663397</v>
      </c>
      <c r="G7">
        <f t="shared" si="2"/>
        <v>6.8119764328000709E-3</v>
      </c>
      <c r="H7">
        <f t="shared" si="3"/>
        <v>0</v>
      </c>
      <c r="I7">
        <f t="shared" si="4"/>
        <v>0.97162085771560602</v>
      </c>
      <c r="J7">
        <f t="shared" si="5"/>
        <v>-4.009246826171986E-3</v>
      </c>
      <c r="K7" t="e">
        <f t="shared" si="6"/>
        <v>#N/A</v>
      </c>
      <c r="L7" t="e">
        <f t="shared" si="7"/>
        <v>#N/A</v>
      </c>
      <c r="M7" t="e">
        <f t="shared" si="8"/>
        <v>#N/A</v>
      </c>
      <c r="N7" t="e">
        <f t="shared" si="9"/>
        <v>#N/A</v>
      </c>
      <c r="O7" t="e">
        <f t="shared" si="10"/>
        <v>#N/A</v>
      </c>
      <c r="P7" t="e">
        <f t="shared" si="11"/>
        <v>#N/A</v>
      </c>
      <c r="R7" t="s">
        <v>23</v>
      </c>
      <c r="S7">
        <v>0</v>
      </c>
      <c r="T7">
        <v>0.94803190231323198</v>
      </c>
      <c r="V7" t="s">
        <v>11</v>
      </c>
      <c r="W7">
        <v>0</v>
      </c>
      <c r="X7">
        <v>0.94660657644271795</v>
      </c>
      <c r="Z7" t="s">
        <v>17</v>
      </c>
      <c r="AA7">
        <v>0</v>
      </c>
      <c r="AB7">
        <v>0.74373358488082797</v>
      </c>
      <c r="AD7" t="s">
        <v>26</v>
      </c>
      <c r="AE7">
        <v>0</v>
      </c>
      <c r="AF7">
        <v>0.79282051324844305</v>
      </c>
    </row>
    <row r="8" spans="1:32" hidden="1" x14ac:dyDescent="0.3">
      <c r="A8" s="1" t="s">
        <v>9</v>
      </c>
      <c r="B8" s="1">
        <v>1</v>
      </c>
      <c r="C8" s="1">
        <v>0</v>
      </c>
      <c r="D8" s="1">
        <v>0.87127149105071999</v>
      </c>
      <c r="E8" t="e">
        <f t="shared" si="0"/>
        <v>#N/A</v>
      </c>
      <c r="F8" t="e">
        <f t="shared" si="1"/>
        <v>#N/A</v>
      </c>
      <c r="G8" t="e">
        <f t="shared" si="2"/>
        <v>#N/A</v>
      </c>
      <c r="H8" t="e">
        <f t="shared" si="3"/>
        <v>#N/A</v>
      </c>
      <c r="I8" t="e">
        <f t="shared" si="4"/>
        <v>#N/A</v>
      </c>
      <c r="J8" t="e">
        <f t="shared" si="5"/>
        <v>#N/A</v>
      </c>
      <c r="K8" t="e">
        <f t="shared" si="6"/>
        <v>#N/A</v>
      </c>
      <c r="L8" t="e">
        <f t="shared" si="7"/>
        <v>#N/A</v>
      </c>
      <c r="M8" t="e">
        <f t="shared" si="8"/>
        <v>#N/A</v>
      </c>
      <c r="N8" t="e">
        <f t="shared" si="9"/>
        <v>#N/A</v>
      </c>
      <c r="O8" t="e">
        <f t="shared" si="10"/>
        <v>#N/A</v>
      </c>
      <c r="P8" t="e">
        <f t="shared" si="11"/>
        <v>#N/A</v>
      </c>
      <c r="R8" t="s">
        <v>24</v>
      </c>
      <c r="S8">
        <v>0</v>
      </c>
      <c r="T8">
        <v>0.85526794195175104</v>
      </c>
      <c r="V8" t="s">
        <v>14</v>
      </c>
      <c r="W8">
        <v>1</v>
      </c>
      <c r="X8">
        <v>0.80185264348983698</v>
      </c>
      <c r="Z8" t="s">
        <v>18</v>
      </c>
      <c r="AA8">
        <v>0</v>
      </c>
      <c r="AB8">
        <v>0.90525776147842396</v>
      </c>
      <c r="AD8" t="s">
        <v>27</v>
      </c>
      <c r="AE8">
        <v>0</v>
      </c>
      <c r="AF8">
        <v>0.726753830909729</v>
      </c>
    </row>
    <row r="9" spans="1:32" hidden="1" x14ac:dyDescent="0.3">
      <c r="A9" s="1" t="s">
        <v>10</v>
      </c>
      <c r="B9" s="1">
        <v>1</v>
      </c>
      <c r="C9" s="1">
        <v>0</v>
      </c>
      <c r="D9" s="1">
        <v>0.99443119764328003</v>
      </c>
      <c r="E9" t="e">
        <f t="shared" si="0"/>
        <v>#N/A</v>
      </c>
      <c r="F9" t="e">
        <f t="shared" si="1"/>
        <v>#N/A</v>
      </c>
      <c r="G9" t="e">
        <f t="shared" si="2"/>
        <v>#N/A</v>
      </c>
      <c r="H9">
        <f t="shared" si="3"/>
        <v>0</v>
      </c>
      <c r="I9">
        <f t="shared" si="4"/>
        <v>0.99492633342742898</v>
      </c>
      <c r="J9">
        <f t="shared" si="5"/>
        <v>-4.9513578414894788E-4</v>
      </c>
      <c r="K9" t="e">
        <f t="shared" si="6"/>
        <v>#N/A</v>
      </c>
      <c r="L9" t="e">
        <f t="shared" si="7"/>
        <v>#N/A</v>
      </c>
      <c r="M9" t="e">
        <f t="shared" si="8"/>
        <v>#N/A</v>
      </c>
      <c r="N9" t="e">
        <f t="shared" si="9"/>
        <v>#N/A</v>
      </c>
      <c r="O9" t="e">
        <f t="shared" si="10"/>
        <v>#N/A</v>
      </c>
      <c r="P9" t="e">
        <f t="shared" si="11"/>
        <v>#N/A</v>
      </c>
      <c r="R9" t="s">
        <v>27</v>
      </c>
      <c r="S9">
        <v>0</v>
      </c>
      <c r="T9">
        <v>0.79367285966873102</v>
      </c>
      <c r="V9" t="s">
        <v>15</v>
      </c>
      <c r="W9">
        <v>1</v>
      </c>
      <c r="X9">
        <v>0.70522332191467196</v>
      </c>
      <c r="Z9" t="s">
        <v>26</v>
      </c>
      <c r="AA9">
        <v>0</v>
      </c>
      <c r="AB9">
        <v>0.52361863851547197</v>
      </c>
      <c r="AD9" t="s">
        <v>32</v>
      </c>
      <c r="AE9">
        <v>0</v>
      </c>
      <c r="AF9">
        <v>0.68622004985809304</v>
      </c>
    </row>
    <row r="10" spans="1:32" hidden="1" x14ac:dyDescent="0.3">
      <c r="A10" s="1" t="s">
        <v>11</v>
      </c>
      <c r="B10" s="1">
        <v>0</v>
      </c>
      <c r="C10" s="1">
        <v>0</v>
      </c>
      <c r="D10" s="1">
        <v>0.65673607587814298</v>
      </c>
      <c r="E10">
        <f t="shared" si="0"/>
        <v>0</v>
      </c>
      <c r="F10">
        <f t="shared" si="1"/>
        <v>0.76530724763870195</v>
      </c>
      <c r="G10">
        <f t="shared" si="2"/>
        <v>-0.10857117176055897</v>
      </c>
      <c r="H10">
        <f t="shared" si="3"/>
        <v>0</v>
      </c>
      <c r="I10">
        <f t="shared" si="4"/>
        <v>0.94660657644271795</v>
      </c>
      <c r="J10">
        <f t="shared" si="5"/>
        <v>-0.28987050056457497</v>
      </c>
      <c r="K10" t="e">
        <f t="shared" si="6"/>
        <v>#N/A</v>
      </c>
      <c r="L10" t="e">
        <f t="shared" si="7"/>
        <v>#N/A</v>
      </c>
      <c r="M10" t="e">
        <f t="shared" si="8"/>
        <v>#N/A</v>
      </c>
      <c r="N10" t="e">
        <f t="shared" si="9"/>
        <v>#N/A</v>
      </c>
      <c r="O10" t="e">
        <f t="shared" si="10"/>
        <v>#N/A</v>
      </c>
      <c r="P10" t="e">
        <f t="shared" si="11"/>
        <v>#N/A</v>
      </c>
      <c r="R10" t="s">
        <v>30</v>
      </c>
      <c r="S10">
        <v>1</v>
      </c>
      <c r="T10">
        <v>0.89682185649871804</v>
      </c>
      <c r="V10" t="s">
        <v>17</v>
      </c>
      <c r="W10">
        <v>0</v>
      </c>
      <c r="X10">
        <v>0.92210280895233099</v>
      </c>
      <c r="Z10" t="s">
        <v>29</v>
      </c>
      <c r="AA10">
        <v>0</v>
      </c>
      <c r="AB10">
        <v>0.96198761463165205</v>
      </c>
      <c r="AD10" t="s">
        <v>33</v>
      </c>
      <c r="AE10">
        <v>0</v>
      </c>
      <c r="AF10">
        <v>0.91935050487518299</v>
      </c>
    </row>
    <row r="11" spans="1:32" hidden="1" x14ac:dyDescent="0.3">
      <c r="A11" s="1" t="s">
        <v>12</v>
      </c>
      <c r="B11" s="1">
        <v>0</v>
      </c>
      <c r="C11" s="1">
        <v>0</v>
      </c>
      <c r="D11" s="1">
        <v>0.93685030937194802</v>
      </c>
      <c r="E11" t="e">
        <f t="shared" si="0"/>
        <v>#N/A</v>
      </c>
      <c r="F11" t="e">
        <f t="shared" si="1"/>
        <v>#N/A</v>
      </c>
      <c r="G11" t="e">
        <f t="shared" si="2"/>
        <v>#N/A</v>
      </c>
      <c r="H11" t="e">
        <f t="shared" si="3"/>
        <v>#N/A</v>
      </c>
      <c r="I11" t="e">
        <f t="shared" si="4"/>
        <v>#N/A</v>
      </c>
      <c r="J11" t="e">
        <f t="shared" si="5"/>
        <v>#N/A</v>
      </c>
      <c r="K11" t="e">
        <f t="shared" si="6"/>
        <v>#N/A</v>
      </c>
      <c r="L11" t="e">
        <f t="shared" si="7"/>
        <v>#N/A</v>
      </c>
      <c r="M11" t="e">
        <f t="shared" si="8"/>
        <v>#N/A</v>
      </c>
      <c r="N11" t="e">
        <f t="shared" si="9"/>
        <v>#N/A</v>
      </c>
      <c r="O11" t="e">
        <f t="shared" si="10"/>
        <v>#N/A</v>
      </c>
      <c r="P11" t="e">
        <f t="shared" si="11"/>
        <v>#N/A</v>
      </c>
      <c r="R11" t="s">
        <v>33</v>
      </c>
      <c r="S11">
        <v>0</v>
      </c>
      <c r="T11">
        <v>0.99591249227523804</v>
      </c>
      <c r="V11" t="s">
        <v>19</v>
      </c>
      <c r="W11">
        <v>0</v>
      </c>
      <c r="X11">
        <v>0.92657727003097501</v>
      </c>
      <c r="Z11" t="s">
        <v>32</v>
      </c>
      <c r="AA11">
        <v>0</v>
      </c>
      <c r="AB11">
        <v>0.95933723449706998</v>
      </c>
      <c r="AD11" t="s">
        <v>34</v>
      </c>
      <c r="AE11">
        <v>0</v>
      </c>
      <c r="AF11">
        <v>0.82647848129272405</v>
      </c>
    </row>
    <row r="12" spans="1:32" hidden="1" x14ac:dyDescent="0.3">
      <c r="A12" s="1" t="s">
        <v>13</v>
      </c>
      <c r="B12" s="1">
        <v>0</v>
      </c>
      <c r="C12" s="1">
        <v>0</v>
      </c>
      <c r="D12" s="1">
        <v>0.63956606388091997</v>
      </c>
      <c r="E12" t="e">
        <f t="shared" si="0"/>
        <v>#N/A</v>
      </c>
      <c r="F12" t="e">
        <f t="shared" si="1"/>
        <v>#N/A</v>
      </c>
      <c r="G12" t="e">
        <f t="shared" si="2"/>
        <v>#N/A</v>
      </c>
      <c r="H12" t="e">
        <f t="shared" si="3"/>
        <v>#N/A</v>
      </c>
      <c r="I12" t="e">
        <f t="shared" si="4"/>
        <v>#N/A</v>
      </c>
      <c r="J12" t="e">
        <f t="shared" si="5"/>
        <v>#N/A</v>
      </c>
      <c r="K12" t="e">
        <f t="shared" si="6"/>
        <v>#N/A</v>
      </c>
      <c r="L12" t="e">
        <f t="shared" si="7"/>
        <v>#N/A</v>
      </c>
      <c r="M12" t="e">
        <f t="shared" si="8"/>
        <v>#N/A</v>
      </c>
      <c r="N12" t="e">
        <f t="shared" si="9"/>
        <v>#N/A</v>
      </c>
      <c r="O12" t="e">
        <f t="shared" si="10"/>
        <v>#N/A</v>
      </c>
      <c r="P12" t="e">
        <f t="shared" si="11"/>
        <v>#N/A</v>
      </c>
      <c r="R12" t="s">
        <v>34</v>
      </c>
      <c r="S12">
        <v>0</v>
      </c>
      <c r="T12">
        <v>0.982751905918121</v>
      </c>
      <c r="V12" t="s">
        <v>23</v>
      </c>
      <c r="W12">
        <v>0</v>
      </c>
      <c r="X12">
        <v>0.85601806640625</v>
      </c>
      <c r="Z12" t="s">
        <v>35</v>
      </c>
      <c r="AA12">
        <v>0</v>
      </c>
      <c r="AB12">
        <v>0.972267806529998</v>
      </c>
      <c r="AD12" t="s">
        <v>35</v>
      </c>
      <c r="AE12">
        <v>0</v>
      </c>
      <c r="AF12">
        <v>0.67740082740783603</v>
      </c>
    </row>
    <row r="13" spans="1:32" x14ac:dyDescent="0.3">
      <c r="A13" s="1" t="s">
        <v>14</v>
      </c>
      <c r="B13" s="1">
        <v>0</v>
      </c>
      <c r="C13" s="1">
        <v>0</v>
      </c>
      <c r="D13" s="1">
        <v>0.64309912919998102</v>
      </c>
      <c r="E13">
        <f t="shared" si="0"/>
        <v>1</v>
      </c>
      <c r="F13">
        <f t="shared" si="1"/>
        <v>0.80525022745132402</v>
      </c>
      <c r="G13">
        <f t="shared" si="2"/>
        <v>0.44834935665130504</v>
      </c>
      <c r="H13">
        <f t="shared" si="3"/>
        <v>1</v>
      </c>
      <c r="I13">
        <f t="shared" si="4"/>
        <v>0.80185264348983698</v>
      </c>
      <c r="J13">
        <f t="shared" si="5"/>
        <v>0.444951772689818</v>
      </c>
      <c r="K13" t="e">
        <f t="shared" si="6"/>
        <v>#N/A</v>
      </c>
      <c r="L13" t="e">
        <f t="shared" si="7"/>
        <v>#N/A</v>
      </c>
      <c r="M13" t="e">
        <f t="shared" si="8"/>
        <v>#N/A</v>
      </c>
      <c r="N13">
        <f t="shared" si="9"/>
        <v>0</v>
      </c>
      <c r="O13">
        <f t="shared" si="10"/>
        <v>0.96920937299728305</v>
      </c>
      <c r="P13">
        <f t="shared" si="11"/>
        <v>-0.32611024379730202</v>
      </c>
      <c r="R13" t="s">
        <v>39</v>
      </c>
      <c r="S13">
        <v>0</v>
      </c>
      <c r="T13">
        <v>0.70019912719726496</v>
      </c>
      <c r="V13" t="s">
        <v>24</v>
      </c>
      <c r="W13">
        <v>0</v>
      </c>
      <c r="X13">
        <v>0.85601806640625</v>
      </c>
      <c r="Z13" t="s">
        <v>39</v>
      </c>
      <c r="AA13">
        <v>0</v>
      </c>
      <c r="AB13">
        <v>0.68240416049957198</v>
      </c>
      <c r="AD13" t="s">
        <v>51</v>
      </c>
      <c r="AE13">
        <v>0</v>
      </c>
      <c r="AF13">
        <v>0.97968846559524503</v>
      </c>
    </row>
    <row r="14" spans="1:32" x14ac:dyDescent="0.3">
      <c r="A14" s="1" t="s">
        <v>15</v>
      </c>
      <c r="B14" s="1">
        <v>0</v>
      </c>
      <c r="C14" s="1">
        <v>0</v>
      </c>
      <c r="D14" s="1">
        <v>0.73716437816619795</v>
      </c>
      <c r="E14">
        <f t="shared" si="0"/>
        <v>1</v>
      </c>
      <c r="F14">
        <f t="shared" si="1"/>
        <v>0.70522332191467196</v>
      </c>
      <c r="G14">
        <f t="shared" si="2"/>
        <v>0.44238770008086992</v>
      </c>
      <c r="H14">
        <f t="shared" si="3"/>
        <v>1</v>
      </c>
      <c r="I14">
        <f t="shared" si="4"/>
        <v>0.70522332191467196</v>
      </c>
      <c r="J14">
        <f t="shared" si="5"/>
        <v>0.44238770008086992</v>
      </c>
      <c r="K14" t="e">
        <f t="shared" si="6"/>
        <v>#N/A</v>
      </c>
      <c r="L14" t="e">
        <f t="shared" si="7"/>
        <v>#N/A</v>
      </c>
      <c r="M14" t="e">
        <f t="shared" si="8"/>
        <v>#N/A</v>
      </c>
      <c r="N14" t="e">
        <f t="shared" si="9"/>
        <v>#N/A</v>
      </c>
      <c r="O14" t="e">
        <f t="shared" si="10"/>
        <v>#N/A</v>
      </c>
      <c r="P14" t="e">
        <f t="shared" si="11"/>
        <v>#N/A</v>
      </c>
      <c r="R14" t="s">
        <v>52</v>
      </c>
      <c r="S14">
        <v>0</v>
      </c>
      <c r="T14">
        <v>0.80860608816146795</v>
      </c>
      <c r="V14" t="s">
        <v>27</v>
      </c>
      <c r="W14">
        <v>0</v>
      </c>
      <c r="X14">
        <v>0.98725312948226895</v>
      </c>
      <c r="Z14" t="s">
        <v>51</v>
      </c>
      <c r="AA14">
        <v>0</v>
      </c>
      <c r="AB14">
        <v>0.99115365743636996</v>
      </c>
      <c r="AD14" t="s">
        <v>52</v>
      </c>
      <c r="AE14">
        <v>0</v>
      </c>
      <c r="AF14">
        <v>0.75809174776077204</v>
      </c>
    </row>
    <row r="15" spans="1:32" hidden="1" x14ac:dyDescent="0.3">
      <c r="A15" s="1" t="s">
        <v>16</v>
      </c>
      <c r="B15" s="1">
        <v>1</v>
      </c>
      <c r="C15" s="1">
        <v>1</v>
      </c>
      <c r="D15" s="1">
        <v>0.50908136367797796</v>
      </c>
      <c r="E15" t="e">
        <f t="shared" si="0"/>
        <v>#N/A</v>
      </c>
      <c r="F15" t="e">
        <f t="shared" si="1"/>
        <v>#N/A</v>
      </c>
      <c r="G15" t="e">
        <f t="shared" si="2"/>
        <v>#N/A</v>
      </c>
      <c r="H15" t="e">
        <f t="shared" si="3"/>
        <v>#N/A</v>
      </c>
      <c r="I15" t="e">
        <f t="shared" si="4"/>
        <v>#N/A</v>
      </c>
      <c r="J15" t="e">
        <f t="shared" si="5"/>
        <v>#N/A</v>
      </c>
      <c r="K15">
        <f t="shared" si="6"/>
        <v>0</v>
      </c>
      <c r="L15">
        <f t="shared" si="7"/>
        <v>0.65188270807266202</v>
      </c>
      <c r="M15">
        <f t="shared" si="8"/>
        <v>0.16096407175063998</v>
      </c>
      <c r="N15" t="e">
        <f t="shared" si="9"/>
        <v>#N/A</v>
      </c>
      <c r="O15" t="e">
        <f t="shared" si="10"/>
        <v>#N/A</v>
      </c>
      <c r="P15" t="e">
        <f t="shared" si="11"/>
        <v>#N/A</v>
      </c>
      <c r="R15" t="s">
        <v>58</v>
      </c>
      <c r="S15">
        <v>0</v>
      </c>
      <c r="T15">
        <v>0.77327287197113004</v>
      </c>
      <c r="V15" t="s">
        <v>28</v>
      </c>
      <c r="W15">
        <v>0</v>
      </c>
      <c r="X15">
        <v>0.61807179450988703</v>
      </c>
      <c r="Z15" t="s">
        <v>56</v>
      </c>
      <c r="AA15">
        <v>0</v>
      </c>
      <c r="AB15">
        <v>0.99530726671218805</v>
      </c>
      <c r="AD15" t="s">
        <v>54</v>
      </c>
      <c r="AE15">
        <v>0</v>
      </c>
      <c r="AF15">
        <v>0.88241511583328203</v>
      </c>
    </row>
    <row r="16" spans="1:32" hidden="1" x14ac:dyDescent="0.3">
      <c r="A16" s="1" t="s">
        <v>17</v>
      </c>
      <c r="B16" s="1">
        <v>1</v>
      </c>
      <c r="C16" s="1">
        <v>1</v>
      </c>
      <c r="D16" s="1">
        <v>0.57678091526031405</v>
      </c>
      <c r="E16" t="e">
        <f t="shared" si="0"/>
        <v>#N/A</v>
      </c>
      <c r="F16" t="e">
        <f t="shared" si="1"/>
        <v>#N/A</v>
      </c>
      <c r="G16" t="e">
        <f t="shared" si="2"/>
        <v>#N/A</v>
      </c>
      <c r="H16">
        <f t="shared" si="3"/>
        <v>0</v>
      </c>
      <c r="I16">
        <f t="shared" si="4"/>
        <v>0.92210280895233099</v>
      </c>
      <c r="J16">
        <f t="shared" si="5"/>
        <v>0.49888372421264504</v>
      </c>
      <c r="K16">
        <f t="shared" si="6"/>
        <v>0</v>
      </c>
      <c r="L16">
        <f t="shared" si="7"/>
        <v>0.74373358488082797</v>
      </c>
      <c r="M16">
        <f t="shared" si="8"/>
        <v>0.32051450014114202</v>
      </c>
      <c r="N16">
        <f t="shared" si="9"/>
        <v>0</v>
      </c>
      <c r="O16">
        <f t="shared" si="10"/>
        <v>0.93221598863601596</v>
      </c>
      <c r="P16">
        <f t="shared" si="11"/>
        <v>0.50899690389633001</v>
      </c>
      <c r="R16" t="s">
        <v>65</v>
      </c>
      <c r="S16">
        <v>0</v>
      </c>
      <c r="T16">
        <v>0.943292737007141</v>
      </c>
      <c r="V16" t="s">
        <v>30</v>
      </c>
      <c r="W16">
        <v>1</v>
      </c>
      <c r="X16">
        <v>0.89682185649871804</v>
      </c>
      <c r="Z16" t="s">
        <v>59</v>
      </c>
      <c r="AA16">
        <v>0</v>
      </c>
      <c r="AB16">
        <v>0.99712795019149703</v>
      </c>
      <c r="AD16" t="s">
        <v>56</v>
      </c>
      <c r="AE16">
        <v>0</v>
      </c>
      <c r="AF16">
        <v>0.71444386243820102</v>
      </c>
    </row>
    <row r="17" spans="1:32" hidden="1" x14ac:dyDescent="0.3">
      <c r="A17" s="1" t="s">
        <v>18</v>
      </c>
      <c r="B17" s="1">
        <v>1</v>
      </c>
      <c r="C17" s="1">
        <v>0</v>
      </c>
      <c r="D17" s="1">
        <v>0.90184462070464999</v>
      </c>
      <c r="E17" t="e">
        <f t="shared" si="0"/>
        <v>#N/A</v>
      </c>
      <c r="F17" t="e">
        <f t="shared" si="1"/>
        <v>#N/A</v>
      </c>
      <c r="G17" t="e">
        <f t="shared" si="2"/>
        <v>#N/A</v>
      </c>
      <c r="H17" t="e">
        <f t="shared" si="3"/>
        <v>#N/A</v>
      </c>
      <c r="I17" t="e">
        <f t="shared" si="4"/>
        <v>#N/A</v>
      </c>
      <c r="J17" t="e">
        <f t="shared" si="5"/>
        <v>#N/A</v>
      </c>
      <c r="K17">
        <f t="shared" si="6"/>
        <v>0</v>
      </c>
      <c r="L17">
        <f t="shared" si="7"/>
        <v>0.90525776147842396</v>
      </c>
      <c r="M17">
        <f t="shared" si="8"/>
        <v>-3.4131407737739705E-3</v>
      </c>
      <c r="N17">
        <f t="shared" si="9"/>
        <v>1</v>
      </c>
      <c r="O17">
        <f t="shared" si="10"/>
        <v>0.93360304832458496</v>
      </c>
      <c r="P17">
        <f t="shared" si="11"/>
        <v>0.83544766902923495</v>
      </c>
      <c r="R17" t="s">
        <v>68</v>
      </c>
      <c r="S17">
        <v>0</v>
      </c>
      <c r="T17">
        <v>0.83827972412109297</v>
      </c>
      <c r="V17" t="s">
        <v>33</v>
      </c>
      <c r="W17">
        <v>0</v>
      </c>
      <c r="X17">
        <v>0.99591249227523804</v>
      </c>
      <c r="Z17" t="s">
        <v>61</v>
      </c>
      <c r="AA17">
        <v>0</v>
      </c>
      <c r="AB17">
        <v>0.98851060867309504</v>
      </c>
      <c r="AD17" t="s">
        <v>57</v>
      </c>
      <c r="AE17">
        <v>0</v>
      </c>
      <c r="AF17">
        <v>0.72608864307403498</v>
      </c>
    </row>
    <row r="18" spans="1:32" hidden="1" x14ac:dyDescent="0.3">
      <c r="A18" s="1" t="s">
        <v>19</v>
      </c>
      <c r="B18" s="1">
        <v>1</v>
      </c>
      <c r="C18" s="1">
        <v>0</v>
      </c>
      <c r="D18" s="1">
        <v>0.797260522842407</v>
      </c>
      <c r="E18" t="e">
        <f t="shared" si="0"/>
        <v>#N/A</v>
      </c>
      <c r="F18" t="e">
        <f t="shared" si="1"/>
        <v>#N/A</v>
      </c>
      <c r="G18" t="e">
        <f t="shared" si="2"/>
        <v>#N/A</v>
      </c>
      <c r="H18">
        <f t="shared" si="3"/>
        <v>0</v>
      </c>
      <c r="I18">
        <f t="shared" si="4"/>
        <v>0.92657727003097501</v>
      </c>
      <c r="J18">
        <f t="shared" si="5"/>
        <v>-0.129316747188568</v>
      </c>
      <c r="K18" t="e">
        <f t="shared" si="6"/>
        <v>#N/A</v>
      </c>
      <c r="L18" t="e">
        <f t="shared" si="7"/>
        <v>#N/A</v>
      </c>
      <c r="M18" t="e">
        <f t="shared" si="8"/>
        <v>#N/A</v>
      </c>
      <c r="N18" t="e">
        <f t="shared" si="9"/>
        <v>#N/A</v>
      </c>
      <c r="O18" t="e">
        <f t="shared" si="10"/>
        <v>#N/A</v>
      </c>
      <c r="P18" t="e">
        <f t="shared" si="11"/>
        <v>#N/A</v>
      </c>
      <c r="R18" t="s">
        <v>69</v>
      </c>
      <c r="S18">
        <v>0</v>
      </c>
      <c r="T18">
        <v>0.75641357898712103</v>
      </c>
      <c r="V18" t="s">
        <v>34</v>
      </c>
      <c r="W18">
        <v>0</v>
      </c>
      <c r="X18">
        <v>0.97942823171615601</v>
      </c>
      <c r="Z18" t="s">
        <v>63</v>
      </c>
      <c r="AA18">
        <v>0</v>
      </c>
      <c r="AB18">
        <v>0.89366602897643999</v>
      </c>
      <c r="AD18" t="s">
        <v>59</v>
      </c>
      <c r="AE18">
        <v>1</v>
      </c>
      <c r="AF18">
        <v>0.74624454975128096</v>
      </c>
    </row>
    <row r="19" spans="1:32" hidden="1" x14ac:dyDescent="0.3">
      <c r="A19" s="1" t="s">
        <v>20</v>
      </c>
      <c r="B19" s="1">
        <v>0</v>
      </c>
      <c r="C19" s="1">
        <v>0</v>
      </c>
      <c r="D19" s="1">
        <v>0.97373735904693604</v>
      </c>
      <c r="E19" t="e">
        <f t="shared" si="0"/>
        <v>#N/A</v>
      </c>
      <c r="F19" t="e">
        <f t="shared" si="1"/>
        <v>#N/A</v>
      </c>
      <c r="G19" t="e">
        <f t="shared" si="2"/>
        <v>#N/A</v>
      </c>
      <c r="H19" t="e">
        <f t="shared" si="3"/>
        <v>#N/A</v>
      </c>
      <c r="I19" t="e">
        <f t="shared" si="4"/>
        <v>#N/A</v>
      </c>
      <c r="J19" t="e">
        <f t="shared" si="5"/>
        <v>#N/A</v>
      </c>
      <c r="K19" t="e">
        <f t="shared" si="6"/>
        <v>#N/A</v>
      </c>
      <c r="L19" t="e">
        <f t="shared" si="7"/>
        <v>#N/A</v>
      </c>
      <c r="M19" t="e">
        <f t="shared" si="8"/>
        <v>#N/A</v>
      </c>
      <c r="N19" t="e">
        <f t="shared" si="9"/>
        <v>#N/A</v>
      </c>
      <c r="O19" t="e">
        <f t="shared" si="10"/>
        <v>#N/A</v>
      </c>
      <c r="P19" t="e">
        <f t="shared" si="11"/>
        <v>#N/A</v>
      </c>
      <c r="R19" t="s">
        <v>74</v>
      </c>
      <c r="S19">
        <v>0</v>
      </c>
      <c r="T19">
        <v>0.58998924493789595</v>
      </c>
      <c r="V19" t="s">
        <v>39</v>
      </c>
      <c r="W19">
        <v>0</v>
      </c>
      <c r="X19">
        <v>0.70019912719726496</v>
      </c>
      <c r="Z19" t="s">
        <v>70</v>
      </c>
      <c r="AA19">
        <v>0</v>
      </c>
      <c r="AB19">
        <v>0.94147151708602905</v>
      </c>
      <c r="AD19" t="s">
        <v>60</v>
      </c>
      <c r="AE19">
        <v>0</v>
      </c>
      <c r="AF19">
        <v>0.64738708734512296</v>
      </c>
    </row>
    <row r="20" spans="1:32" hidden="1" x14ac:dyDescent="0.3">
      <c r="A20" s="1" t="s">
        <v>21</v>
      </c>
      <c r="B20" s="1">
        <v>1</v>
      </c>
      <c r="C20" s="1">
        <v>0</v>
      </c>
      <c r="D20" s="1">
        <v>0.72773063182830799</v>
      </c>
      <c r="E20" t="e">
        <f t="shared" si="0"/>
        <v>#N/A</v>
      </c>
      <c r="F20" t="e">
        <f t="shared" si="1"/>
        <v>#N/A</v>
      </c>
      <c r="G20" t="e">
        <f t="shared" si="2"/>
        <v>#N/A</v>
      </c>
      <c r="H20" t="e">
        <f t="shared" si="3"/>
        <v>#N/A</v>
      </c>
      <c r="I20" t="e">
        <f t="shared" si="4"/>
        <v>#N/A</v>
      </c>
      <c r="J20" t="e">
        <f t="shared" si="5"/>
        <v>#N/A</v>
      </c>
      <c r="K20" t="e">
        <f t="shared" si="6"/>
        <v>#N/A</v>
      </c>
      <c r="L20" t="e">
        <f t="shared" si="7"/>
        <v>#N/A</v>
      </c>
      <c r="M20" t="e">
        <f t="shared" si="8"/>
        <v>#N/A</v>
      </c>
      <c r="N20" t="e">
        <f t="shared" si="9"/>
        <v>#N/A</v>
      </c>
      <c r="O20" t="e">
        <f t="shared" si="10"/>
        <v>#N/A</v>
      </c>
      <c r="P20" t="e">
        <f t="shared" si="11"/>
        <v>#N/A</v>
      </c>
      <c r="R20" t="s">
        <v>78</v>
      </c>
      <c r="S20">
        <v>0</v>
      </c>
      <c r="T20">
        <v>0.96491253376007002</v>
      </c>
      <c r="V20" t="s">
        <v>51</v>
      </c>
      <c r="W20">
        <v>0</v>
      </c>
      <c r="X20">
        <v>0.92867225408553999</v>
      </c>
      <c r="Z20" t="s">
        <v>82</v>
      </c>
      <c r="AA20">
        <v>0</v>
      </c>
      <c r="AB20">
        <v>0.99389499425887995</v>
      </c>
      <c r="AD20" t="s">
        <v>61</v>
      </c>
      <c r="AE20">
        <v>0</v>
      </c>
      <c r="AF20">
        <v>0.98851060867309504</v>
      </c>
    </row>
    <row r="21" spans="1:32" hidden="1" x14ac:dyDescent="0.3">
      <c r="A21" s="1" t="s">
        <v>22</v>
      </c>
      <c r="B21" s="1">
        <v>0</v>
      </c>
      <c r="C21" s="1">
        <v>0</v>
      </c>
      <c r="D21" s="1">
        <v>0.86641532182693404</v>
      </c>
      <c r="E21" t="e">
        <f t="shared" si="0"/>
        <v>#N/A</v>
      </c>
      <c r="F21" t="e">
        <f t="shared" si="1"/>
        <v>#N/A</v>
      </c>
      <c r="G21" t="e">
        <f t="shared" si="2"/>
        <v>#N/A</v>
      </c>
      <c r="H21" t="e">
        <f t="shared" si="3"/>
        <v>#N/A</v>
      </c>
      <c r="I21" t="e">
        <f t="shared" si="4"/>
        <v>#N/A</v>
      </c>
      <c r="J21" t="e">
        <f t="shared" si="5"/>
        <v>#N/A</v>
      </c>
      <c r="K21" t="e">
        <f t="shared" si="6"/>
        <v>#N/A</v>
      </c>
      <c r="L21" t="e">
        <f t="shared" si="7"/>
        <v>#N/A</v>
      </c>
      <c r="M21" t="e">
        <f t="shared" si="8"/>
        <v>#N/A</v>
      </c>
      <c r="N21" t="e">
        <f t="shared" si="9"/>
        <v>#N/A</v>
      </c>
      <c r="O21" t="e">
        <f t="shared" si="10"/>
        <v>#N/A</v>
      </c>
      <c r="P21" t="e">
        <f t="shared" si="11"/>
        <v>#N/A</v>
      </c>
      <c r="R21" t="s">
        <v>86</v>
      </c>
      <c r="S21">
        <v>0</v>
      </c>
      <c r="T21">
        <v>0.98479765653610196</v>
      </c>
      <c r="V21" t="s">
        <v>52</v>
      </c>
      <c r="W21">
        <v>0</v>
      </c>
      <c r="X21">
        <v>0.80860596895217896</v>
      </c>
      <c r="Z21" t="s">
        <v>83</v>
      </c>
      <c r="AA21">
        <v>0</v>
      </c>
      <c r="AB21">
        <v>0.85494899749755804</v>
      </c>
      <c r="AD21" t="s">
        <v>63</v>
      </c>
      <c r="AE21">
        <v>0</v>
      </c>
      <c r="AF21">
        <v>0.77695655822753895</v>
      </c>
    </row>
    <row r="22" spans="1:32" hidden="1" x14ac:dyDescent="0.3">
      <c r="A22" s="1" t="s">
        <v>23</v>
      </c>
      <c r="B22" s="1">
        <v>0</v>
      </c>
      <c r="C22" s="1">
        <v>0</v>
      </c>
      <c r="D22" s="1">
        <v>0.98114866018295199</v>
      </c>
      <c r="E22">
        <f t="shared" si="0"/>
        <v>0</v>
      </c>
      <c r="F22">
        <f t="shared" si="1"/>
        <v>0.94803190231323198</v>
      </c>
      <c r="G22">
        <f t="shared" si="2"/>
        <v>3.3116757869720015E-2</v>
      </c>
      <c r="H22">
        <f t="shared" si="3"/>
        <v>0</v>
      </c>
      <c r="I22">
        <f t="shared" si="4"/>
        <v>0.85601806640625</v>
      </c>
      <c r="J22">
        <f t="shared" si="5"/>
        <v>0.12513059377670199</v>
      </c>
      <c r="K22" t="e">
        <f t="shared" si="6"/>
        <v>#N/A</v>
      </c>
      <c r="L22" t="e">
        <f t="shared" si="7"/>
        <v>#N/A</v>
      </c>
      <c r="M22" t="e">
        <f t="shared" si="8"/>
        <v>#N/A</v>
      </c>
      <c r="N22" t="e">
        <f t="shared" si="9"/>
        <v>#N/A</v>
      </c>
      <c r="O22" t="e">
        <f t="shared" si="10"/>
        <v>#N/A</v>
      </c>
      <c r="P22" t="e">
        <f t="shared" si="11"/>
        <v>#N/A</v>
      </c>
      <c r="R22" t="s">
        <v>89</v>
      </c>
      <c r="S22">
        <v>0</v>
      </c>
      <c r="T22">
        <v>0.97150844335555997</v>
      </c>
      <c r="V22" t="s">
        <v>59</v>
      </c>
      <c r="W22">
        <v>1</v>
      </c>
      <c r="X22">
        <v>0.56269282102584794</v>
      </c>
      <c r="Z22" t="s">
        <v>84</v>
      </c>
      <c r="AA22">
        <v>0</v>
      </c>
      <c r="AB22">
        <v>0.98290920257568304</v>
      </c>
      <c r="AD22" t="s">
        <v>68</v>
      </c>
      <c r="AE22">
        <v>0</v>
      </c>
      <c r="AF22">
        <v>0.99329870939254705</v>
      </c>
    </row>
    <row r="23" spans="1:32" hidden="1" x14ac:dyDescent="0.3">
      <c r="A23" s="1" t="s">
        <v>24</v>
      </c>
      <c r="B23" s="1">
        <v>0</v>
      </c>
      <c r="C23" s="1">
        <v>0</v>
      </c>
      <c r="D23" s="1">
        <v>0.67705374956130904</v>
      </c>
      <c r="E23">
        <f t="shared" si="0"/>
        <v>0</v>
      </c>
      <c r="F23">
        <f t="shared" si="1"/>
        <v>0.85526794195175104</v>
      </c>
      <c r="G23">
        <f t="shared" si="2"/>
        <v>-0.17821419239044201</v>
      </c>
      <c r="H23">
        <f t="shared" si="3"/>
        <v>0</v>
      </c>
      <c r="I23">
        <f t="shared" si="4"/>
        <v>0.85601806640625</v>
      </c>
      <c r="J23">
        <f t="shared" si="5"/>
        <v>-0.17896431684494096</v>
      </c>
      <c r="K23" t="e">
        <f t="shared" si="6"/>
        <v>#N/A</v>
      </c>
      <c r="L23" t="e">
        <f t="shared" si="7"/>
        <v>#N/A</v>
      </c>
      <c r="M23" t="e">
        <f t="shared" si="8"/>
        <v>#N/A</v>
      </c>
      <c r="N23" t="e">
        <f t="shared" si="9"/>
        <v>#N/A</v>
      </c>
      <c r="O23" t="e">
        <f t="shared" si="10"/>
        <v>#N/A</v>
      </c>
      <c r="P23" t="e">
        <f t="shared" si="11"/>
        <v>#N/A</v>
      </c>
      <c r="R23" t="s">
        <v>91</v>
      </c>
      <c r="S23">
        <v>0</v>
      </c>
      <c r="T23">
        <v>0.992775678634643</v>
      </c>
      <c r="V23" t="s">
        <v>61</v>
      </c>
      <c r="W23">
        <v>0</v>
      </c>
      <c r="X23">
        <v>0.96221536397933904</v>
      </c>
      <c r="Z23" t="s">
        <v>85</v>
      </c>
      <c r="AA23">
        <v>0</v>
      </c>
      <c r="AB23">
        <v>0.99128800630569402</v>
      </c>
      <c r="AD23" t="s">
        <v>70</v>
      </c>
      <c r="AE23">
        <v>1</v>
      </c>
      <c r="AF23">
        <v>0.70647621154785101</v>
      </c>
    </row>
    <row r="24" spans="1:32" hidden="1" x14ac:dyDescent="0.3">
      <c r="A24" s="1" t="s">
        <v>25</v>
      </c>
      <c r="B24" s="1">
        <v>0</v>
      </c>
      <c r="C24" s="1">
        <v>0</v>
      </c>
      <c r="D24" s="1">
        <v>0.90564399957656805</v>
      </c>
      <c r="E24" t="e">
        <f t="shared" si="0"/>
        <v>#N/A</v>
      </c>
      <c r="F24" t="e">
        <f t="shared" si="1"/>
        <v>#N/A</v>
      </c>
      <c r="G24" t="e">
        <f t="shared" si="2"/>
        <v>#N/A</v>
      </c>
      <c r="H24" t="e">
        <f t="shared" si="3"/>
        <v>#N/A</v>
      </c>
      <c r="I24" t="e">
        <f t="shared" si="4"/>
        <v>#N/A</v>
      </c>
      <c r="J24" t="e">
        <f t="shared" si="5"/>
        <v>#N/A</v>
      </c>
      <c r="K24" t="e">
        <f t="shared" si="6"/>
        <v>#N/A</v>
      </c>
      <c r="L24" t="e">
        <f t="shared" si="7"/>
        <v>#N/A</v>
      </c>
      <c r="M24" t="e">
        <f t="shared" si="8"/>
        <v>#N/A</v>
      </c>
      <c r="N24" t="e">
        <f t="shared" si="9"/>
        <v>#N/A</v>
      </c>
      <c r="O24" t="e">
        <f t="shared" si="10"/>
        <v>#N/A</v>
      </c>
      <c r="P24" t="e">
        <f t="shared" si="11"/>
        <v>#N/A</v>
      </c>
      <c r="R24" t="s">
        <v>92</v>
      </c>
      <c r="S24">
        <v>0</v>
      </c>
      <c r="T24">
        <v>0.71944153308868397</v>
      </c>
      <c r="V24" t="s">
        <v>65</v>
      </c>
      <c r="W24">
        <v>0</v>
      </c>
      <c r="X24">
        <v>0.88049572706222501</v>
      </c>
      <c r="Z24" t="s">
        <v>86</v>
      </c>
      <c r="AA24">
        <v>0</v>
      </c>
      <c r="AB24">
        <v>0.97774475812911898</v>
      </c>
      <c r="AD24" t="s">
        <v>71</v>
      </c>
      <c r="AE24">
        <v>1</v>
      </c>
      <c r="AF24">
        <v>0.82633781433105402</v>
      </c>
    </row>
    <row r="25" spans="1:32" hidden="1" x14ac:dyDescent="0.3">
      <c r="A25" s="1" t="s">
        <v>26</v>
      </c>
      <c r="B25" s="1">
        <v>1</v>
      </c>
      <c r="C25" s="1">
        <v>0</v>
      </c>
      <c r="D25" s="1">
        <v>0.88588106632232599</v>
      </c>
      <c r="E25" t="e">
        <f t="shared" si="0"/>
        <v>#N/A</v>
      </c>
      <c r="F25" t="e">
        <f t="shared" si="1"/>
        <v>#N/A</v>
      </c>
      <c r="G25" t="e">
        <f t="shared" si="2"/>
        <v>#N/A</v>
      </c>
      <c r="H25" t="e">
        <f t="shared" si="3"/>
        <v>#N/A</v>
      </c>
      <c r="I25" t="e">
        <f t="shared" si="4"/>
        <v>#N/A</v>
      </c>
      <c r="J25" t="e">
        <f t="shared" si="5"/>
        <v>#N/A</v>
      </c>
      <c r="K25">
        <f t="shared" si="6"/>
        <v>0</v>
      </c>
      <c r="L25">
        <f t="shared" si="7"/>
        <v>0.52361863851547197</v>
      </c>
      <c r="M25">
        <f t="shared" si="8"/>
        <v>0.36226242780685403</v>
      </c>
      <c r="N25">
        <f t="shared" si="9"/>
        <v>0</v>
      </c>
      <c r="O25">
        <f t="shared" si="10"/>
        <v>0.79282051324844305</v>
      </c>
      <c r="P25">
        <f t="shared" si="11"/>
        <v>9.3060553073882946E-2</v>
      </c>
      <c r="R25" t="s">
        <v>96</v>
      </c>
      <c r="S25">
        <v>0</v>
      </c>
      <c r="T25">
        <v>0.97816979885101296</v>
      </c>
      <c r="V25" t="s">
        <v>68</v>
      </c>
      <c r="W25">
        <v>0</v>
      </c>
      <c r="X25">
        <v>0.99448543787002497</v>
      </c>
      <c r="Z25" t="s">
        <v>100</v>
      </c>
      <c r="AA25">
        <v>0</v>
      </c>
      <c r="AB25">
        <v>0.98291653394699097</v>
      </c>
      <c r="AD25" t="s">
        <v>76</v>
      </c>
      <c r="AE25">
        <v>0</v>
      </c>
      <c r="AF25">
        <v>0.98886567354202204</v>
      </c>
    </row>
    <row r="26" spans="1:32" hidden="1" x14ac:dyDescent="0.3">
      <c r="A26" s="1" t="s">
        <v>27</v>
      </c>
      <c r="B26" s="1">
        <v>0</v>
      </c>
      <c r="C26" s="1">
        <v>0</v>
      </c>
      <c r="D26" s="1">
        <v>0.78808820247650102</v>
      </c>
      <c r="E26">
        <f t="shared" si="0"/>
        <v>0</v>
      </c>
      <c r="F26">
        <f t="shared" si="1"/>
        <v>0.79367285966873102</v>
      </c>
      <c r="G26">
        <f t="shared" si="2"/>
        <v>-5.5846571922300026E-3</v>
      </c>
      <c r="H26">
        <f t="shared" si="3"/>
        <v>0</v>
      </c>
      <c r="I26">
        <f t="shared" si="4"/>
        <v>0.98725312948226895</v>
      </c>
      <c r="J26">
        <f t="shared" si="5"/>
        <v>-0.19916492700576793</v>
      </c>
      <c r="K26" t="e">
        <f t="shared" si="6"/>
        <v>#N/A</v>
      </c>
      <c r="L26" t="e">
        <f t="shared" si="7"/>
        <v>#N/A</v>
      </c>
      <c r="M26" t="e">
        <f t="shared" si="8"/>
        <v>#N/A</v>
      </c>
      <c r="N26">
        <f t="shared" si="9"/>
        <v>0</v>
      </c>
      <c r="O26">
        <f t="shared" si="10"/>
        <v>0.726753830909729</v>
      </c>
      <c r="P26">
        <f t="shared" si="11"/>
        <v>6.1334371566772017E-2</v>
      </c>
      <c r="R26" t="s">
        <v>97</v>
      </c>
      <c r="S26">
        <v>0</v>
      </c>
      <c r="T26">
        <v>0.99504756927490201</v>
      </c>
      <c r="V26" t="s">
        <v>69</v>
      </c>
      <c r="W26">
        <v>0</v>
      </c>
      <c r="X26">
        <v>0.76645135879516602</v>
      </c>
      <c r="Z26" t="s">
        <v>101</v>
      </c>
      <c r="AA26">
        <v>0</v>
      </c>
      <c r="AB26">
        <v>0.61984544992446899</v>
      </c>
      <c r="AD26" t="s">
        <v>84</v>
      </c>
      <c r="AE26">
        <v>0</v>
      </c>
      <c r="AF26">
        <v>0.87325108051300004</v>
      </c>
    </row>
    <row r="27" spans="1:32" hidden="1" x14ac:dyDescent="0.3">
      <c r="A27" s="1" t="s">
        <v>28</v>
      </c>
      <c r="B27" s="1">
        <v>1</v>
      </c>
      <c r="C27" s="1">
        <v>0</v>
      </c>
      <c r="D27" s="1">
        <v>0.84043645858764604</v>
      </c>
      <c r="E27" t="e">
        <f t="shared" si="0"/>
        <v>#N/A</v>
      </c>
      <c r="F27" t="e">
        <f t="shared" si="1"/>
        <v>#N/A</v>
      </c>
      <c r="G27" t="e">
        <f t="shared" si="2"/>
        <v>#N/A</v>
      </c>
      <c r="H27">
        <f t="shared" si="3"/>
        <v>0</v>
      </c>
      <c r="I27">
        <f t="shared" si="4"/>
        <v>0.61807179450988703</v>
      </c>
      <c r="J27">
        <f t="shared" si="5"/>
        <v>0.22236466407775901</v>
      </c>
      <c r="K27" t="e">
        <f t="shared" si="6"/>
        <v>#N/A</v>
      </c>
      <c r="L27" t="e">
        <f t="shared" si="7"/>
        <v>#N/A</v>
      </c>
      <c r="M27" t="e">
        <f t="shared" si="8"/>
        <v>#N/A</v>
      </c>
      <c r="N27" t="e">
        <f t="shared" si="9"/>
        <v>#N/A</v>
      </c>
      <c r="O27" t="e">
        <f t="shared" si="10"/>
        <v>#N/A</v>
      </c>
      <c r="P27" t="e">
        <f t="shared" si="11"/>
        <v>#N/A</v>
      </c>
      <c r="R27" t="s">
        <v>120</v>
      </c>
      <c r="S27">
        <v>0</v>
      </c>
      <c r="T27">
        <v>0.68290770053863503</v>
      </c>
      <c r="V27" t="s">
        <v>70</v>
      </c>
      <c r="W27">
        <v>0</v>
      </c>
      <c r="X27">
        <v>0.64311015605926503</v>
      </c>
      <c r="Z27" t="s">
        <v>104</v>
      </c>
      <c r="AA27">
        <v>1</v>
      </c>
      <c r="AB27">
        <v>0.73468589782714799</v>
      </c>
      <c r="AD27" t="s">
        <v>85</v>
      </c>
      <c r="AE27">
        <v>0</v>
      </c>
      <c r="AF27">
        <v>0.99305689334869296</v>
      </c>
    </row>
    <row r="28" spans="1:32" hidden="1" x14ac:dyDescent="0.3">
      <c r="A28" s="1" t="s">
        <v>29</v>
      </c>
      <c r="B28" s="1">
        <v>1</v>
      </c>
      <c r="C28" s="1">
        <v>0</v>
      </c>
      <c r="D28" s="1">
        <v>0.78265857696533203</v>
      </c>
      <c r="E28" t="e">
        <f t="shared" si="0"/>
        <v>#N/A</v>
      </c>
      <c r="F28" t="e">
        <f t="shared" si="1"/>
        <v>#N/A</v>
      </c>
      <c r="G28" t="e">
        <f t="shared" si="2"/>
        <v>#N/A</v>
      </c>
      <c r="H28" t="e">
        <f t="shared" si="3"/>
        <v>#N/A</v>
      </c>
      <c r="I28" t="e">
        <f t="shared" si="4"/>
        <v>#N/A</v>
      </c>
      <c r="J28" t="e">
        <f t="shared" si="5"/>
        <v>#N/A</v>
      </c>
      <c r="K28">
        <f t="shared" si="6"/>
        <v>0</v>
      </c>
      <c r="L28">
        <f t="shared" si="7"/>
        <v>0.96198761463165205</v>
      </c>
      <c r="M28">
        <f t="shared" si="8"/>
        <v>-0.17932903766632002</v>
      </c>
      <c r="N28" t="e">
        <f t="shared" si="9"/>
        <v>#N/A</v>
      </c>
      <c r="O28" t="e">
        <f t="shared" si="10"/>
        <v>#N/A</v>
      </c>
      <c r="P28" t="e">
        <f t="shared" si="11"/>
        <v>#N/A</v>
      </c>
      <c r="R28" t="s">
        <v>121</v>
      </c>
      <c r="S28">
        <v>0</v>
      </c>
      <c r="T28">
        <v>0.75958776473999001</v>
      </c>
      <c r="V28" t="s">
        <v>74</v>
      </c>
      <c r="W28">
        <v>0</v>
      </c>
      <c r="X28">
        <v>0.71052795648574796</v>
      </c>
      <c r="Z28" t="s">
        <v>105</v>
      </c>
      <c r="AA28">
        <v>0</v>
      </c>
      <c r="AB28">
        <v>0.89692956209182695</v>
      </c>
      <c r="AD28" t="s">
        <v>86</v>
      </c>
      <c r="AE28">
        <v>0</v>
      </c>
      <c r="AF28">
        <v>0.99166238307952803</v>
      </c>
    </row>
    <row r="29" spans="1:32" x14ac:dyDescent="0.3">
      <c r="A29" s="1" t="s">
        <v>30</v>
      </c>
      <c r="B29" s="1">
        <v>0</v>
      </c>
      <c r="C29" s="1">
        <v>0</v>
      </c>
      <c r="D29" s="1">
        <v>0.52351987361907903</v>
      </c>
      <c r="E29">
        <f t="shared" si="0"/>
        <v>1</v>
      </c>
      <c r="F29">
        <f t="shared" si="1"/>
        <v>0.89682185649871804</v>
      </c>
      <c r="G29">
        <f t="shared" si="2"/>
        <v>0.42034173011779707</v>
      </c>
      <c r="H29">
        <f t="shared" si="3"/>
        <v>1</v>
      </c>
      <c r="I29">
        <f t="shared" si="4"/>
        <v>0.89682185649871804</v>
      </c>
      <c r="J29">
        <f t="shared" si="5"/>
        <v>0.42034173011779707</v>
      </c>
      <c r="K29" t="e">
        <f t="shared" si="6"/>
        <v>#N/A</v>
      </c>
      <c r="L29" t="e">
        <f t="shared" si="7"/>
        <v>#N/A</v>
      </c>
      <c r="M29" t="e">
        <f t="shared" si="8"/>
        <v>#N/A</v>
      </c>
      <c r="N29" t="e">
        <f t="shared" si="9"/>
        <v>#N/A</v>
      </c>
      <c r="O29" t="e">
        <f t="shared" si="10"/>
        <v>#N/A</v>
      </c>
      <c r="P29" t="e">
        <f t="shared" si="11"/>
        <v>#N/A</v>
      </c>
      <c r="R29" t="s">
        <v>122</v>
      </c>
      <c r="S29">
        <v>0</v>
      </c>
      <c r="T29">
        <v>0.98342114686965898</v>
      </c>
      <c r="V29" t="s">
        <v>75</v>
      </c>
      <c r="W29">
        <v>0</v>
      </c>
      <c r="X29">
        <v>0.98766541481018</v>
      </c>
      <c r="Z29" t="s">
        <v>106</v>
      </c>
      <c r="AA29">
        <v>0</v>
      </c>
      <c r="AB29">
        <v>0.65816813707351596</v>
      </c>
      <c r="AD29" t="s">
        <v>89</v>
      </c>
      <c r="AE29">
        <v>0</v>
      </c>
      <c r="AF29">
        <v>0.59934252500534002</v>
      </c>
    </row>
    <row r="30" spans="1:32" hidden="1" x14ac:dyDescent="0.3">
      <c r="A30" s="1" t="s">
        <v>31</v>
      </c>
      <c r="B30" s="1">
        <v>1</v>
      </c>
      <c r="C30" s="1">
        <v>1</v>
      </c>
      <c r="D30" s="1">
        <v>0.9029181599617</v>
      </c>
      <c r="E30" t="e">
        <f t="shared" si="0"/>
        <v>#N/A</v>
      </c>
      <c r="F30" t="e">
        <f t="shared" si="1"/>
        <v>#N/A</v>
      </c>
      <c r="G30" t="e">
        <f t="shared" si="2"/>
        <v>#N/A</v>
      </c>
      <c r="H30" t="e">
        <f t="shared" si="3"/>
        <v>#N/A</v>
      </c>
      <c r="I30" t="e">
        <f t="shared" si="4"/>
        <v>#N/A</v>
      </c>
      <c r="J30" t="e">
        <f t="shared" si="5"/>
        <v>#N/A</v>
      </c>
      <c r="K30" t="e">
        <f t="shared" si="6"/>
        <v>#N/A</v>
      </c>
      <c r="L30" t="e">
        <f t="shared" si="7"/>
        <v>#N/A</v>
      </c>
      <c r="M30" t="e">
        <f t="shared" si="8"/>
        <v>#N/A</v>
      </c>
      <c r="N30" t="e">
        <f t="shared" si="9"/>
        <v>#N/A</v>
      </c>
      <c r="O30" t="e">
        <f t="shared" si="10"/>
        <v>#N/A</v>
      </c>
      <c r="P30" t="e">
        <f t="shared" si="11"/>
        <v>#N/A</v>
      </c>
      <c r="R30" t="s">
        <v>124</v>
      </c>
      <c r="S30">
        <v>0</v>
      </c>
      <c r="T30">
        <v>0.79383563995361295</v>
      </c>
      <c r="V30" t="s">
        <v>78</v>
      </c>
      <c r="W30">
        <v>0</v>
      </c>
      <c r="X30">
        <v>0.64650511741638095</v>
      </c>
      <c r="Z30" t="s">
        <v>107</v>
      </c>
      <c r="AA30">
        <v>1</v>
      </c>
      <c r="AB30">
        <v>0.94420945644378595</v>
      </c>
      <c r="AD30" t="s">
        <v>91</v>
      </c>
      <c r="AE30">
        <v>0</v>
      </c>
      <c r="AF30">
        <v>0.98008906841277998</v>
      </c>
    </row>
    <row r="31" spans="1:32" hidden="1" x14ac:dyDescent="0.3">
      <c r="A31" s="1" t="s">
        <v>32</v>
      </c>
      <c r="B31" s="1">
        <v>1</v>
      </c>
      <c r="C31" s="1">
        <v>0</v>
      </c>
      <c r="D31" s="1">
        <v>0.68379366397857599</v>
      </c>
      <c r="E31" t="e">
        <f t="shared" si="0"/>
        <v>#N/A</v>
      </c>
      <c r="F31" t="e">
        <f t="shared" si="1"/>
        <v>#N/A</v>
      </c>
      <c r="G31" t="e">
        <f t="shared" si="2"/>
        <v>#N/A</v>
      </c>
      <c r="H31" t="e">
        <f t="shared" si="3"/>
        <v>#N/A</v>
      </c>
      <c r="I31" t="e">
        <f t="shared" si="4"/>
        <v>#N/A</v>
      </c>
      <c r="J31" t="e">
        <f t="shared" si="5"/>
        <v>#N/A</v>
      </c>
      <c r="K31">
        <f t="shared" si="6"/>
        <v>0</v>
      </c>
      <c r="L31">
        <f t="shared" si="7"/>
        <v>0.95933723449706998</v>
      </c>
      <c r="M31">
        <f t="shared" si="8"/>
        <v>-0.27554357051849399</v>
      </c>
      <c r="N31">
        <f t="shared" si="9"/>
        <v>0</v>
      </c>
      <c r="O31">
        <f t="shared" si="10"/>
        <v>0.68622004985809304</v>
      </c>
      <c r="P31">
        <f t="shared" si="11"/>
        <v>-2.4263858795170457E-3</v>
      </c>
      <c r="R31" t="s">
        <v>125</v>
      </c>
      <c r="S31">
        <v>0</v>
      </c>
      <c r="T31">
        <v>0.57649195194244296</v>
      </c>
      <c r="V31" t="s">
        <v>82</v>
      </c>
      <c r="W31">
        <v>1</v>
      </c>
      <c r="X31">
        <v>0.80011528730392401</v>
      </c>
      <c r="Z31" t="s">
        <v>108</v>
      </c>
      <c r="AA31">
        <v>1</v>
      </c>
      <c r="AB31">
        <v>0.98215115070342995</v>
      </c>
      <c r="AD31" t="s">
        <v>92</v>
      </c>
      <c r="AE31">
        <v>0</v>
      </c>
      <c r="AF31">
        <v>0.82092523574829102</v>
      </c>
    </row>
    <row r="32" spans="1:32" hidden="1" x14ac:dyDescent="0.3">
      <c r="A32" s="1" t="s">
        <v>33</v>
      </c>
      <c r="B32" s="1">
        <v>0</v>
      </c>
      <c r="C32" s="1">
        <v>0</v>
      </c>
      <c r="D32" s="1">
        <v>0.51769363880157404</v>
      </c>
      <c r="E32">
        <f t="shared" si="0"/>
        <v>0</v>
      </c>
      <c r="F32">
        <f t="shared" si="1"/>
        <v>0.99591249227523804</v>
      </c>
      <c r="G32">
        <f t="shared" si="2"/>
        <v>-0.478218853473664</v>
      </c>
      <c r="H32">
        <f t="shared" si="3"/>
        <v>0</v>
      </c>
      <c r="I32">
        <f t="shared" si="4"/>
        <v>0.99591249227523804</v>
      </c>
      <c r="J32">
        <f t="shared" si="5"/>
        <v>-0.478218853473664</v>
      </c>
      <c r="K32" t="e">
        <f t="shared" si="6"/>
        <v>#N/A</v>
      </c>
      <c r="L32" t="e">
        <f t="shared" si="7"/>
        <v>#N/A</v>
      </c>
      <c r="M32" t="e">
        <f t="shared" si="8"/>
        <v>#N/A</v>
      </c>
      <c r="N32">
        <f t="shared" si="9"/>
        <v>0</v>
      </c>
      <c r="O32">
        <f t="shared" si="10"/>
        <v>0.91935050487518299</v>
      </c>
      <c r="P32">
        <f t="shared" si="11"/>
        <v>-0.40165686607360895</v>
      </c>
      <c r="R32" t="s">
        <v>134</v>
      </c>
      <c r="S32">
        <v>1</v>
      </c>
      <c r="T32">
        <v>0.59993922710418701</v>
      </c>
      <c r="V32" t="s">
        <v>83</v>
      </c>
      <c r="W32">
        <v>1</v>
      </c>
      <c r="X32">
        <v>0.57686913013458196</v>
      </c>
      <c r="Z32" t="s">
        <v>109</v>
      </c>
      <c r="AA32">
        <v>1</v>
      </c>
      <c r="AB32">
        <v>0.91619956493377597</v>
      </c>
      <c r="AD32" t="s">
        <v>96</v>
      </c>
      <c r="AE32">
        <v>0</v>
      </c>
      <c r="AF32">
        <v>0.97294384241104104</v>
      </c>
    </row>
    <row r="33" spans="1:32" hidden="1" x14ac:dyDescent="0.3">
      <c r="A33" s="1" t="s">
        <v>34</v>
      </c>
      <c r="B33" s="1">
        <v>0</v>
      </c>
      <c r="C33" s="1">
        <v>0</v>
      </c>
      <c r="D33" s="1">
        <v>0.54940682649612405</v>
      </c>
      <c r="E33">
        <f t="shared" si="0"/>
        <v>0</v>
      </c>
      <c r="F33">
        <f t="shared" si="1"/>
        <v>0.982751905918121</v>
      </c>
      <c r="G33">
        <f t="shared" si="2"/>
        <v>-0.43334507942199696</v>
      </c>
      <c r="H33">
        <f t="shared" si="3"/>
        <v>0</v>
      </c>
      <c r="I33">
        <f t="shared" si="4"/>
        <v>0.97942823171615601</v>
      </c>
      <c r="J33">
        <f t="shared" si="5"/>
        <v>-0.43002140522003196</v>
      </c>
      <c r="K33" t="e">
        <f t="shared" si="6"/>
        <v>#N/A</v>
      </c>
      <c r="L33" t="e">
        <f t="shared" si="7"/>
        <v>#N/A</v>
      </c>
      <c r="M33" t="e">
        <f t="shared" si="8"/>
        <v>#N/A</v>
      </c>
      <c r="N33">
        <f t="shared" si="9"/>
        <v>0</v>
      </c>
      <c r="O33">
        <f t="shared" si="10"/>
        <v>0.82647848129272405</v>
      </c>
      <c r="P33">
        <f t="shared" si="11"/>
        <v>-0.27707165479660001</v>
      </c>
      <c r="R33" t="s">
        <v>135</v>
      </c>
      <c r="S33">
        <v>1</v>
      </c>
      <c r="T33">
        <v>0.95152682065963701</v>
      </c>
      <c r="V33" t="s">
        <v>84</v>
      </c>
      <c r="W33">
        <v>0</v>
      </c>
      <c r="X33">
        <v>0.98044502735137895</v>
      </c>
      <c r="Z33" t="s">
        <v>110</v>
      </c>
      <c r="AA33">
        <v>1</v>
      </c>
      <c r="AB33">
        <v>0.91227740049362105</v>
      </c>
      <c r="AD33" t="s">
        <v>99</v>
      </c>
      <c r="AE33">
        <v>0</v>
      </c>
      <c r="AF33">
        <v>0.98500943183898904</v>
      </c>
    </row>
    <row r="34" spans="1:32" hidden="1" x14ac:dyDescent="0.3">
      <c r="A34" s="1" t="s">
        <v>35</v>
      </c>
      <c r="B34" s="1">
        <v>1</v>
      </c>
      <c r="C34" s="1">
        <v>1</v>
      </c>
      <c r="D34" s="1">
        <v>0.90973949432373002</v>
      </c>
      <c r="E34" t="e">
        <f t="shared" si="0"/>
        <v>#N/A</v>
      </c>
      <c r="F34" t="e">
        <f t="shared" si="1"/>
        <v>#N/A</v>
      </c>
      <c r="G34" t="e">
        <f t="shared" si="2"/>
        <v>#N/A</v>
      </c>
      <c r="H34" t="e">
        <f t="shared" si="3"/>
        <v>#N/A</v>
      </c>
      <c r="I34" t="e">
        <f t="shared" si="4"/>
        <v>#N/A</v>
      </c>
      <c r="J34" t="e">
        <f t="shared" si="5"/>
        <v>#N/A</v>
      </c>
      <c r="K34">
        <f t="shared" si="6"/>
        <v>0</v>
      </c>
      <c r="L34">
        <f t="shared" si="7"/>
        <v>0.972267806529998</v>
      </c>
      <c r="M34">
        <f t="shared" si="8"/>
        <v>0.88200730085372803</v>
      </c>
      <c r="N34">
        <f t="shared" si="9"/>
        <v>0</v>
      </c>
      <c r="O34">
        <f t="shared" si="10"/>
        <v>0.67740082740783603</v>
      </c>
      <c r="P34">
        <f t="shared" si="11"/>
        <v>0.58714032173156605</v>
      </c>
      <c r="R34" t="s">
        <v>136</v>
      </c>
      <c r="S34">
        <v>0</v>
      </c>
      <c r="T34">
        <v>0.51490527391433705</v>
      </c>
      <c r="V34" t="s">
        <v>86</v>
      </c>
      <c r="W34">
        <v>0</v>
      </c>
      <c r="X34">
        <v>0.97640842199325495</v>
      </c>
      <c r="Z34" t="s">
        <v>111</v>
      </c>
      <c r="AA34">
        <v>1</v>
      </c>
      <c r="AB34">
        <v>0.98215115070342995</v>
      </c>
      <c r="AD34" t="s">
        <v>100</v>
      </c>
      <c r="AE34">
        <v>0</v>
      </c>
      <c r="AF34">
        <v>0.94017887115478505</v>
      </c>
    </row>
    <row r="35" spans="1:32" hidden="1" x14ac:dyDescent="0.3">
      <c r="A35" s="1" t="s">
        <v>36</v>
      </c>
      <c r="B35" s="1">
        <v>1</v>
      </c>
      <c r="C35" s="1">
        <v>1</v>
      </c>
      <c r="D35" s="1">
        <v>0.95765787363052302</v>
      </c>
      <c r="E35" t="e">
        <f t="shared" si="0"/>
        <v>#N/A</v>
      </c>
      <c r="F35" t="e">
        <f t="shared" si="1"/>
        <v>#N/A</v>
      </c>
      <c r="G35" t="e">
        <f t="shared" si="2"/>
        <v>#N/A</v>
      </c>
      <c r="H35" t="e">
        <f t="shared" si="3"/>
        <v>#N/A</v>
      </c>
      <c r="I35" t="e">
        <f t="shared" si="4"/>
        <v>#N/A</v>
      </c>
      <c r="J35" t="e">
        <f t="shared" si="5"/>
        <v>#N/A</v>
      </c>
      <c r="K35" t="e">
        <f t="shared" si="6"/>
        <v>#N/A</v>
      </c>
      <c r="L35" t="e">
        <f t="shared" si="7"/>
        <v>#N/A</v>
      </c>
      <c r="M35" t="e">
        <f t="shared" si="8"/>
        <v>#N/A</v>
      </c>
      <c r="N35" t="e">
        <f t="shared" si="9"/>
        <v>#N/A</v>
      </c>
      <c r="O35" t="e">
        <f t="shared" si="10"/>
        <v>#N/A</v>
      </c>
      <c r="P35" t="e">
        <f t="shared" si="11"/>
        <v>#N/A</v>
      </c>
      <c r="R35" t="s">
        <v>137</v>
      </c>
      <c r="S35">
        <v>0</v>
      </c>
      <c r="T35">
        <v>0.65457749366760198</v>
      </c>
      <c r="V35" t="s">
        <v>89</v>
      </c>
      <c r="W35">
        <v>0</v>
      </c>
      <c r="X35">
        <v>0.99010628461837702</v>
      </c>
      <c r="Z35" t="s">
        <v>112</v>
      </c>
      <c r="AA35">
        <v>1</v>
      </c>
      <c r="AB35">
        <v>0.89792948961257901</v>
      </c>
      <c r="AD35" t="s">
        <v>101</v>
      </c>
      <c r="AE35">
        <v>0</v>
      </c>
      <c r="AF35">
        <v>0.71444386243820102</v>
      </c>
    </row>
    <row r="36" spans="1:32" hidden="1" x14ac:dyDescent="0.3">
      <c r="A36" s="1" t="s">
        <v>37</v>
      </c>
      <c r="B36" s="1">
        <v>1</v>
      </c>
      <c r="C36" s="1">
        <v>1</v>
      </c>
      <c r="D36" s="1">
        <v>0.934581398963928</v>
      </c>
      <c r="E36" t="e">
        <f t="shared" si="0"/>
        <v>#N/A</v>
      </c>
      <c r="F36" t="e">
        <f t="shared" si="1"/>
        <v>#N/A</v>
      </c>
      <c r="G36" t="e">
        <f t="shared" si="2"/>
        <v>#N/A</v>
      </c>
      <c r="H36" t="e">
        <f t="shared" si="3"/>
        <v>#N/A</v>
      </c>
      <c r="I36" t="e">
        <f t="shared" si="4"/>
        <v>#N/A</v>
      </c>
      <c r="J36" t="e">
        <f t="shared" si="5"/>
        <v>#N/A</v>
      </c>
      <c r="K36" t="e">
        <f t="shared" si="6"/>
        <v>#N/A</v>
      </c>
      <c r="L36" t="e">
        <f t="shared" si="7"/>
        <v>#N/A</v>
      </c>
      <c r="M36" t="e">
        <f t="shared" si="8"/>
        <v>#N/A</v>
      </c>
      <c r="N36" t="e">
        <f t="shared" si="9"/>
        <v>#N/A</v>
      </c>
      <c r="O36" t="e">
        <f t="shared" si="10"/>
        <v>#N/A</v>
      </c>
      <c r="P36" t="e">
        <f t="shared" si="11"/>
        <v>#N/A</v>
      </c>
      <c r="R36" t="s">
        <v>138</v>
      </c>
      <c r="S36">
        <v>0</v>
      </c>
      <c r="T36">
        <v>0.70244628190994196</v>
      </c>
      <c r="V36" t="s">
        <v>91</v>
      </c>
      <c r="W36">
        <v>0</v>
      </c>
      <c r="X36">
        <v>0.98550063371658303</v>
      </c>
      <c r="Z36" t="s">
        <v>113</v>
      </c>
      <c r="AA36">
        <v>0</v>
      </c>
      <c r="AB36">
        <v>0.65934246778488104</v>
      </c>
      <c r="AD36" t="s">
        <v>104</v>
      </c>
      <c r="AE36">
        <v>0</v>
      </c>
      <c r="AF36">
        <v>0.84988808631896895</v>
      </c>
    </row>
    <row r="37" spans="1:32" hidden="1" x14ac:dyDescent="0.3">
      <c r="A37" s="1" t="s">
        <v>38</v>
      </c>
      <c r="B37" s="1">
        <v>1</v>
      </c>
      <c r="C37" s="1">
        <v>1</v>
      </c>
      <c r="D37" s="1">
        <v>0.93163877725601196</v>
      </c>
      <c r="E37" t="e">
        <f t="shared" si="0"/>
        <v>#N/A</v>
      </c>
      <c r="F37" t="e">
        <f t="shared" si="1"/>
        <v>#N/A</v>
      </c>
      <c r="G37" t="e">
        <f t="shared" si="2"/>
        <v>#N/A</v>
      </c>
      <c r="H37" t="e">
        <f t="shared" si="3"/>
        <v>#N/A</v>
      </c>
      <c r="I37" t="e">
        <f t="shared" si="4"/>
        <v>#N/A</v>
      </c>
      <c r="J37" t="e">
        <f t="shared" si="5"/>
        <v>#N/A</v>
      </c>
      <c r="K37" t="e">
        <f t="shared" si="6"/>
        <v>#N/A</v>
      </c>
      <c r="L37" t="e">
        <f t="shared" si="7"/>
        <v>#N/A</v>
      </c>
      <c r="M37" t="e">
        <f t="shared" si="8"/>
        <v>#N/A</v>
      </c>
      <c r="N37" t="e">
        <f t="shared" si="9"/>
        <v>#N/A</v>
      </c>
      <c r="O37" t="e">
        <f t="shared" si="10"/>
        <v>#N/A</v>
      </c>
      <c r="P37" t="e">
        <f t="shared" si="11"/>
        <v>#N/A</v>
      </c>
      <c r="R37" t="s">
        <v>139</v>
      </c>
      <c r="S37">
        <v>0</v>
      </c>
      <c r="T37">
        <v>0.964374959468841</v>
      </c>
      <c r="V37" t="s">
        <v>92</v>
      </c>
      <c r="W37">
        <v>1</v>
      </c>
      <c r="X37">
        <v>0.50269639492034901</v>
      </c>
      <c r="Z37" t="s">
        <v>116</v>
      </c>
      <c r="AA37">
        <v>1</v>
      </c>
      <c r="AB37">
        <v>0.54595541954040505</v>
      </c>
      <c r="AD37" t="s">
        <v>105</v>
      </c>
      <c r="AE37">
        <v>0</v>
      </c>
      <c r="AF37">
        <v>0.71827650070190396</v>
      </c>
    </row>
    <row r="38" spans="1:32" hidden="1" x14ac:dyDescent="0.3">
      <c r="A38" s="1" t="s">
        <v>39</v>
      </c>
      <c r="B38" s="1">
        <v>1</v>
      </c>
      <c r="C38" s="1">
        <v>0</v>
      </c>
      <c r="D38" s="1">
        <v>0.65987807512283303</v>
      </c>
      <c r="E38">
        <f t="shared" si="0"/>
        <v>0</v>
      </c>
      <c r="F38">
        <f t="shared" si="1"/>
        <v>0.70019912719726496</v>
      </c>
      <c r="G38">
        <f t="shared" si="2"/>
        <v>-4.0321052074431929E-2</v>
      </c>
      <c r="H38">
        <f t="shared" si="3"/>
        <v>0</v>
      </c>
      <c r="I38">
        <f t="shared" si="4"/>
        <v>0.70019912719726496</v>
      </c>
      <c r="J38">
        <f t="shared" si="5"/>
        <v>-4.0321052074431929E-2</v>
      </c>
      <c r="K38">
        <f t="shared" si="6"/>
        <v>0</v>
      </c>
      <c r="L38">
        <f t="shared" si="7"/>
        <v>0.68240416049957198</v>
      </c>
      <c r="M38">
        <f t="shared" si="8"/>
        <v>-2.2526085376738947E-2</v>
      </c>
      <c r="N38" t="e">
        <f t="shared" si="9"/>
        <v>#N/A</v>
      </c>
      <c r="O38" t="e">
        <f t="shared" si="10"/>
        <v>#N/A</v>
      </c>
      <c r="P38" t="e">
        <f t="shared" si="11"/>
        <v>#N/A</v>
      </c>
      <c r="R38" t="s">
        <v>145</v>
      </c>
      <c r="S38">
        <v>0</v>
      </c>
      <c r="T38">
        <v>0.96473741531372004</v>
      </c>
      <c r="V38" t="s">
        <v>96</v>
      </c>
      <c r="W38">
        <v>0</v>
      </c>
      <c r="X38">
        <v>0.98731064796447698</v>
      </c>
      <c r="Z38" t="s">
        <v>118</v>
      </c>
      <c r="AA38">
        <v>0</v>
      </c>
      <c r="AB38">
        <v>0.93535900115966797</v>
      </c>
      <c r="AD38" t="s">
        <v>106</v>
      </c>
      <c r="AE38">
        <v>1</v>
      </c>
      <c r="AF38">
        <v>0.80544179677963201</v>
      </c>
    </row>
    <row r="39" spans="1:32" hidden="1" x14ac:dyDescent="0.3">
      <c r="A39" s="1" t="s">
        <v>40</v>
      </c>
      <c r="B39" s="1">
        <v>1</v>
      </c>
      <c r="C39" s="1">
        <v>1</v>
      </c>
      <c r="D39" s="1">
        <v>0.890380978584289</v>
      </c>
      <c r="E39" t="e">
        <f t="shared" si="0"/>
        <v>#N/A</v>
      </c>
      <c r="F39" t="e">
        <f t="shared" si="1"/>
        <v>#N/A</v>
      </c>
      <c r="G39" t="e">
        <f t="shared" si="2"/>
        <v>#N/A</v>
      </c>
      <c r="H39" t="e">
        <f t="shared" si="3"/>
        <v>#N/A</v>
      </c>
      <c r="I39" t="e">
        <f t="shared" si="4"/>
        <v>#N/A</v>
      </c>
      <c r="J39" t="e">
        <f t="shared" si="5"/>
        <v>#N/A</v>
      </c>
      <c r="K39" t="e">
        <f t="shared" si="6"/>
        <v>#N/A</v>
      </c>
      <c r="L39" t="e">
        <f t="shared" si="7"/>
        <v>#N/A</v>
      </c>
      <c r="M39" t="e">
        <f t="shared" si="8"/>
        <v>#N/A</v>
      </c>
      <c r="N39" t="e">
        <f t="shared" si="9"/>
        <v>#N/A</v>
      </c>
      <c r="O39" t="e">
        <f t="shared" si="10"/>
        <v>#N/A</v>
      </c>
      <c r="P39" t="e">
        <f t="shared" si="11"/>
        <v>#N/A</v>
      </c>
      <c r="R39" t="s">
        <v>146</v>
      </c>
      <c r="S39">
        <v>0</v>
      </c>
      <c r="T39">
        <v>0.80221331119537298</v>
      </c>
      <c r="V39" t="s">
        <v>97</v>
      </c>
      <c r="W39">
        <v>0</v>
      </c>
      <c r="X39">
        <v>0.99441999197006203</v>
      </c>
      <c r="Z39" t="s">
        <v>124</v>
      </c>
      <c r="AA39">
        <v>1</v>
      </c>
      <c r="AB39">
        <v>0.55890393257141102</v>
      </c>
      <c r="AD39" t="s">
        <v>107</v>
      </c>
      <c r="AE39">
        <v>1</v>
      </c>
      <c r="AF39">
        <v>0.97085046768188399</v>
      </c>
    </row>
    <row r="40" spans="1:32" hidden="1" x14ac:dyDescent="0.3">
      <c r="A40" s="1" t="s">
        <v>41</v>
      </c>
      <c r="B40" s="1">
        <v>1</v>
      </c>
      <c r="C40" s="1">
        <v>1</v>
      </c>
      <c r="D40" s="1">
        <v>0.53876471519470204</v>
      </c>
      <c r="E40" t="e">
        <f t="shared" si="0"/>
        <v>#N/A</v>
      </c>
      <c r="F40" t="e">
        <f t="shared" si="1"/>
        <v>#N/A</v>
      </c>
      <c r="G40" t="e">
        <f t="shared" si="2"/>
        <v>#N/A</v>
      </c>
      <c r="H40" t="e">
        <f t="shared" si="3"/>
        <v>#N/A</v>
      </c>
      <c r="I40" t="e">
        <f t="shared" si="4"/>
        <v>#N/A</v>
      </c>
      <c r="J40" t="e">
        <f t="shared" si="5"/>
        <v>#N/A</v>
      </c>
      <c r="K40" t="e">
        <f t="shared" si="6"/>
        <v>#N/A</v>
      </c>
      <c r="L40" t="e">
        <f t="shared" si="7"/>
        <v>#N/A</v>
      </c>
      <c r="M40" t="e">
        <f t="shared" si="8"/>
        <v>#N/A</v>
      </c>
      <c r="N40" t="e">
        <f t="shared" si="9"/>
        <v>#N/A</v>
      </c>
      <c r="O40" t="e">
        <f t="shared" si="10"/>
        <v>#N/A</v>
      </c>
      <c r="P40" t="e">
        <f t="shared" si="11"/>
        <v>#N/A</v>
      </c>
      <c r="R40" t="s">
        <v>152</v>
      </c>
      <c r="S40">
        <v>0</v>
      </c>
      <c r="T40">
        <v>0.50979083776473999</v>
      </c>
      <c r="V40" t="s">
        <v>99</v>
      </c>
      <c r="W40">
        <v>1</v>
      </c>
      <c r="X40">
        <v>0.50407391786575295</v>
      </c>
      <c r="Z40" t="s">
        <v>126</v>
      </c>
      <c r="AA40">
        <v>0</v>
      </c>
      <c r="AB40">
        <v>0.91982287168502797</v>
      </c>
      <c r="AD40" t="s">
        <v>108</v>
      </c>
      <c r="AE40">
        <v>1</v>
      </c>
      <c r="AF40">
        <v>0.97085046768188399</v>
      </c>
    </row>
    <row r="41" spans="1:32" hidden="1" x14ac:dyDescent="0.3">
      <c r="A41" s="1" t="s">
        <v>42</v>
      </c>
      <c r="B41" s="1">
        <v>1</v>
      </c>
      <c r="C41" s="1">
        <v>1</v>
      </c>
      <c r="D41" s="1">
        <v>0.93265223503112704</v>
      </c>
      <c r="E41" t="e">
        <f t="shared" si="0"/>
        <v>#N/A</v>
      </c>
      <c r="F41" t="e">
        <f t="shared" si="1"/>
        <v>#N/A</v>
      </c>
      <c r="G41" t="e">
        <f t="shared" si="2"/>
        <v>#N/A</v>
      </c>
      <c r="H41" t="e">
        <f t="shared" si="3"/>
        <v>#N/A</v>
      </c>
      <c r="I41" t="e">
        <f t="shared" si="4"/>
        <v>#N/A</v>
      </c>
      <c r="J41" t="e">
        <f t="shared" si="5"/>
        <v>#N/A</v>
      </c>
      <c r="K41" t="e">
        <f t="shared" si="6"/>
        <v>#N/A</v>
      </c>
      <c r="L41" t="e">
        <f t="shared" si="7"/>
        <v>#N/A</v>
      </c>
      <c r="M41" t="e">
        <f t="shared" si="8"/>
        <v>#N/A</v>
      </c>
      <c r="N41" t="e">
        <f t="shared" si="9"/>
        <v>#N/A</v>
      </c>
      <c r="O41" t="e">
        <f t="shared" si="10"/>
        <v>#N/A</v>
      </c>
      <c r="P41" t="e">
        <f t="shared" si="11"/>
        <v>#N/A</v>
      </c>
      <c r="R41" t="s">
        <v>163</v>
      </c>
      <c r="S41">
        <v>0</v>
      </c>
      <c r="T41">
        <v>0.95640867948532104</v>
      </c>
      <c r="V41" t="s">
        <v>100</v>
      </c>
      <c r="W41">
        <v>0</v>
      </c>
      <c r="X41">
        <v>0.97686892747878995</v>
      </c>
      <c r="Z41" t="s">
        <v>141</v>
      </c>
      <c r="AA41">
        <v>0</v>
      </c>
      <c r="AB41">
        <v>0.90604943037033003</v>
      </c>
      <c r="AD41" t="s">
        <v>109</v>
      </c>
      <c r="AE41">
        <v>1</v>
      </c>
      <c r="AF41">
        <v>0.90916496515274003</v>
      </c>
    </row>
    <row r="42" spans="1:32" hidden="1" x14ac:dyDescent="0.3">
      <c r="A42" s="1" t="s">
        <v>43</v>
      </c>
      <c r="B42" s="1">
        <v>1</v>
      </c>
      <c r="C42" s="1">
        <v>1</v>
      </c>
      <c r="D42" s="1">
        <v>0.52670466899871804</v>
      </c>
      <c r="E42" t="e">
        <f t="shared" si="0"/>
        <v>#N/A</v>
      </c>
      <c r="F42" t="e">
        <f t="shared" si="1"/>
        <v>#N/A</v>
      </c>
      <c r="G42" t="e">
        <f t="shared" si="2"/>
        <v>#N/A</v>
      </c>
      <c r="H42" t="e">
        <f t="shared" si="3"/>
        <v>#N/A</v>
      </c>
      <c r="I42" t="e">
        <f t="shared" si="4"/>
        <v>#N/A</v>
      </c>
      <c r="J42" t="e">
        <f t="shared" si="5"/>
        <v>#N/A</v>
      </c>
      <c r="K42" t="e">
        <f t="shared" si="6"/>
        <v>#N/A</v>
      </c>
      <c r="L42" t="e">
        <f t="shared" si="7"/>
        <v>#N/A</v>
      </c>
      <c r="M42" t="e">
        <f t="shared" si="8"/>
        <v>#N/A</v>
      </c>
      <c r="N42" t="e">
        <f t="shared" si="9"/>
        <v>#N/A</v>
      </c>
      <c r="O42" t="e">
        <f t="shared" si="10"/>
        <v>#N/A</v>
      </c>
      <c r="P42" t="e">
        <f t="shared" si="11"/>
        <v>#N/A</v>
      </c>
      <c r="R42" t="s">
        <v>164</v>
      </c>
      <c r="S42">
        <v>0</v>
      </c>
      <c r="T42">
        <v>0.99533158540725697</v>
      </c>
      <c r="V42" t="s">
        <v>102</v>
      </c>
      <c r="W42">
        <v>0</v>
      </c>
      <c r="X42">
        <v>0.75613862276077204</v>
      </c>
      <c r="Z42" t="s">
        <v>142</v>
      </c>
      <c r="AA42">
        <v>0</v>
      </c>
      <c r="AB42">
        <v>0.86516642570495605</v>
      </c>
      <c r="AD42" t="s">
        <v>110</v>
      </c>
      <c r="AE42">
        <v>1</v>
      </c>
      <c r="AF42">
        <v>0.89921510219573897</v>
      </c>
    </row>
    <row r="43" spans="1:32" hidden="1" x14ac:dyDescent="0.3">
      <c r="A43" s="1" t="s">
        <v>44</v>
      </c>
      <c r="B43" s="1">
        <v>1</v>
      </c>
      <c r="C43" s="1">
        <v>0</v>
      </c>
      <c r="D43" s="1">
        <v>0.53247278928756703</v>
      </c>
      <c r="E43" t="e">
        <f t="shared" si="0"/>
        <v>#N/A</v>
      </c>
      <c r="F43" t="e">
        <f t="shared" si="1"/>
        <v>#N/A</v>
      </c>
      <c r="G43" t="e">
        <f t="shared" si="2"/>
        <v>#N/A</v>
      </c>
      <c r="H43" t="e">
        <f t="shared" si="3"/>
        <v>#N/A</v>
      </c>
      <c r="I43" t="e">
        <f t="shared" si="4"/>
        <v>#N/A</v>
      </c>
      <c r="J43" t="e">
        <f t="shared" si="5"/>
        <v>#N/A</v>
      </c>
      <c r="K43" t="e">
        <f t="shared" si="6"/>
        <v>#N/A</v>
      </c>
      <c r="L43" t="e">
        <f t="shared" si="7"/>
        <v>#N/A</v>
      </c>
      <c r="M43" t="e">
        <f t="shared" si="8"/>
        <v>#N/A</v>
      </c>
      <c r="N43" t="e">
        <f t="shared" si="9"/>
        <v>#N/A</v>
      </c>
      <c r="O43" t="e">
        <f t="shared" si="10"/>
        <v>#N/A</v>
      </c>
      <c r="P43" t="e">
        <f t="shared" si="11"/>
        <v>#N/A</v>
      </c>
      <c r="R43" t="s">
        <v>168</v>
      </c>
      <c r="S43">
        <v>0</v>
      </c>
      <c r="T43">
        <v>0.96063095331192005</v>
      </c>
      <c r="V43" t="s">
        <v>103</v>
      </c>
      <c r="W43">
        <v>0</v>
      </c>
      <c r="X43">
        <v>0.57363986968994096</v>
      </c>
      <c r="Z43" t="s">
        <v>151</v>
      </c>
      <c r="AA43">
        <v>0</v>
      </c>
      <c r="AB43">
        <v>0.94381225109100297</v>
      </c>
      <c r="AD43" t="s">
        <v>111</v>
      </c>
      <c r="AE43">
        <v>1</v>
      </c>
      <c r="AF43">
        <v>0.97085046768188399</v>
      </c>
    </row>
    <row r="44" spans="1:32" hidden="1" x14ac:dyDescent="0.3">
      <c r="A44" s="1" t="s">
        <v>45</v>
      </c>
      <c r="B44" s="1">
        <v>1</v>
      </c>
      <c r="C44" s="1">
        <v>1</v>
      </c>
      <c r="D44" s="1">
        <v>0.81175565719604403</v>
      </c>
      <c r="E44" t="e">
        <f t="shared" si="0"/>
        <v>#N/A</v>
      </c>
      <c r="F44" t="e">
        <f t="shared" si="1"/>
        <v>#N/A</v>
      </c>
      <c r="G44" t="e">
        <f t="shared" si="2"/>
        <v>#N/A</v>
      </c>
      <c r="H44" t="e">
        <f t="shared" si="3"/>
        <v>#N/A</v>
      </c>
      <c r="I44" t="e">
        <f t="shared" si="4"/>
        <v>#N/A</v>
      </c>
      <c r="J44" t="e">
        <f t="shared" si="5"/>
        <v>#N/A</v>
      </c>
      <c r="K44" t="e">
        <f t="shared" si="6"/>
        <v>#N/A</v>
      </c>
      <c r="L44" t="e">
        <f t="shared" si="7"/>
        <v>#N/A</v>
      </c>
      <c r="M44" t="e">
        <f t="shared" si="8"/>
        <v>#N/A</v>
      </c>
      <c r="N44" t="e">
        <f t="shared" si="9"/>
        <v>#N/A</v>
      </c>
      <c r="O44" t="e">
        <f t="shared" si="10"/>
        <v>#N/A</v>
      </c>
      <c r="P44" t="e">
        <f t="shared" si="11"/>
        <v>#N/A</v>
      </c>
      <c r="R44" t="s">
        <v>180</v>
      </c>
      <c r="S44">
        <v>0</v>
      </c>
      <c r="T44">
        <v>0.96804374456405595</v>
      </c>
      <c r="V44" t="s">
        <v>104</v>
      </c>
      <c r="W44">
        <v>0</v>
      </c>
      <c r="X44">
        <v>0.87934404611587502</v>
      </c>
      <c r="Z44" t="s">
        <v>152</v>
      </c>
      <c r="AA44">
        <v>1</v>
      </c>
      <c r="AB44">
        <v>0.86871695518493597</v>
      </c>
      <c r="AD44" t="s">
        <v>112</v>
      </c>
      <c r="AE44">
        <v>1</v>
      </c>
      <c r="AF44">
        <v>0.89792948961257901</v>
      </c>
    </row>
    <row r="45" spans="1:32" hidden="1" x14ac:dyDescent="0.3">
      <c r="A45" s="1" t="s">
        <v>46</v>
      </c>
      <c r="B45" s="1">
        <v>1</v>
      </c>
      <c r="C45" s="1">
        <v>1</v>
      </c>
      <c r="D45" s="1">
        <v>0.51586508750915505</v>
      </c>
      <c r="E45" t="e">
        <f t="shared" si="0"/>
        <v>#N/A</v>
      </c>
      <c r="F45" t="e">
        <f t="shared" si="1"/>
        <v>#N/A</v>
      </c>
      <c r="G45" t="e">
        <f t="shared" si="2"/>
        <v>#N/A</v>
      </c>
      <c r="H45" t="e">
        <f t="shared" si="3"/>
        <v>#N/A</v>
      </c>
      <c r="I45" t="e">
        <f t="shared" si="4"/>
        <v>#N/A</v>
      </c>
      <c r="J45" t="e">
        <f t="shared" si="5"/>
        <v>#N/A</v>
      </c>
      <c r="K45" t="e">
        <f t="shared" si="6"/>
        <v>#N/A</v>
      </c>
      <c r="L45" t="e">
        <f t="shared" si="7"/>
        <v>#N/A</v>
      </c>
      <c r="M45" t="e">
        <f t="shared" si="8"/>
        <v>#N/A</v>
      </c>
      <c r="N45" t="e">
        <f t="shared" si="9"/>
        <v>#N/A</v>
      </c>
      <c r="O45" t="e">
        <f t="shared" si="10"/>
        <v>#N/A</v>
      </c>
      <c r="P45" t="e">
        <f t="shared" si="11"/>
        <v>#N/A</v>
      </c>
      <c r="R45" t="s">
        <v>186</v>
      </c>
      <c r="S45">
        <v>1</v>
      </c>
      <c r="T45">
        <v>0.70076239109039296</v>
      </c>
      <c r="V45" t="s">
        <v>105</v>
      </c>
      <c r="W45">
        <v>0</v>
      </c>
      <c r="X45">
        <v>0.76513481140136697</v>
      </c>
      <c r="Z45" t="s">
        <v>153</v>
      </c>
      <c r="AA45">
        <v>0</v>
      </c>
      <c r="AB45">
        <v>0.93422907590866</v>
      </c>
      <c r="AD45" t="s">
        <v>113</v>
      </c>
      <c r="AE45">
        <v>0</v>
      </c>
      <c r="AF45">
        <v>0.91946405172348</v>
      </c>
    </row>
    <row r="46" spans="1:32" hidden="1" x14ac:dyDescent="0.3">
      <c r="A46" s="1" t="s">
        <v>47</v>
      </c>
      <c r="B46" s="1">
        <v>1</v>
      </c>
      <c r="C46" s="1">
        <v>1</v>
      </c>
      <c r="D46" s="1">
        <v>0.68273228406906095</v>
      </c>
      <c r="E46" t="e">
        <f t="shared" si="0"/>
        <v>#N/A</v>
      </c>
      <c r="F46" t="e">
        <f t="shared" si="1"/>
        <v>#N/A</v>
      </c>
      <c r="G46" t="e">
        <f t="shared" si="2"/>
        <v>#N/A</v>
      </c>
      <c r="H46" t="e">
        <f t="shared" si="3"/>
        <v>#N/A</v>
      </c>
      <c r="I46" t="e">
        <f t="shared" si="4"/>
        <v>#N/A</v>
      </c>
      <c r="J46" t="e">
        <f t="shared" si="5"/>
        <v>#N/A</v>
      </c>
      <c r="K46" t="e">
        <f t="shared" si="6"/>
        <v>#N/A</v>
      </c>
      <c r="L46" t="e">
        <f t="shared" si="7"/>
        <v>#N/A</v>
      </c>
      <c r="M46" t="e">
        <f t="shared" si="8"/>
        <v>#N/A</v>
      </c>
      <c r="N46" t="e">
        <f t="shared" si="9"/>
        <v>#N/A</v>
      </c>
      <c r="O46" t="e">
        <f t="shared" si="10"/>
        <v>#N/A</v>
      </c>
      <c r="P46" t="e">
        <f t="shared" si="11"/>
        <v>#N/A</v>
      </c>
      <c r="R46" t="s">
        <v>190</v>
      </c>
      <c r="S46">
        <v>0</v>
      </c>
      <c r="T46">
        <v>0.50333124399185103</v>
      </c>
      <c r="V46" t="s">
        <v>106</v>
      </c>
      <c r="W46">
        <v>0</v>
      </c>
      <c r="X46">
        <v>0.94964516162872303</v>
      </c>
      <c r="Z46" t="s">
        <v>155</v>
      </c>
      <c r="AA46">
        <v>0</v>
      </c>
      <c r="AB46">
        <v>0.992534399032592</v>
      </c>
      <c r="AD46" t="s">
        <v>116</v>
      </c>
      <c r="AE46">
        <v>1</v>
      </c>
      <c r="AF46">
        <v>0.73922395706176702</v>
      </c>
    </row>
    <row r="47" spans="1:32" hidden="1" x14ac:dyDescent="0.3">
      <c r="A47" s="1" t="s">
        <v>48</v>
      </c>
      <c r="B47" s="1">
        <v>1</v>
      </c>
      <c r="C47" s="1">
        <v>1</v>
      </c>
      <c r="D47" s="1">
        <v>0.95858991146087602</v>
      </c>
      <c r="E47" t="e">
        <f t="shared" si="0"/>
        <v>#N/A</v>
      </c>
      <c r="F47" t="e">
        <f t="shared" si="1"/>
        <v>#N/A</v>
      </c>
      <c r="G47" t="e">
        <f t="shared" si="2"/>
        <v>#N/A</v>
      </c>
      <c r="H47" t="e">
        <f t="shared" si="3"/>
        <v>#N/A</v>
      </c>
      <c r="I47" t="e">
        <f t="shared" si="4"/>
        <v>#N/A</v>
      </c>
      <c r="J47" t="e">
        <f t="shared" si="5"/>
        <v>#N/A</v>
      </c>
      <c r="K47" t="e">
        <f t="shared" si="6"/>
        <v>#N/A</v>
      </c>
      <c r="L47" t="e">
        <f t="shared" si="7"/>
        <v>#N/A</v>
      </c>
      <c r="M47" t="e">
        <f t="shared" si="8"/>
        <v>#N/A</v>
      </c>
      <c r="N47" t="e">
        <f t="shared" si="9"/>
        <v>#N/A</v>
      </c>
      <c r="O47" t="e">
        <f t="shared" si="10"/>
        <v>#N/A</v>
      </c>
      <c r="P47" t="e">
        <f t="shared" si="11"/>
        <v>#N/A</v>
      </c>
      <c r="R47" t="s">
        <v>192</v>
      </c>
      <c r="S47">
        <v>1</v>
      </c>
      <c r="T47">
        <v>0.7446870803833</v>
      </c>
      <c r="V47" t="s">
        <v>113</v>
      </c>
      <c r="W47">
        <v>1</v>
      </c>
      <c r="X47">
        <v>0.50951182842254605</v>
      </c>
      <c r="Z47" t="s">
        <v>158</v>
      </c>
      <c r="AA47">
        <v>0</v>
      </c>
      <c r="AB47">
        <v>0.99030238389968805</v>
      </c>
      <c r="AD47" t="s">
        <v>117</v>
      </c>
      <c r="AE47">
        <v>0</v>
      </c>
      <c r="AF47">
        <v>0.83095633983612005</v>
      </c>
    </row>
    <row r="48" spans="1:32" hidden="1" x14ac:dyDescent="0.3">
      <c r="A48" s="1" t="s">
        <v>49</v>
      </c>
      <c r="B48" s="1">
        <v>1</v>
      </c>
      <c r="C48" s="1">
        <v>1</v>
      </c>
      <c r="D48" s="1">
        <v>0.90800422430038397</v>
      </c>
      <c r="E48" t="e">
        <f t="shared" si="0"/>
        <v>#N/A</v>
      </c>
      <c r="F48" t="e">
        <f t="shared" si="1"/>
        <v>#N/A</v>
      </c>
      <c r="G48" t="e">
        <f t="shared" si="2"/>
        <v>#N/A</v>
      </c>
      <c r="H48" t="e">
        <f t="shared" si="3"/>
        <v>#N/A</v>
      </c>
      <c r="I48" t="e">
        <f t="shared" si="4"/>
        <v>#N/A</v>
      </c>
      <c r="J48" t="e">
        <f t="shared" si="5"/>
        <v>#N/A</v>
      </c>
      <c r="K48" t="e">
        <f t="shared" si="6"/>
        <v>#N/A</v>
      </c>
      <c r="L48" t="e">
        <f t="shared" si="7"/>
        <v>#N/A</v>
      </c>
      <c r="M48" t="e">
        <f t="shared" si="8"/>
        <v>#N/A</v>
      </c>
      <c r="N48" t="e">
        <f t="shared" si="9"/>
        <v>#N/A</v>
      </c>
      <c r="O48" t="e">
        <f t="shared" si="10"/>
        <v>#N/A</v>
      </c>
      <c r="P48" t="e">
        <f t="shared" si="11"/>
        <v>#N/A</v>
      </c>
      <c r="R48" t="s">
        <v>193</v>
      </c>
      <c r="S48">
        <v>0</v>
      </c>
      <c r="T48">
        <v>0.99026817083358698</v>
      </c>
      <c r="V48" t="s">
        <v>116</v>
      </c>
      <c r="W48">
        <v>0</v>
      </c>
      <c r="X48">
        <v>0.54915100336074796</v>
      </c>
      <c r="Z48" t="s">
        <v>159</v>
      </c>
      <c r="AA48">
        <v>0</v>
      </c>
      <c r="AB48">
        <v>0.97835552692413297</v>
      </c>
      <c r="AD48" t="s">
        <v>119</v>
      </c>
      <c r="AE48">
        <v>1</v>
      </c>
      <c r="AF48">
        <v>0.85466301441192605</v>
      </c>
    </row>
    <row r="49" spans="1:32" hidden="1" x14ac:dyDescent="0.3">
      <c r="A49" s="1" t="s">
        <v>50</v>
      </c>
      <c r="B49" s="1">
        <v>1</v>
      </c>
      <c r="C49" s="1">
        <v>1</v>
      </c>
      <c r="D49" s="1">
        <v>0.95583951473235995</v>
      </c>
      <c r="E49" t="e">
        <f t="shared" si="0"/>
        <v>#N/A</v>
      </c>
      <c r="F49" t="e">
        <f t="shared" si="1"/>
        <v>#N/A</v>
      </c>
      <c r="G49" t="e">
        <f t="shared" si="2"/>
        <v>#N/A</v>
      </c>
      <c r="H49" t="e">
        <f t="shared" si="3"/>
        <v>#N/A</v>
      </c>
      <c r="I49" t="e">
        <f t="shared" si="4"/>
        <v>#N/A</v>
      </c>
      <c r="J49" t="e">
        <f t="shared" si="5"/>
        <v>#N/A</v>
      </c>
      <c r="K49" t="e">
        <f t="shared" si="6"/>
        <v>#N/A</v>
      </c>
      <c r="L49" t="e">
        <f t="shared" si="7"/>
        <v>#N/A</v>
      </c>
      <c r="M49" t="e">
        <f t="shared" si="8"/>
        <v>#N/A</v>
      </c>
      <c r="N49" t="e">
        <f t="shared" si="9"/>
        <v>#N/A</v>
      </c>
      <c r="O49" t="e">
        <f t="shared" si="10"/>
        <v>#N/A</v>
      </c>
      <c r="P49" t="e">
        <f t="shared" si="11"/>
        <v>#N/A</v>
      </c>
      <c r="R49" t="s">
        <v>195</v>
      </c>
      <c r="S49">
        <v>0</v>
      </c>
      <c r="T49">
        <v>0.99074369668960505</v>
      </c>
      <c r="V49" t="s">
        <v>117</v>
      </c>
      <c r="W49">
        <v>0</v>
      </c>
      <c r="X49">
        <v>0.98429340124130205</v>
      </c>
      <c r="Z49" t="s">
        <v>162</v>
      </c>
      <c r="AA49">
        <v>0</v>
      </c>
      <c r="AB49">
        <v>0.93648535013198797</v>
      </c>
      <c r="AD49" t="s">
        <v>120</v>
      </c>
      <c r="AE49">
        <v>1</v>
      </c>
      <c r="AF49">
        <v>0.55419623851776101</v>
      </c>
    </row>
    <row r="50" spans="1:32" hidden="1" x14ac:dyDescent="0.3">
      <c r="A50" s="1" t="s">
        <v>51</v>
      </c>
      <c r="B50" s="1">
        <v>1</v>
      </c>
      <c r="C50" s="1">
        <v>0</v>
      </c>
      <c r="D50" s="1">
        <v>0.50800055265426602</v>
      </c>
      <c r="E50" t="e">
        <f t="shared" si="0"/>
        <v>#N/A</v>
      </c>
      <c r="F50" t="e">
        <f t="shared" si="1"/>
        <v>#N/A</v>
      </c>
      <c r="G50" t="e">
        <f t="shared" si="2"/>
        <v>#N/A</v>
      </c>
      <c r="H50">
        <f t="shared" si="3"/>
        <v>0</v>
      </c>
      <c r="I50">
        <f t="shared" si="4"/>
        <v>0.92867225408553999</v>
      </c>
      <c r="J50">
        <f t="shared" si="5"/>
        <v>-0.42067170143127397</v>
      </c>
      <c r="K50">
        <f t="shared" si="6"/>
        <v>0</v>
      </c>
      <c r="L50">
        <f t="shared" si="7"/>
        <v>0.99115365743636996</v>
      </c>
      <c r="M50">
        <f t="shared" si="8"/>
        <v>-0.48315310478210394</v>
      </c>
      <c r="N50">
        <f t="shared" si="9"/>
        <v>0</v>
      </c>
      <c r="O50">
        <f t="shared" si="10"/>
        <v>0.97968846559524503</v>
      </c>
      <c r="P50">
        <f t="shared" si="11"/>
        <v>-0.471687912940979</v>
      </c>
      <c r="R50" t="s">
        <v>214</v>
      </c>
      <c r="S50">
        <v>1</v>
      </c>
      <c r="T50">
        <v>0.77935427427291804</v>
      </c>
      <c r="V50" t="s">
        <v>120</v>
      </c>
      <c r="W50">
        <v>0</v>
      </c>
      <c r="X50">
        <v>0.76413226127624501</v>
      </c>
      <c r="Z50" t="s">
        <v>170</v>
      </c>
      <c r="AA50">
        <v>0</v>
      </c>
      <c r="AB50">
        <v>0.950791835784912</v>
      </c>
      <c r="AD50" t="s">
        <v>124</v>
      </c>
      <c r="AE50">
        <v>1</v>
      </c>
      <c r="AF50">
        <v>0.50355589389801003</v>
      </c>
    </row>
    <row r="51" spans="1:32" hidden="1" x14ac:dyDescent="0.3">
      <c r="A51" s="1" t="s">
        <v>52</v>
      </c>
      <c r="B51" s="1">
        <v>0</v>
      </c>
      <c r="C51" s="1">
        <v>0</v>
      </c>
      <c r="D51" s="1">
        <v>0.71377998590469305</v>
      </c>
      <c r="E51">
        <f t="shared" si="0"/>
        <v>0</v>
      </c>
      <c r="F51">
        <f t="shared" si="1"/>
        <v>0.80860608816146795</v>
      </c>
      <c r="G51">
        <f t="shared" si="2"/>
        <v>-9.4826102256774902E-2</v>
      </c>
      <c r="H51">
        <f t="shared" si="3"/>
        <v>0</v>
      </c>
      <c r="I51">
        <f t="shared" si="4"/>
        <v>0.80860596895217896</v>
      </c>
      <c r="J51">
        <f t="shared" si="5"/>
        <v>-9.4825983047485907E-2</v>
      </c>
      <c r="K51" t="e">
        <f t="shared" si="6"/>
        <v>#N/A</v>
      </c>
      <c r="L51" t="e">
        <f t="shared" si="7"/>
        <v>#N/A</v>
      </c>
      <c r="M51" t="e">
        <f t="shared" si="8"/>
        <v>#N/A</v>
      </c>
      <c r="N51">
        <f t="shared" si="9"/>
        <v>0</v>
      </c>
      <c r="O51">
        <f t="shared" si="10"/>
        <v>0.75809174776077204</v>
      </c>
      <c r="P51">
        <f t="shared" si="11"/>
        <v>-4.4311761856078991E-2</v>
      </c>
      <c r="R51" t="s">
        <v>223</v>
      </c>
      <c r="S51">
        <v>0</v>
      </c>
      <c r="T51">
        <v>0.93694353103637695</v>
      </c>
      <c r="V51" t="s">
        <v>121</v>
      </c>
      <c r="W51">
        <v>0</v>
      </c>
      <c r="X51">
        <v>0.81452912092208796</v>
      </c>
      <c r="Z51" t="s">
        <v>172</v>
      </c>
      <c r="AA51">
        <v>0</v>
      </c>
      <c r="AB51">
        <v>0.58276563882827703</v>
      </c>
      <c r="AD51" t="s">
        <v>126</v>
      </c>
      <c r="AE51">
        <v>0</v>
      </c>
      <c r="AF51">
        <v>0.91982287168502797</v>
      </c>
    </row>
    <row r="52" spans="1:32" hidden="1" x14ac:dyDescent="0.3">
      <c r="A52" s="1" t="s">
        <v>53</v>
      </c>
      <c r="B52" s="1">
        <v>1</v>
      </c>
      <c r="C52" s="1">
        <v>0</v>
      </c>
      <c r="D52" s="1">
        <v>0.88838386535644498</v>
      </c>
      <c r="E52" t="e">
        <f t="shared" si="0"/>
        <v>#N/A</v>
      </c>
      <c r="F52" t="e">
        <f t="shared" si="1"/>
        <v>#N/A</v>
      </c>
      <c r="G52" t="e">
        <f t="shared" si="2"/>
        <v>#N/A</v>
      </c>
      <c r="H52" t="e">
        <f t="shared" si="3"/>
        <v>#N/A</v>
      </c>
      <c r="I52" t="e">
        <f t="shared" si="4"/>
        <v>#N/A</v>
      </c>
      <c r="J52" t="e">
        <f t="shared" si="5"/>
        <v>#N/A</v>
      </c>
      <c r="K52" t="e">
        <f t="shared" si="6"/>
        <v>#N/A</v>
      </c>
      <c r="L52" t="e">
        <f t="shared" si="7"/>
        <v>#N/A</v>
      </c>
      <c r="M52" t="e">
        <f t="shared" si="8"/>
        <v>#N/A</v>
      </c>
      <c r="N52" t="e">
        <f t="shared" si="9"/>
        <v>#N/A</v>
      </c>
      <c r="O52" t="e">
        <f t="shared" si="10"/>
        <v>#N/A</v>
      </c>
      <c r="P52" t="e">
        <f t="shared" si="11"/>
        <v>#N/A</v>
      </c>
      <c r="R52" t="s">
        <v>224</v>
      </c>
      <c r="S52">
        <v>0</v>
      </c>
      <c r="T52">
        <v>0.84488296508788996</v>
      </c>
      <c r="V52" t="s">
        <v>122</v>
      </c>
      <c r="W52">
        <v>0</v>
      </c>
      <c r="X52">
        <v>0.81452912092208796</v>
      </c>
      <c r="Z52" t="s">
        <v>175</v>
      </c>
      <c r="AA52">
        <v>0</v>
      </c>
      <c r="AB52">
        <v>0.89131999015808105</v>
      </c>
      <c r="AD52" t="s">
        <v>136</v>
      </c>
      <c r="AE52">
        <v>1</v>
      </c>
      <c r="AF52">
        <v>0.53500467538833596</v>
      </c>
    </row>
    <row r="53" spans="1:32" hidden="1" x14ac:dyDescent="0.3">
      <c r="A53" s="1" t="s">
        <v>54</v>
      </c>
      <c r="B53" s="1">
        <v>0</v>
      </c>
      <c r="C53" s="1">
        <v>0</v>
      </c>
      <c r="D53" s="1">
        <v>0.89447838068008401</v>
      </c>
      <c r="E53" t="e">
        <f t="shared" si="0"/>
        <v>#N/A</v>
      </c>
      <c r="F53" t="e">
        <f t="shared" si="1"/>
        <v>#N/A</v>
      </c>
      <c r="G53" t="e">
        <f t="shared" si="2"/>
        <v>#N/A</v>
      </c>
      <c r="H53" t="e">
        <f t="shared" si="3"/>
        <v>#N/A</v>
      </c>
      <c r="I53" t="e">
        <f t="shared" si="4"/>
        <v>#N/A</v>
      </c>
      <c r="J53" t="e">
        <f t="shared" si="5"/>
        <v>#N/A</v>
      </c>
      <c r="K53" t="e">
        <f t="shared" si="6"/>
        <v>#N/A</v>
      </c>
      <c r="L53" t="e">
        <f t="shared" si="7"/>
        <v>#N/A</v>
      </c>
      <c r="M53" t="e">
        <f t="shared" si="8"/>
        <v>#N/A</v>
      </c>
      <c r="N53">
        <f t="shared" si="9"/>
        <v>0</v>
      </c>
      <c r="O53">
        <f t="shared" si="10"/>
        <v>0.88241511583328203</v>
      </c>
      <c r="P53">
        <f t="shared" si="11"/>
        <v>1.206326484680198E-2</v>
      </c>
      <c r="R53" t="s">
        <v>225</v>
      </c>
      <c r="S53">
        <v>1</v>
      </c>
      <c r="T53">
        <v>0.505570769309997</v>
      </c>
      <c r="V53" t="s">
        <v>124</v>
      </c>
      <c r="W53">
        <v>0</v>
      </c>
      <c r="X53">
        <v>0.97892725467681796</v>
      </c>
      <c r="Z53" t="s">
        <v>179</v>
      </c>
      <c r="AA53">
        <v>0</v>
      </c>
      <c r="AB53">
        <v>0.99201619625091497</v>
      </c>
      <c r="AD53" t="s">
        <v>141</v>
      </c>
      <c r="AE53">
        <v>0</v>
      </c>
      <c r="AF53">
        <v>0.96112418174743597</v>
      </c>
    </row>
    <row r="54" spans="1:32" hidden="1" x14ac:dyDescent="0.3">
      <c r="A54" s="1" t="s">
        <v>55</v>
      </c>
      <c r="B54" s="1">
        <v>0</v>
      </c>
      <c r="C54" s="1">
        <v>0</v>
      </c>
      <c r="D54" s="1">
        <v>0.55779904127120905</v>
      </c>
      <c r="E54" t="e">
        <f t="shared" si="0"/>
        <v>#N/A</v>
      </c>
      <c r="F54" t="e">
        <f t="shared" si="1"/>
        <v>#N/A</v>
      </c>
      <c r="G54" t="e">
        <f t="shared" si="2"/>
        <v>#N/A</v>
      </c>
      <c r="H54" t="e">
        <f t="shared" si="3"/>
        <v>#N/A</v>
      </c>
      <c r="I54" t="e">
        <f t="shared" si="4"/>
        <v>#N/A</v>
      </c>
      <c r="J54" t="e">
        <f t="shared" si="5"/>
        <v>#N/A</v>
      </c>
      <c r="K54" t="e">
        <f t="shared" si="6"/>
        <v>#N/A</v>
      </c>
      <c r="L54" t="e">
        <f t="shared" si="7"/>
        <v>#N/A</v>
      </c>
      <c r="M54" t="e">
        <f t="shared" si="8"/>
        <v>#N/A</v>
      </c>
      <c r="N54" t="e">
        <f t="shared" si="9"/>
        <v>#N/A</v>
      </c>
      <c r="O54" t="e">
        <f t="shared" si="10"/>
        <v>#N/A</v>
      </c>
      <c r="P54" t="e">
        <f t="shared" si="11"/>
        <v>#N/A</v>
      </c>
      <c r="R54" t="s">
        <v>231</v>
      </c>
      <c r="S54">
        <v>0</v>
      </c>
      <c r="T54">
        <v>0.98294800519943204</v>
      </c>
      <c r="V54" t="s">
        <v>125</v>
      </c>
      <c r="W54">
        <v>0</v>
      </c>
      <c r="X54">
        <v>0.57649195194244296</v>
      </c>
      <c r="Z54" t="s">
        <v>192</v>
      </c>
      <c r="AA54">
        <v>0</v>
      </c>
      <c r="AB54">
        <v>0.96033895015716497</v>
      </c>
      <c r="AD54" t="s">
        <v>142</v>
      </c>
      <c r="AE54">
        <v>0</v>
      </c>
      <c r="AF54">
        <v>0.89524579048156705</v>
      </c>
    </row>
    <row r="55" spans="1:32" hidden="1" x14ac:dyDescent="0.3">
      <c r="A55" s="1" t="s">
        <v>56</v>
      </c>
      <c r="B55" s="1">
        <v>1</v>
      </c>
      <c r="C55" s="1">
        <v>0</v>
      </c>
      <c r="D55" s="1">
        <v>0.98420739173889105</v>
      </c>
      <c r="E55" t="e">
        <f t="shared" si="0"/>
        <v>#N/A</v>
      </c>
      <c r="F55" t="e">
        <f t="shared" si="1"/>
        <v>#N/A</v>
      </c>
      <c r="G55" t="e">
        <f t="shared" si="2"/>
        <v>#N/A</v>
      </c>
      <c r="H55" t="e">
        <f t="shared" si="3"/>
        <v>#N/A</v>
      </c>
      <c r="I55" t="e">
        <f t="shared" si="4"/>
        <v>#N/A</v>
      </c>
      <c r="J55" t="e">
        <f t="shared" si="5"/>
        <v>#N/A</v>
      </c>
      <c r="K55">
        <f t="shared" si="6"/>
        <v>0</v>
      </c>
      <c r="L55">
        <f t="shared" si="7"/>
        <v>0.99530726671218805</v>
      </c>
      <c r="M55">
        <f t="shared" si="8"/>
        <v>-1.1099874973297008E-2</v>
      </c>
      <c r="N55">
        <f t="shared" si="9"/>
        <v>0</v>
      </c>
      <c r="O55">
        <f t="shared" si="10"/>
        <v>0.71444386243820102</v>
      </c>
      <c r="P55">
        <f t="shared" si="11"/>
        <v>0.26976352930069003</v>
      </c>
      <c r="R55" t="s">
        <v>233</v>
      </c>
      <c r="S55">
        <v>1</v>
      </c>
      <c r="T55">
        <v>0.83412218093872004</v>
      </c>
      <c r="V55" t="s">
        <v>126</v>
      </c>
      <c r="W55">
        <v>0</v>
      </c>
      <c r="X55">
        <v>0.92171442508697499</v>
      </c>
      <c r="Z55" t="s">
        <v>197</v>
      </c>
      <c r="AA55">
        <v>1</v>
      </c>
      <c r="AB55">
        <v>0.79311698675155595</v>
      </c>
      <c r="AD55" t="s">
        <v>145</v>
      </c>
      <c r="AE55">
        <v>0</v>
      </c>
      <c r="AF55">
        <v>0.71504724025726296</v>
      </c>
    </row>
    <row r="56" spans="1:32" hidden="1" x14ac:dyDescent="0.3">
      <c r="A56" s="1" t="s">
        <v>57</v>
      </c>
      <c r="B56" s="1">
        <v>0</v>
      </c>
      <c r="C56" s="1">
        <v>0</v>
      </c>
      <c r="D56" s="1">
        <v>0.68724328279495195</v>
      </c>
      <c r="E56" t="e">
        <f t="shared" si="0"/>
        <v>#N/A</v>
      </c>
      <c r="F56" t="e">
        <f t="shared" si="1"/>
        <v>#N/A</v>
      </c>
      <c r="G56" t="e">
        <f t="shared" si="2"/>
        <v>#N/A</v>
      </c>
      <c r="H56" t="e">
        <f t="shared" si="3"/>
        <v>#N/A</v>
      </c>
      <c r="I56" t="e">
        <f t="shared" si="4"/>
        <v>#N/A</v>
      </c>
      <c r="J56" t="e">
        <f t="shared" si="5"/>
        <v>#N/A</v>
      </c>
      <c r="K56" t="e">
        <f t="shared" si="6"/>
        <v>#N/A</v>
      </c>
      <c r="L56" t="e">
        <f t="shared" si="7"/>
        <v>#N/A</v>
      </c>
      <c r="M56" t="e">
        <f t="shared" si="8"/>
        <v>#N/A</v>
      </c>
      <c r="N56">
        <f t="shared" si="9"/>
        <v>0</v>
      </c>
      <c r="O56">
        <f t="shared" si="10"/>
        <v>0.72608864307403498</v>
      </c>
      <c r="P56">
        <f t="shared" si="11"/>
        <v>-3.884536027908303E-2</v>
      </c>
      <c r="R56" t="s">
        <v>238</v>
      </c>
      <c r="S56">
        <v>0</v>
      </c>
      <c r="T56">
        <v>0.72328072786331099</v>
      </c>
      <c r="V56" t="s">
        <v>127</v>
      </c>
      <c r="W56">
        <v>1</v>
      </c>
      <c r="X56">
        <v>0.85555839538574197</v>
      </c>
      <c r="Z56" t="s">
        <v>202</v>
      </c>
      <c r="AA56">
        <v>0</v>
      </c>
      <c r="AB56">
        <v>0.81175297498703003</v>
      </c>
      <c r="AD56" t="s">
        <v>151</v>
      </c>
      <c r="AE56">
        <v>1</v>
      </c>
      <c r="AF56">
        <v>0.79255694150924605</v>
      </c>
    </row>
    <row r="57" spans="1:32" hidden="1" x14ac:dyDescent="0.3">
      <c r="A57" s="1" t="s">
        <v>58</v>
      </c>
      <c r="B57" s="1">
        <v>0</v>
      </c>
      <c r="C57" s="1">
        <v>0</v>
      </c>
      <c r="D57" s="1">
        <v>0.83426582813262895</v>
      </c>
      <c r="E57">
        <f t="shared" si="0"/>
        <v>0</v>
      </c>
      <c r="F57">
        <f t="shared" si="1"/>
        <v>0.77327287197113004</v>
      </c>
      <c r="G57">
        <f t="shared" si="2"/>
        <v>6.0992956161498912E-2</v>
      </c>
      <c r="H57" t="e">
        <f t="shared" si="3"/>
        <v>#N/A</v>
      </c>
      <c r="I57" t="e">
        <f t="shared" si="4"/>
        <v>#N/A</v>
      </c>
      <c r="J57" t="e">
        <f t="shared" si="5"/>
        <v>#N/A</v>
      </c>
      <c r="K57" t="e">
        <f t="shared" si="6"/>
        <v>#N/A</v>
      </c>
      <c r="L57" t="e">
        <f t="shared" si="7"/>
        <v>#N/A</v>
      </c>
      <c r="M57" t="e">
        <f t="shared" si="8"/>
        <v>#N/A</v>
      </c>
      <c r="N57" t="e">
        <f t="shared" si="9"/>
        <v>#N/A</v>
      </c>
      <c r="O57" t="e">
        <f t="shared" si="10"/>
        <v>#N/A</v>
      </c>
      <c r="P57" t="e">
        <f t="shared" si="11"/>
        <v>#N/A</v>
      </c>
      <c r="R57" t="s">
        <v>241</v>
      </c>
      <c r="S57">
        <v>1</v>
      </c>
      <c r="T57">
        <v>0.56750935316085804</v>
      </c>
      <c r="V57" t="s">
        <v>130</v>
      </c>
      <c r="W57">
        <v>0</v>
      </c>
      <c r="X57">
        <v>0.76616674661636297</v>
      </c>
      <c r="Z57" t="s">
        <v>204</v>
      </c>
      <c r="AA57">
        <v>0</v>
      </c>
      <c r="AB57">
        <v>0.99115717411041204</v>
      </c>
      <c r="AD57" t="s">
        <v>152</v>
      </c>
      <c r="AE57">
        <v>1</v>
      </c>
      <c r="AF57">
        <v>0.86871695518493597</v>
      </c>
    </row>
    <row r="58" spans="1:32" hidden="1" x14ac:dyDescent="0.3">
      <c r="A58" s="1" t="s">
        <v>59</v>
      </c>
      <c r="B58" s="1">
        <v>1</v>
      </c>
      <c r="C58" s="1">
        <v>0</v>
      </c>
      <c r="D58" s="1">
        <v>0.72651791572570801</v>
      </c>
      <c r="E58" t="e">
        <f t="shared" si="0"/>
        <v>#N/A</v>
      </c>
      <c r="F58" t="e">
        <f t="shared" si="1"/>
        <v>#N/A</v>
      </c>
      <c r="G58" t="e">
        <f t="shared" si="2"/>
        <v>#N/A</v>
      </c>
      <c r="H58">
        <f t="shared" si="3"/>
        <v>1</v>
      </c>
      <c r="I58">
        <f t="shared" si="4"/>
        <v>0.56269282102584794</v>
      </c>
      <c r="J58">
        <f t="shared" si="5"/>
        <v>0.28921073675155595</v>
      </c>
      <c r="K58">
        <f t="shared" si="6"/>
        <v>0</v>
      </c>
      <c r="L58">
        <f t="shared" si="7"/>
        <v>0.99712795019149703</v>
      </c>
      <c r="M58">
        <f t="shared" si="8"/>
        <v>-0.27061003446578902</v>
      </c>
      <c r="N58">
        <f t="shared" si="9"/>
        <v>1</v>
      </c>
      <c r="O58">
        <f t="shared" si="10"/>
        <v>0.74624454975128096</v>
      </c>
      <c r="P58">
        <f t="shared" si="11"/>
        <v>0.47276246547698897</v>
      </c>
      <c r="R58" t="s">
        <v>245</v>
      </c>
      <c r="S58">
        <v>1</v>
      </c>
      <c r="T58">
        <v>0.82524460554122903</v>
      </c>
      <c r="V58" t="s">
        <v>131</v>
      </c>
      <c r="W58">
        <v>0</v>
      </c>
      <c r="X58">
        <v>0.53604102134704501</v>
      </c>
      <c r="Z58" t="s">
        <v>205</v>
      </c>
      <c r="AA58">
        <v>0</v>
      </c>
      <c r="AB58">
        <v>0.97256970405578602</v>
      </c>
      <c r="AD58" t="s">
        <v>153</v>
      </c>
      <c r="AE58">
        <v>1</v>
      </c>
      <c r="AF58">
        <v>0.52008450031280495</v>
      </c>
    </row>
    <row r="59" spans="1:32" hidden="1" x14ac:dyDescent="0.3">
      <c r="A59" s="1" t="s">
        <v>60</v>
      </c>
      <c r="B59" s="1">
        <v>0</v>
      </c>
      <c r="C59" s="1">
        <v>0</v>
      </c>
      <c r="D59" s="1">
        <v>0.82681053876876798</v>
      </c>
      <c r="E59" t="e">
        <f t="shared" si="0"/>
        <v>#N/A</v>
      </c>
      <c r="F59" t="e">
        <f t="shared" si="1"/>
        <v>#N/A</v>
      </c>
      <c r="G59" t="e">
        <f t="shared" si="2"/>
        <v>#N/A</v>
      </c>
      <c r="H59" t="e">
        <f t="shared" si="3"/>
        <v>#N/A</v>
      </c>
      <c r="I59" t="e">
        <f t="shared" si="4"/>
        <v>#N/A</v>
      </c>
      <c r="J59" t="e">
        <f t="shared" si="5"/>
        <v>#N/A</v>
      </c>
      <c r="K59" t="e">
        <f t="shared" si="6"/>
        <v>#N/A</v>
      </c>
      <c r="L59" t="e">
        <f t="shared" si="7"/>
        <v>#N/A</v>
      </c>
      <c r="M59" t="e">
        <f t="shared" si="8"/>
        <v>#N/A</v>
      </c>
      <c r="N59">
        <f t="shared" si="9"/>
        <v>0</v>
      </c>
      <c r="O59">
        <f t="shared" si="10"/>
        <v>0.64738708734512296</v>
      </c>
      <c r="P59">
        <f t="shared" si="11"/>
        <v>0.17942345142364502</v>
      </c>
      <c r="R59" t="s">
        <v>252</v>
      </c>
      <c r="S59">
        <v>0</v>
      </c>
      <c r="T59">
        <v>0.81820017099380404</v>
      </c>
      <c r="V59" t="s">
        <v>133</v>
      </c>
      <c r="W59">
        <v>0</v>
      </c>
      <c r="X59">
        <v>0.97592747211456299</v>
      </c>
      <c r="Z59" t="s">
        <v>214</v>
      </c>
      <c r="AA59">
        <v>1</v>
      </c>
      <c r="AB59">
        <v>0.52182316780090299</v>
      </c>
      <c r="AD59" t="s">
        <v>155</v>
      </c>
      <c r="AE59">
        <v>1</v>
      </c>
      <c r="AF59">
        <v>0.871360182762146</v>
      </c>
    </row>
    <row r="60" spans="1:32" hidden="1" x14ac:dyDescent="0.3">
      <c r="A60" s="1" t="s">
        <v>61</v>
      </c>
      <c r="B60" s="1">
        <v>1</v>
      </c>
      <c r="C60" s="1">
        <v>0</v>
      </c>
      <c r="D60" s="1">
        <v>0.60286659002303999</v>
      </c>
      <c r="E60" t="e">
        <f t="shared" si="0"/>
        <v>#N/A</v>
      </c>
      <c r="F60" t="e">
        <f t="shared" si="1"/>
        <v>#N/A</v>
      </c>
      <c r="G60" t="e">
        <f t="shared" si="2"/>
        <v>#N/A</v>
      </c>
      <c r="H60">
        <f t="shared" si="3"/>
        <v>0</v>
      </c>
      <c r="I60">
        <f t="shared" si="4"/>
        <v>0.96221536397933904</v>
      </c>
      <c r="J60">
        <f t="shared" si="5"/>
        <v>-0.35934877395629905</v>
      </c>
      <c r="K60">
        <f t="shared" si="6"/>
        <v>0</v>
      </c>
      <c r="L60">
        <f t="shared" si="7"/>
        <v>0.98851060867309504</v>
      </c>
      <c r="M60">
        <f t="shared" si="8"/>
        <v>-0.38564401865005504</v>
      </c>
      <c r="N60">
        <f t="shared" si="9"/>
        <v>0</v>
      </c>
      <c r="O60">
        <f t="shared" si="10"/>
        <v>0.98851060867309504</v>
      </c>
      <c r="P60">
        <f t="shared" si="11"/>
        <v>-0.38564401865005504</v>
      </c>
      <c r="R60" t="s">
        <v>257</v>
      </c>
      <c r="S60">
        <v>0</v>
      </c>
      <c r="T60">
        <v>0.86282020807266202</v>
      </c>
      <c r="V60" t="s">
        <v>134</v>
      </c>
      <c r="W60">
        <v>1</v>
      </c>
      <c r="X60">
        <v>0.59993922710418701</v>
      </c>
      <c r="Z60" t="s">
        <v>218</v>
      </c>
      <c r="AA60">
        <v>0</v>
      </c>
      <c r="AB60">
        <v>0.99146920442581099</v>
      </c>
      <c r="AD60" t="s">
        <v>158</v>
      </c>
      <c r="AE60">
        <v>0</v>
      </c>
      <c r="AF60">
        <v>0.97053861618041903</v>
      </c>
    </row>
    <row r="61" spans="1:32" hidden="1" x14ac:dyDescent="0.3">
      <c r="A61" s="1" t="s">
        <v>62</v>
      </c>
      <c r="B61" s="1">
        <v>1</v>
      </c>
      <c r="C61" s="1">
        <v>1</v>
      </c>
      <c r="D61" s="1">
        <v>0.71489518880844105</v>
      </c>
      <c r="E61" t="e">
        <f t="shared" si="0"/>
        <v>#N/A</v>
      </c>
      <c r="F61" t="e">
        <f t="shared" si="1"/>
        <v>#N/A</v>
      </c>
      <c r="G61" t="e">
        <f t="shared" si="2"/>
        <v>#N/A</v>
      </c>
      <c r="H61" t="e">
        <f t="shared" si="3"/>
        <v>#N/A</v>
      </c>
      <c r="I61" t="e">
        <f t="shared" si="4"/>
        <v>#N/A</v>
      </c>
      <c r="J61" t="e">
        <f t="shared" si="5"/>
        <v>#N/A</v>
      </c>
      <c r="K61" t="e">
        <f t="shared" si="6"/>
        <v>#N/A</v>
      </c>
      <c r="L61" t="e">
        <f t="shared" si="7"/>
        <v>#N/A</v>
      </c>
      <c r="M61" t="e">
        <f t="shared" si="8"/>
        <v>#N/A</v>
      </c>
      <c r="N61" t="e">
        <f t="shared" si="9"/>
        <v>#N/A</v>
      </c>
      <c r="O61" t="e">
        <f t="shared" si="10"/>
        <v>#N/A</v>
      </c>
      <c r="P61" t="e">
        <f t="shared" si="11"/>
        <v>#N/A</v>
      </c>
      <c r="R61" t="s">
        <v>260</v>
      </c>
      <c r="S61">
        <v>1</v>
      </c>
      <c r="T61">
        <v>0.67328816652297896</v>
      </c>
      <c r="V61" t="s">
        <v>135</v>
      </c>
      <c r="W61">
        <v>1</v>
      </c>
      <c r="X61">
        <v>0.94385081529617298</v>
      </c>
      <c r="Z61" t="s">
        <v>222</v>
      </c>
      <c r="AA61">
        <v>0</v>
      </c>
      <c r="AB61">
        <v>0.52536666393279996</v>
      </c>
      <c r="AD61" t="s">
        <v>159</v>
      </c>
      <c r="AE61">
        <v>0</v>
      </c>
      <c r="AF61">
        <v>0.93036097288131703</v>
      </c>
    </row>
    <row r="62" spans="1:32" hidden="1" x14ac:dyDescent="0.3">
      <c r="A62" s="1" t="s">
        <v>63</v>
      </c>
      <c r="B62" s="1">
        <v>1</v>
      </c>
      <c r="C62" s="1">
        <v>0</v>
      </c>
      <c r="D62" s="1">
        <v>0.96645212173461903</v>
      </c>
      <c r="E62" t="e">
        <f t="shared" si="0"/>
        <v>#N/A</v>
      </c>
      <c r="F62" t="e">
        <f t="shared" si="1"/>
        <v>#N/A</v>
      </c>
      <c r="G62" t="e">
        <f t="shared" si="2"/>
        <v>#N/A</v>
      </c>
      <c r="H62" t="e">
        <f t="shared" si="3"/>
        <v>#N/A</v>
      </c>
      <c r="I62" t="e">
        <f t="shared" si="4"/>
        <v>#N/A</v>
      </c>
      <c r="J62" t="e">
        <f t="shared" si="5"/>
        <v>#N/A</v>
      </c>
      <c r="K62">
        <f t="shared" si="6"/>
        <v>0</v>
      </c>
      <c r="L62">
        <f t="shared" si="7"/>
        <v>0.89366602897643999</v>
      </c>
      <c r="M62">
        <f t="shared" si="8"/>
        <v>7.2786092758179044E-2</v>
      </c>
      <c r="N62">
        <f t="shared" si="9"/>
        <v>0</v>
      </c>
      <c r="O62">
        <f t="shared" si="10"/>
        <v>0.77695655822753895</v>
      </c>
      <c r="P62">
        <f t="shared" si="11"/>
        <v>0.18949556350708008</v>
      </c>
      <c r="R62" t="s">
        <v>261</v>
      </c>
      <c r="S62">
        <v>0</v>
      </c>
      <c r="T62">
        <v>0.94537228345870905</v>
      </c>
      <c r="V62" t="s">
        <v>136</v>
      </c>
      <c r="W62">
        <v>1</v>
      </c>
      <c r="X62">
        <v>0.57427889108657804</v>
      </c>
      <c r="Z62" t="s">
        <v>223</v>
      </c>
      <c r="AA62">
        <v>0</v>
      </c>
      <c r="AB62">
        <v>0.89259624481201105</v>
      </c>
      <c r="AD62" t="s">
        <v>162</v>
      </c>
      <c r="AE62">
        <v>0</v>
      </c>
      <c r="AF62">
        <v>0.82020646333694402</v>
      </c>
    </row>
    <row r="63" spans="1:32" hidden="1" x14ac:dyDescent="0.3">
      <c r="A63" s="1" t="s">
        <v>64</v>
      </c>
      <c r="B63" s="1">
        <v>0</v>
      </c>
      <c r="C63" s="1">
        <v>0</v>
      </c>
      <c r="D63" s="1">
        <v>0.98898714780807495</v>
      </c>
      <c r="E63" t="e">
        <f t="shared" si="0"/>
        <v>#N/A</v>
      </c>
      <c r="F63" t="e">
        <f t="shared" si="1"/>
        <v>#N/A</v>
      </c>
      <c r="G63" t="e">
        <f t="shared" si="2"/>
        <v>#N/A</v>
      </c>
      <c r="H63" t="e">
        <f t="shared" si="3"/>
        <v>#N/A</v>
      </c>
      <c r="I63" t="e">
        <f t="shared" si="4"/>
        <v>#N/A</v>
      </c>
      <c r="J63" t="e">
        <f t="shared" si="5"/>
        <v>#N/A</v>
      </c>
      <c r="K63" t="e">
        <f t="shared" si="6"/>
        <v>#N/A</v>
      </c>
      <c r="L63" t="e">
        <f t="shared" si="7"/>
        <v>#N/A</v>
      </c>
      <c r="M63" t="e">
        <f t="shared" si="8"/>
        <v>#N/A</v>
      </c>
      <c r="N63" t="e">
        <f t="shared" si="9"/>
        <v>#N/A</v>
      </c>
      <c r="O63" t="e">
        <f t="shared" si="10"/>
        <v>#N/A</v>
      </c>
      <c r="P63" t="e">
        <f t="shared" si="11"/>
        <v>#N/A</v>
      </c>
      <c r="R63" t="s">
        <v>262</v>
      </c>
      <c r="S63">
        <v>0</v>
      </c>
      <c r="T63">
        <v>0.68399143218994096</v>
      </c>
      <c r="V63" t="s">
        <v>137</v>
      </c>
      <c r="W63">
        <v>0</v>
      </c>
      <c r="X63">
        <v>0.66657763719558705</v>
      </c>
      <c r="Z63" t="s">
        <v>224</v>
      </c>
      <c r="AA63">
        <v>0</v>
      </c>
      <c r="AB63">
        <v>0.88908511400222701</v>
      </c>
      <c r="AD63" t="s">
        <v>166</v>
      </c>
      <c r="AE63">
        <v>0</v>
      </c>
      <c r="AF63">
        <v>0.76018375158309903</v>
      </c>
    </row>
    <row r="64" spans="1:32" hidden="1" x14ac:dyDescent="0.3">
      <c r="A64" s="1" t="s">
        <v>65</v>
      </c>
      <c r="B64" s="1">
        <v>0</v>
      </c>
      <c r="C64" s="1">
        <v>0</v>
      </c>
      <c r="D64" s="1">
        <v>0.98836630582809404</v>
      </c>
      <c r="E64">
        <f t="shared" si="0"/>
        <v>0</v>
      </c>
      <c r="F64">
        <f t="shared" si="1"/>
        <v>0.943292737007141</v>
      </c>
      <c r="G64">
        <f t="shared" si="2"/>
        <v>4.5073568820953036E-2</v>
      </c>
      <c r="H64">
        <f t="shared" si="3"/>
        <v>0</v>
      </c>
      <c r="I64">
        <f t="shared" si="4"/>
        <v>0.88049572706222501</v>
      </c>
      <c r="J64">
        <f t="shared" si="5"/>
        <v>0.10787057876586903</v>
      </c>
      <c r="K64" t="e">
        <f t="shared" si="6"/>
        <v>#N/A</v>
      </c>
      <c r="L64" t="e">
        <f t="shared" si="7"/>
        <v>#N/A</v>
      </c>
      <c r="M64" t="e">
        <f t="shared" si="8"/>
        <v>#N/A</v>
      </c>
      <c r="N64" t="e">
        <f t="shared" si="9"/>
        <v>#N/A</v>
      </c>
      <c r="O64" t="e">
        <f t="shared" si="10"/>
        <v>#N/A</v>
      </c>
      <c r="P64" t="e">
        <f t="shared" si="11"/>
        <v>#N/A</v>
      </c>
      <c r="R64" t="s">
        <v>263</v>
      </c>
      <c r="S64">
        <v>0</v>
      </c>
      <c r="T64">
        <v>0.97191524505615201</v>
      </c>
      <c r="V64" t="s">
        <v>138</v>
      </c>
      <c r="W64">
        <v>0</v>
      </c>
      <c r="X64">
        <v>0.70244622230529696</v>
      </c>
      <c r="Z64" t="s">
        <v>231</v>
      </c>
      <c r="AA64">
        <v>0</v>
      </c>
      <c r="AB64">
        <v>0.99088305234909002</v>
      </c>
      <c r="AD64" t="s">
        <v>170</v>
      </c>
      <c r="AE64">
        <v>1</v>
      </c>
      <c r="AF64">
        <v>0.83505612611770597</v>
      </c>
    </row>
    <row r="65" spans="1:32" hidden="1" x14ac:dyDescent="0.3">
      <c r="A65" s="1" t="s">
        <v>66</v>
      </c>
      <c r="B65" s="1">
        <v>1</v>
      </c>
      <c r="C65" s="1">
        <v>1</v>
      </c>
      <c r="D65" s="1">
        <v>0.66093844175338701</v>
      </c>
      <c r="E65" t="e">
        <f t="shared" si="0"/>
        <v>#N/A</v>
      </c>
      <c r="F65" t="e">
        <f t="shared" si="1"/>
        <v>#N/A</v>
      </c>
      <c r="G65" t="e">
        <f t="shared" si="2"/>
        <v>#N/A</v>
      </c>
      <c r="H65" t="e">
        <f t="shared" si="3"/>
        <v>#N/A</v>
      </c>
      <c r="I65" t="e">
        <f t="shared" si="4"/>
        <v>#N/A</v>
      </c>
      <c r="J65" t="e">
        <f t="shared" si="5"/>
        <v>#N/A</v>
      </c>
      <c r="K65" t="e">
        <f t="shared" si="6"/>
        <v>#N/A</v>
      </c>
      <c r="L65" t="e">
        <f t="shared" si="7"/>
        <v>#N/A</v>
      </c>
      <c r="M65" t="e">
        <f t="shared" si="8"/>
        <v>#N/A</v>
      </c>
      <c r="N65" t="e">
        <f t="shared" si="9"/>
        <v>#N/A</v>
      </c>
      <c r="O65" t="e">
        <f t="shared" si="10"/>
        <v>#N/A</v>
      </c>
      <c r="P65" t="e">
        <f t="shared" si="11"/>
        <v>#N/A</v>
      </c>
      <c r="R65" t="s">
        <v>273</v>
      </c>
      <c r="S65">
        <v>0</v>
      </c>
      <c r="T65">
        <v>0.62101274728775002</v>
      </c>
      <c r="V65" t="s">
        <v>139</v>
      </c>
      <c r="W65">
        <v>1</v>
      </c>
      <c r="X65">
        <v>0.89015644788741999</v>
      </c>
      <c r="Z65" t="s">
        <v>232</v>
      </c>
      <c r="AA65">
        <v>1</v>
      </c>
      <c r="AB65">
        <v>0.58044677972793501</v>
      </c>
      <c r="AD65" t="s">
        <v>171</v>
      </c>
      <c r="AE65">
        <v>0</v>
      </c>
      <c r="AF65">
        <v>0.50462633371353105</v>
      </c>
    </row>
    <row r="66" spans="1:32" hidden="1" x14ac:dyDescent="0.3">
      <c r="A66" s="1" t="s">
        <v>67</v>
      </c>
      <c r="B66" s="1">
        <v>0</v>
      </c>
      <c r="C66" s="1">
        <v>0</v>
      </c>
      <c r="D66" s="1">
        <v>0.98962885141372603</v>
      </c>
      <c r="E66" t="e">
        <f t="shared" si="0"/>
        <v>#N/A</v>
      </c>
      <c r="F66" t="e">
        <f t="shared" si="1"/>
        <v>#N/A</v>
      </c>
      <c r="G66" t="e">
        <f t="shared" si="2"/>
        <v>#N/A</v>
      </c>
      <c r="H66" t="e">
        <f t="shared" si="3"/>
        <v>#N/A</v>
      </c>
      <c r="I66" t="e">
        <f t="shared" si="4"/>
        <v>#N/A</v>
      </c>
      <c r="J66" t="e">
        <f t="shared" si="5"/>
        <v>#N/A</v>
      </c>
      <c r="K66" t="e">
        <f t="shared" si="6"/>
        <v>#N/A</v>
      </c>
      <c r="L66" t="e">
        <f t="shared" si="7"/>
        <v>#N/A</v>
      </c>
      <c r="M66" t="e">
        <f t="shared" si="8"/>
        <v>#N/A</v>
      </c>
      <c r="N66" t="e">
        <f t="shared" si="9"/>
        <v>#N/A</v>
      </c>
      <c r="O66" t="e">
        <f t="shared" si="10"/>
        <v>#N/A</v>
      </c>
      <c r="P66" t="e">
        <f t="shared" si="11"/>
        <v>#N/A</v>
      </c>
      <c r="R66" t="s">
        <v>275</v>
      </c>
      <c r="S66">
        <v>0</v>
      </c>
      <c r="T66">
        <v>0.75225299596786499</v>
      </c>
      <c r="V66" t="s">
        <v>142</v>
      </c>
      <c r="W66">
        <v>0</v>
      </c>
      <c r="X66">
        <v>0.91790336370468095</v>
      </c>
      <c r="Z66" t="s">
        <v>240</v>
      </c>
      <c r="AA66">
        <v>0</v>
      </c>
      <c r="AB66">
        <v>0.97192364931106501</v>
      </c>
      <c r="AD66" t="s">
        <v>172</v>
      </c>
      <c r="AE66">
        <v>0</v>
      </c>
      <c r="AF66">
        <v>0.734835445880889</v>
      </c>
    </row>
    <row r="67" spans="1:32" hidden="1" x14ac:dyDescent="0.3">
      <c r="A67" s="1" t="s">
        <v>68</v>
      </c>
      <c r="B67" s="1">
        <v>0</v>
      </c>
      <c r="C67" s="1">
        <v>0</v>
      </c>
      <c r="D67" s="1">
        <v>0.856805920600891</v>
      </c>
      <c r="E67">
        <f t="shared" ref="E67:E130" si="12">VLOOKUP(A67,R$2:T$68,2,FALSE)</f>
        <v>0</v>
      </c>
      <c r="F67">
        <f t="shared" ref="F67:F130" si="13">VLOOKUP(A67,R$2:T$68,3,FALSE)</f>
        <v>0.83827972412109297</v>
      </c>
      <c r="G67">
        <f t="shared" ref="G67:G130" si="14">IF(C67=E67,D67-F67,D67-(1-F67))</f>
        <v>1.8526196479798029E-2</v>
      </c>
      <c r="H67">
        <f t="shared" ref="H67:H130" si="15">VLOOKUP(A67,V$2:X$135,2,FALSE)</f>
        <v>0</v>
      </c>
      <c r="I67">
        <f t="shared" ref="I67:I130" si="16">VLOOKUP(A67,V$2:X$135,3,FALSE)</f>
        <v>0.99448543787002497</v>
      </c>
      <c r="J67">
        <f t="shared" ref="J67:J130" si="17">IF(C67=H67,D67-I67,D67-(1-I67))</f>
        <v>-0.13767951726913397</v>
      </c>
      <c r="K67" t="e">
        <f t="shared" ref="K67:K130" si="18">VLOOKUP(A67,Z$2:AB$147,2,FALSE)</f>
        <v>#N/A</v>
      </c>
      <c r="L67" t="e">
        <f t="shared" ref="L67:L130" si="19">VLOOKUP(A67,Z$2:AB$147,3,FALSE)</f>
        <v>#N/A</v>
      </c>
      <c r="M67" t="e">
        <f t="shared" ref="M67:M130" si="20">IF(C67=K67,D67-L67,D67-(1-L67))</f>
        <v>#N/A</v>
      </c>
      <c r="N67">
        <f t="shared" ref="N67:N130" si="21">VLOOKUP(A67,AD$2:AF$98,2,FALSE)</f>
        <v>0</v>
      </c>
      <c r="O67">
        <f t="shared" ref="O67:O130" si="22">VLOOKUP(A67,AD$2:AF$98,3,FALSE)</f>
        <v>0.99329870939254705</v>
      </c>
      <c r="P67">
        <f t="shared" ref="P67:P130" si="23">IF(C67=N67,D67-O67,D67-(1-O67))</f>
        <v>-0.13649278879165605</v>
      </c>
      <c r="R67" t="s">
        <v>277</v>
      </c>
      <c r="S67">
        <v>0</v>
      </c>
      <c r="T67">
        <v>0.62962442636489802</v>
      </c>
      <c r="V67" t="s">
        <v>144</v>
      </c>
      <c r="W67">
        <v>0</v>
      </c>
      <c r="X67">
        <v>0.75432389974594105</v>
      </c>
      <c r="Z67" t="s">
        <v>245</v>
      </c>
      <c r="AA67">
        <v>0</v>
      </c>
      <c r="AB67">
        <v>0.59752506017684903</v>
      </c>
      <c r="AD67" t="s">
        <v>175</v>
      </c>
      <c r="AE67">
        <v>0</v>
      </c>
      <c r="AF67">
        <v>0.88625878095626798</v>
      </c>
    </row>
    <row r="68" spans="1:32" hidden="1" x14ac:dyDescent="0.3">
      <c r="A68" s="1" t="s">
        <v>69</v>
      </c>
      <c r="B68" s="1">
        <v>0</v>
      </c>
      <c r="C68" s="1">
        <v>0</v>
      </c>
      <c r="D68" s="1">
        <v>0.98820602893829301</v>
      </c>
      <c r="E68">
        <f t="shared" si="12"/>
        <v>0</v>
      </c>
      <c r="F68">
        <f t="shared" si="13"/>
        <v>0.75641357898712103</v>
      </c>
      <c r="G68">
        <f t="shared" si="14"/>
        <v>0.23179244995117199</v>
      </c>
      <c r="H68">
        <f t="shared" si="15"/>
        <v>0</v>
      </c>
      <c r="I68">
        <f t="shared" si="16"/>
        <v>0.76645135879516602</v>
      </c>
      <c r="J68">
        <f t="shared" si="17"/>
        <v>0.221754670143127</v>
      </c>
      <c r="K68" t="e">
        <f t="shared" si="18"/>
        <v>#N/A</v>
      </c>
      <c r="L68" t="e">
        <f t="shared" si="19"/>
        <v>#N/A</v>
      </c>
      <c r="M68" t="e">
        <f t="shared" si="20"/>
        <v>#N/A</v>
      </c>
      <c r="N68" t="e">
        <f t="shared" si="21"/>
        <v>#N/A</v>
      </c>
      <c r="O68" t="e">
        <f t="shared" si="22"/>
        <v>#N/A</v>
      </c>
      <c r="P68" t="e">
        <f t="shared" si="23"/>
        <v>#N/A</v>
      </c>
      <c r="R68" t="s">
        <v>279</v>
      </c>
      <c r="S68">
        <v>1</v>
      </c>
      <c r="T68">
        <v>0.89682185649871804</v>
      </c>
      <c r="V68" t="s">
        <v>145</v>
      </c>
      <c r="W68">
        <v>0</v>
      </c>
      <c r="X68">
        <v>0.96473741531372004</v>
      </c>
      <c r="Z68" t="s">
        <v>256</v>
      </c>
      <c r="AA68">
        <v>1</v>
      </c>
      <c r="AB68">
        <v>0.58699303865432695</v>
      </c>
      <c r="AD68" t="s">
        <v>180</v>
      </c>
      <c r="AE68">
        <v>1</v>
      </c>
      <c r="AF68">
        <v>0.70558071136474598</v>
      </c>
    </row>
    <row r="69" spans="1:32" hidden="1" x14ac:dyDescent="0.3">
      <c r="A69" s="1" t="s">
        <v>70</v>
      </c>
      <c r="B69" s="1">
        <v>0</v>
      </c>
      <c r="C69" s="1">
        <v>0</v>
      </c>
      <c r="D69" s="1">
        <v>0.65701317787170399</v>
      </c>
      <c r="E69" t="e">
        <f t="shared" si="12"/>
        <v>#N/A</v>
      </c>
      <c r="F69" t="e">
        <f t="shared" si="13"/>
        <v>#N/A</v>
      </c>
      <c r="G69" t="e">
        <f t="shared" si="14"/>
        <v>#N/A</v>
      </c>
      <c r="H69">
        <f t="shared" si="15"/>
        <v>0</v>
      </c>
      <c r="I69">
        <f t="shared" si="16"/>
        <v>0.64311015605926503</v>
      </c>
      <c r="J69">
        <f t="shared" si="17"/>
        <v>1.3903021812438965E-2</v>
      </c>
      <c r="K69">
        <f t="shared" si="18"/>
        <v>0</v>
      </c>
      <c r="L69">
        <f t="shared" si="19"/>
        <v>0.94147151708602905</v>
      </c>
      <c r="M69">
        <f t="shared" si="20"/>
        <v>-0.28445833921432506</v>
      </c>
      <c r="N69">
        <f t="shared" si="21"/>
        <v>1</v>
      </c>
      <c r="O69">
        <f t="shared" si="22"/>
        <v>0.70647621154785101</v>
      </c>
      <c r="P69">
        <f t="shared" si="23"/>
        <v>0.363489389419555</v>
      </c>
      <c r="V69" t="s">
        <v>146</v>
      </c>
      <c r="W69">
        <v>1</v>
      </c>
      <c r="X69">
        <v>0.637309730052948</v>
      </c>
      <c r="Z69" t="s">
        <v>258</v>
      </c>
      <c r="AA69">
        <v>0</v>
      </c>
      <c r="AB69">
        <v>0.92247444391250599</v>
      </c>
      <c r="AD69" t="s">
        <v>186</v>
      </c>
      <c r="AE69">
        <v>1</v>
      </c>
      <c r="AF69">
        <v>0.86574810743331898</v>
      </c>
    </row>
    <row r="70" spans="1:32" hidden="1" x14ac:dyDescent="0.3">
      <c r="A70" s="1" t="s">
        <v>71</v>
      </c>
      <c r="B70" s="1">
        <v>1</v>
      </c>
      <c r="C70" s="1">
        <v>0</v>
      </c>
      <c r="D70" s="1">
        <v>0.60355055332183805</v>
      </c>
      <c r="E70" t="e">
        <f t="shared" si="12"/>
        <v>#N/A</v>
      </c>
      <c r="F70" t="e">
        <f t="shared" si="13"/>
        <v>#N/A</v>
      </c>
      <c r="G70" t="e">
        <f t="shared" si="14"/>
        <v>#N/A</v>
      </c>
      <c r="H70" t="e">
        <f t="shared" si="15"/>
        <v>#N/A</v>
      </c>
      <c r="I70" t="e">
        <f t="shared" si="16"/>
        <v>#N/A</v>
      </c>
      <c r="J70" t="e">
        <f t="shared" si="17"/>
        <v>#N/A</v>
      </c>
      <c r="K70" t="e">
        <f t="shared" si="18"/>
        <v>#N/A</v>
      </c>
      <c r="L70" t="e">
        <f t="shared" si="19"/>
        <v>#N/A</v>
      </c>
      <c r="M70" t="e">
        <f t="shared" si="20"/>
        <v>#N/A</v>
      </c>
      <c r="N70">
        <f t="shared" si="21"/>
        <v>1</v>
      </c>
      <c r="O70">
        <f t="shared" si="22"/>
        <v>0.82633781433105402</v>
      </c>
      <c r="P70">
        <f t="shared" si="23"/>
        <v>0.42988836765289207</v>
      </c>
      <c r="V70" t="s">
        <v>148</v>
      </c>
      <c r="W70">
        <v>0</v>
      </c>
      <c r="X70">
        <v>0.97759163379669101</v>
      </c>
      <c r="Z70" t="s">
        <v>261</v>
      </c>
      <c r="AA70">
        <v>0</v>
      </c>
      <c r="AB70">
        <v>0.75546669960021895</v>
      </c>
      <c r="AD70" t="s">
        <v>188</v>
      </c>
      <c r="AE70">
        <v>0</v>
      </c>
      <c r="AF70">
        <v>0.72761768102645796</v>
      </c>
    </row>
    <row r="71" spans="1:32" hidden="1" x14ac:dyDescent="0.3">
      <c r="A71" s="1" t="s">
        <v>72</v>
      </c>
      <c r="B71" s="1">
        <v>1</v>
      </c>
      <c r="C71" s="1">
        <v>0</v>
      </c>
      <c r="D71" s="1">
        <v>0.90210545063018799</v>
      </c>
      <c r="E71" t="e">
        <f t="shared" si="12"/>
        <v>#N/A</v>
      </c>
      <c r="F71" t="e">
        <f t="shared" si="13"/>
        <v>#N/A</v>
      </c>
      <c r="G71" t="e">
        <f t="shared" si="14"/>
        <v>#N/A</v>
      </c>
      <c r="H71" t="e">
        <f t="shared" si="15"/>
        <v>#N/A</v>
      </c>
      <c r="I71" t="e">
        <f t="shared" si="16"/>
        <v>#N/A</v>
      </c>
      <c r="J71" t="e">
        <f t="shared" si="17"/>
        <v>#N/A</v>
      </c>
      <c r="K71" t="e">
        <f t="shared" si="18"/>
        <v>#N/A</v>
      </c>
      <c r="L71" t="e">
        <f t="shared" si="19"/>
        <v>#N/A</v>
      </c>
      <c r="M71" t="e">
        <f t="shared" si="20"/>
        <v>#N/A</v>
      </c>
      <c r="N71" t="e">
        <f t="shared" si="21"/>
        <v>#N/A</v>
      </c>
      <c r="O71" t="e">
        <f t="shared" si="22"/>
        <v>#N/A</v>
      </c>
      <c r="P71" t="e">
        <f t="shared" si="23"/>
        <v>#N/A</v>
      </c>
      <c r="V71" t="s">
        <v>149</v>
      </c>
      <c r="W71">
        <v>1</v>
      </c>
      <c r="X71">
        <v>0.76311880350112904</v>
      </c>
      <c r="Z71" t="s">
        <v>264</v>
      </c>
      <c r="AA71">
        <v>1</v>
      </c>
      <c r="AB71">
        <v>0.68535709381103505</v>
      </c>
      <c r="AD71" t="s">
        <v>192</v>
      </c>
      <c r="AE71">
        <v>1</v>
      </c>
      <c r="AF71">
        <v>0.79013121128082198</v>
      </c>
    </row>
    <row r="72" spans="1:32" hidden="1" x14ac:dyDescent="0.3">
      <c r="A72" s="1" t="s">
        <v>73</v>
      </c>
      <c r="B72" s="1">
        <v>1</v>
      </c>
      <c r="C72" s="1">
        <v>1</v>
      </c>
      <c r="D72" s="1">
        <v>0.76730930805206299</v>
      </c>
      <c r="E72" t="e">
        <f t="shared" si="12"/>
        <v>#N/A</v>
      </c>
      <c r="F72" t="e">
        <f t="shared" si="13"/>
        <v>#N/A</v>
      </c>
      <c r="G72" t="e">
        <f t="shared" si="14"/>
        <v>#N/A</v>
      </c>
      <c r="H72" t="e">
        <f t="shared" si="15"/>
        <v>#N/A</v>
      </c>
      <c r="I72" t="e">
        <f t="shared" si="16"/>
        <v>#N/A</v>
      </c>
      <c r="J72" t="e">
        <f t="shared" si="17"/>
        <v>#N/A</v>
      </c>
      <c r="K72" t="e">
        <f t="shared" si="18"/>
        <v>#N/A</v>
      </c>
      <c r="L72" t="e">
        <f t="shared" si="19"/>
        <v>#N/A</v>
      </c>
      <c r="M72" t="e">
        <f t="shared" si="20"/>
        <v>#N/A</v>
      </c>
      <c r="N72" t="e">
        <f t="shared" si="21"/>
        <v>#N/A</v>
      </c>
      <c r="O72" t="e">
        <f t="shared" si="22"/>
        <v>#N/A</v>
      </c>
      <c r="P72" t="e">
        <f t="shared" si="23"/>
        <v>#N/A</v>
      </c>
      <c r="V72" t="s">
        <v>150</v>
      </c>
      <c r="W72">
        <v>1</v>
      </c>
      <c r="X72">
        <v>0.63770687580108598</v>
      </c>
      <c r="Z72" t="s">
        <v>265</v>
      </c>
      <c r="AA72">
        <v>0</v>
      </c>
      <c r="AB72">
        <v>0.98902344703674305</v>
      </c>
      <c r="AD72" t="s">
        <v>197</v>
      </c>
      <c r="AE72">
        <v>0</v>
      </c>
      <c r="AF72">
        <v>0.66968542337417603</v>
      </c>
    </row>
    <row r="73" spans="1:32" hidden="1" x14ac:dyDescent="0.3">
      <c r="A73" s="1" t="s">
        <v>74</v>
      </c>
      <c r="B73" s="1">
        <v>1</v>
      </c>
      <c r="C73" s="1">
        <v>0</v>
      </c>
      <c r="D73" s="1">
        <v>0.51134109497070301</v>
      </c>
      <c r="E73">
        <f t="shared" si="12"/>
        <v>0</v>
      </c>
      <c r="F73">
        <f t="shared" si="13"/>
        <v>0.58998924493789595</v>
      </c>
      <c r="G73">
        <f t="shared" si="14"/>
        <v>-7.8648149967192937E-2</v>
      </c>
      <c r="H73">
        <f t="shared" si="15"/>
        <v>0</v>
      </c>
      <c r="I73">
        <f t="shared" si="16"/>
        <v>0.71052795648574796</v>
      </c>
      <c r="J73">
        <f t="shared" si="17"/>
        <v>-0.19918686151504494</v>
      </c>
      <c r="K73" t="e">
        <f t="shared" si="18"/>
        <v>#N/A</v>
      </c>
      <c r="L73" t="e">
        <f t="shared" si="19"/>
        <v>#N/A</v>
      </c>
      <c r="M73" t="e">
        <f t="shared" si="20"/>
        <v>#N/A</v>
      </c>
      <c r="N73" t="e">
        <f t="shared" si="21"/>
        <v>#N/A</v>
      </c>
      <c r="O73" t="e">
        <f t="shared" si="22"/>
        <v>#N/A</v>
      </c>
      <c r="P73" t="e">
        <f t="shared" si="23"/>
        <v>#N/A</v>
      </c>
      <c r="V73" t="s">
        <v>151</v>
      </c>
      <c r="W73">
        <v>1</v>
      </c>
      <c r="X73">
        <v>0.77716952562332098</v>
      </c>
      <c r="Z73" t="s">
        <v>266</v>
      </c>
      <c r="AA73">
        <v>0</v>
      </c>
      <c r="AB73">
        <v>0.79683005809783902</v>
      </c>
      <c r="AD73" t="s">
        <v>202</v>
      </c>
      <c r="AE73">
        <v>0</v>
      </c>
      <c r="AF73">
        <v>0.62962442636489802</v>
      </c>
    </row>
    <row r="74" spans="1:32" hidden="1" x14ac:dyDescent="0.3">
      <c r="A74" s="1" t="s">
        <v>75</v>
      </c>
      <c r="B74" s="1">
        <v>1</v>
      </c>
      <c r="C74" s="1">
        <v>0</v>
      </c>
      <c r="D74" s="1">
        <v>0.92529958486556996</v>
      </c>
      <c r="E74" t="e">
        <f t="shared" si="12"/>
        <v>#N/A</v>
      </c>
      <c r="F74" t="e">
        <f t="shared" si="13"/>
        <v>#N/A</v>
      </c>
      <c r="G74" t="e">
        <f t="shared" si="14"/>
        <v>#N/A</v>
      </c>
      <c r="H74">
        <f t="shared" si="15"/>
        <v>0</v>
      </c>
      <c r="I74">
        <f t="shared" si="16"/>
        <v>0.98766541481018</v>
      </c>
      <c r="J74">
        <f t="shared" si="17"/>
        <v>-6.2365829944610041E-2</v>
      </c>
      <c r="K74" t="e">
        <f t="shared" si="18"/>
        <v>#N/A</v>
      </c>
      <c r="L74" t="e">
        <f t="shared" si="19"/>
        <v>#N/A</v>
      </c>
      <c r="M74" t="e">
        <f t="shared" si="20"/>
        <v>#N/A</v>
      </c>
      <c r="N74" t="e">
        <f t="shared" si="21"/>
        <v>#N/A</v>
      </c>
      <c r="O74" t="e">
        <f t="shared" si="22"/>
        <v>#N/A</v>
      </c>
      <c r="P74" t="e">
        <f t="shared" si="23"/>
        <v>#N/A</v>
      </c>
      <c r="V74" t="s">
        <v>152</v>
      </c>
      <c r="W74">
        <v>0</v>
      </c>
      <c r="X74">
        <v>0.94123220443725497</v>
      </c>
      <c r="Z74" t="s">
        <v>275</v>
      </c>
      <c r="AA74">
        <v>0</v>
      </c>
      <c r="AB74">
        <v>0.95729058980941695</v>
      </c>
      <c r="AD74" t="s">
        <v>205</v>
      </c>
      <c r="AE74">
        <v>0</v>
      </c>
      <c r="AF74">
        <v>0.97256970405578602</v>
      </c>
    </row>
    <row r="75" spans="1:32" hidden="1" x14ac:dyDescent="0.3">
      <c r="A75" s="1" t="s">
        <v>76</v>
      </c>
      <c r="B75" s="1">
        <v>0</v>
      </c>
      <c r="C75" s="1">
        <v>0</v>
      </c>
      <c r="D75" s="1">
        <v>0.84498202800750699</v>
      </c>
      <c r="E75" t="e">
        <f t="shared" si="12"/>
        <v>#N/A</v>
      </c>
      <c r="F75" t="e">
        <f t="shared" si="13"/>
        <v>#N/A</v>
      </c>
      <c r="G75" t="e">
        <f t="shared" si="14"/>
        <v>#N/A</v>
      </c>
      <c r="H75" t="e">
        <f t="shared" si="15"/>
        <v>#N/A</v>
      </c>
      <c r="I75" t="e">
        <f t="shared" si="16"/>
        <v>#N/A</v>
      </c>
      <c r="J75" t="e">
        <f t="shared" si="17"/>
        <v>#N/A</v>
      </c>
      <c r="K75" t="e">
        <f t="shared" si="18"/>
        <v>#N/A</v>
      </c>
      <c r="L75" t="e">
        <f t="shared" si="19"/>
        <v>#N/A</v>
      </c>
      <c r="M75" t="e">
        <f t="shared" si="20"/>
        <v>#N/A</v>
      </c>
      <c r="N75">
        <f t="shared" si="21"/>
        <v>0</v>
      </c>
      <c r="O75">
        <f t="shared" si="22"/>
        <v>0.98886567354202204</v>
      </c>
      <c r="P75">
        <f t="shared" si="23"/>
        <v>-0.14388364553451505</v>
      </c>
      <c r="V75" t="s">
        <v>154</v>
      </c>
      <c r="W75">
        <v>1</v>
      </c>
      <c r="X75">
        <v>0.75228774547576904</v>
      </c>
      <c r="Z75" t="s">
        <v>3</v>
      </c>
      <c r="AA75">
        <v>0</v>
      </c>
      <c r="AB75">
        <v>0.93308192491531305</v>
      </c>
      <c r="AD75" t="s">
        <v>211</v>
      </c>
      <c r="AE75">
        <v>0</v>
      </c>
      <c r="AF75">
        <v>0.966574907302856</v>
      </c>
    </row>
    <row r="76" spans="1:32" hidden="1" x14ac:dyDescent="0.3">
      <c r="A76" s="1" t="s">
        <v>77</v>
      </c>
      <c r="B76" s="1">
        <v>0</v>
      </c>
      <c r="C76" s="1">
        <v>0</v>
      </c>
      <c r="D76" s="1">
        <v>0.96211403608322099</v>
      </c>
      <c r="E76" t="e">
        <f t="shared" si="12"/>
        <v>#N/A</v>
      </c>
      <c r="F76" t="e">
        <f t="shared" si="13"/>
        <v>#N/A</v>
      </c>
      <c r="G76" t="e">
        <f t="shared" si="14"/>
        <v>#N/A</v>
      </c>
      <c r="H76" t="e">
        <f t="shared" si="15"/>
        <v>#N/A</v>
      </c>
      <c r="I76" t="e">
        <f t="shared" si="16"/>
        <v>#N/A</v>
      </c>
      <c r="J76" t="e">
        <f t="shared" si="17"/>
        <v>#N/A</v>
      </c>
      <c r="K76" t="e">
        <f t="shared" si="18"/>
        <v>#N/A</v>
      </c>
      <c r="L76" t="e">
        <f t="shared" si="19"/>
        <v>#N/A</v>
      </c>
      <c r="M76" t="e">
        <f t="shared" si="20"/>
        <v>#N/A</v>
      </c>
      <c r="N76" t="e">
        <f t="shared" si="21"/>
        <v>#N/A</v>
      </c>
      <c r="O76" t="e">
        <f t="shared" si="22"/>
        <v>#N/A</v>
      </c>
      <c r="P76" t="e">
        <f t="shared" si="23"/>
        <v>#N/A</v>
      </c>
      <c r="V76" t="s">
        <v>155</v>
      </c>
      <c r="W76">
        <v>1</v>
      </c>
      <c r="X76">
        <v>0.946028292179107</v>
      </c>
      <c r="Z76" t="s">
        <v>4</v>
      </c>
      <c r="AA76">
        <v>0</v>
      </c>
      <c r="AB76">
        <v>0.84408384561538696</v>
      </c>
      <c r="AD76" t="s">
        <v>214</v>
      </c>
      <c r="AE76">
        <v>0</v>
      </c>
      <c r="AF76">
        <v>0.909559667110443</v>
      </c>
    </row>
    <row r="77" spans="1:32" hidden="1" x14ac:dyDescent="0.3">
      <c r="A77" s="1" t="s">
        <v>78</v>
      </c>
      <c r="B77" s="1">
        <v>1</v>
      </c>
      <c r="C77" s="1">
        <v>0</v>
      </c>
      <c r="D77" s="1">
        <v>0.95749282836913996</v>
      </c>
      <c r="E77">
        <f t="shared" si="12"/>
        <v>0</v>
      </c>
      <c r="F77">
        <f t="shared" si="13"/>
        <v>0.96491253376007002</v>
      </c>
      <c r="G77">
        <f t="shared" si="14"/>
        <v>-7.4197053909300648E-3</v>
      </c>
      <c r="H77">
        <f t="shared" si="15"/>
        <v>0</v>
      </c>
      <c r="I77">
        <f t="shared" si="16"/>
        <v>0.64650511741638095</v>
      </c>
      <c r="J77">
        <f t="shared" si="17"/>
        <v>0.31098771095275901</v>
      </c>
      <c r="K77" t="e">
        <f t="shared" si="18"/>
        <v>#N/A</v>
      </c>
      <c r="L77" t="e">
        <f t="shared" si="19"/>
        <v>#N/A</v>
      </c>
      <c r="M77" t="e">
        <f t="shared" si="20"/>
        <v>#N/A</v>
      </c>
      <c r="N77" t="e">
        <f t="shared" si="21"/>
        <v>#N/A</v>
      </c>
      <c r="O77" t="e">
        <f t="shared" si="22"/>
        <v>#N/A</v>
      </c>
      <c r="P77" t="e">
        <f t="shared" si="23"/>
        <v>#N/A</v>
      </c>
      <c r="V77" t="s">
        <v>158</v>
      </c>
      <c r="W77">
        <v>1</v>
      </c>
      <c r="X77">
        <v>0.67759060859680098</v>
      </c>
      <c r="Z77" t="s">
        <v>6</v>
      </c>
      <c r="AA77">
        <v>0</v>
      </c>
      <c r="AB77">
        <v>0.88276588916778498</v>
      </c>
      <c r="AD77" t="s">
        <v>222</v>
      </c>
      <c r="AE77">
        <v>0</v>
      </c>
      <c r="AF77">
        <v>0.52536660432815496</v>
      </c>
    </row>
    <row r="78" spans="1:32" hidden="1" x14ac:dyDescent="0.3">
      <c r="A78" s="1" t="s">
        <v>79</v>
      </c>
      <c r="B78" s="1">
        <v>0</v>
      </c>
      <c r="C78" s="1">
        <v>0</v>
      </c>
      <c r="D78" s="1">
        <v>0.97469586133956898</v>
      </c>
      <c r="E78" t="e">
        <f t="shared" si="12"/>
        <v>#N/A</v>
      </c>
      <c r="F78" t="e">
        <f t="shared" si="13"/>
        <v>#N/A</v>
      </c>
      <c r="G78" t="e">
        <f t="shared" si="14"/>
        <v>#N/A</v>
      </c>
      <c r="H78" t="e">
        <f t="shared" si="15"/>
        <v>#N/A</v>
      </c>
      <c r="I78" t="e">
        <f t="shared" si="16"/>
        <v>#N/A</v>
      </c>
      <c r="J78" t="e">
        <f t="shared" si="17"/>
        <v>#N/A</v>
      </c>
      <c r="K78" t="e">
        <f t="shared" si="18"/>
        <v>#N/A</v>
      </c>
      <c r="L78" t="e">
        <f t="shared" si="19"/>
        <v>#N/A</v>
      </c>
      <c r="M78" t="e">
        <f t="shared" si="20"/>
        <v>#N/A</v>
      </c>
      <c r="N78" t="e">
        <f t="shared" si="21"/>
        <v>#N/A</v>
      </c>
      <c r="O78" t="e">
        <f t="shared" si="22"/>
        <v>#N/A</v>
      </c>
      <c r="P78" t="e">
        <f t="shared" si="23"/>
        <v>#N/A</v>
      </c>
      <c r="V78" t="s">
        <v>159</v>
      </c>
      <c r="W78">
        <v>1</v>
      </c>
      <c r="X78">
        <v>0.58363437652587802</v>
      </c>
      <c r="Z78" t="s">
        <v>7</v>
      </c>
      <c r="AA78">
        <v>1</v>
      </c>
      <c r="AB78">
        <v>0.71503341197967496</v>
      </c>
      <c r="AD78" t="s">
        <v>223</v>
      </c>
      <c r="AE78">
        <v>0</v>
      </c>
      <c r="AF78">
        <v>0.89392191171646096</v>
      </c>
    </row>
    <row r="79" spans="1:32" hidden="1" x14ac:dyDescent="0.3">
      <c r="A79" s="1" t="s">
        <v>80</v>
      </c>
      <c r="B79" s="1">
        <v>0</v>
      </c>
      <c r="C79" s="1">
        <v>0</v>
      </c>
      <c r="D79" s="1">
        <v>0.97630023956298795</v>
      </c>
      <c r="E79" t="e">
        <f t="shared" si="12"/>
        <v>#N/A</v>
      </c>
      <c r="F79" t="e">
        <f t="shared" si="13"/>
        <v>#N/A</v>
      </c>
      <c r="G79" t="e">
        <f t="shared" si="14"/>
        <v>#N/A</v>
      </c>
      <c r="H79" t="e">
        <f t="shared" si="15"/>
        <v>#N/A</v>
      </c>
      <c r="I79" t="e">
        <f t="shared" si="16"/>
        <v>#N/A</v>
      </c>
      <c r="J79" t="e">
        <f t="shared" si="17"/>
        <v>#N/A</v>
      </c>
      <c r="K79" t="e">
        <f t="shared" si="18"/>
        <v>#N/A</v>
      </c>
      <c r="L79" t="e">
        <f t="shared" si="19"/>
        <v>#N/A</v>
      </c>
      <c r="M79" t="e">
        <f t="shared" si="20"/>
        <v>#N/A</v>
      </c>
      <c r="N79" t="e">
        <f t="shared" si="21"/>
        <v>#N/A</v>
      </c>
      <c r="O79" t="e">
        <f t="shared" si="22"/>
        <v>#N/A</v>
      </c>
      <c r="P79" t="e">
        <f t="shared" si="23"/>
        <v>#N/A</v>
      </c>
      <c r="V79" t="s">
        <v>162</v>
      </c>
      <c r="W79">
        <v>0</v>
      </c>
      <c r="X79">
        <v>0.97967875003814697</v>
      </c>
      <c r="Z79" t="s">
        <v>16</v>
      </c>
      <c r="AA79">
        <v>0</v>
      </c>
      <c r="AB79">
        <v>0.65188270807266202</v>
      </c>
      <c r="AD79" t="s">
        <v>224</v>
      </c>
      <c r="AE79">
        <v>0</v>
      </c>
      <c r="AF79">
        <v>0.88908511400222701</v>
      </c>
    </row>
    <row r="80" spans="1:32" hidden="1" x14ac:dyDescent="0.3">
      <c r="A80" s="1" t="s">
        <v>81</v>
      </c>
      <c r="B80" s="1">
        <v>1</v>
      </c>
      <c r="C80" s="1">
        <v>0</v>
      </c>
      <c r="D80" s="1">
        <v>0.99417924880981401</v>
      </c>
      <c r="E80" t="e">
        <f t="shared" si="12"/>
        <v>#N/A</v>
      </c>
      <c r="F80" t="e">
        <f t="shared" si="13"/>
        <v>#N/A</v>
      </c>
      <c r="G80" t="e">
        <f t="shared" si="14"/>
        <v>#N/A</v>
      </c>
      <c r="H80" t="e">
        <f t="shared" si="15"/>
        <v>#N/A</v>
      </c>
      <c r="I80" t="e">
        <f t="shared" si="16"/>
        <v>#N/A</v>
      </c>
      <c r="J80" t="e">
        <f t="shared" si="17"/>
        <v>#N/A</v>
      </c>
      <c r="K80" t="e">
        <f t="shared" si="18"/>
        <v>#N/A</v>
      </c>
      <c r="L80" t="e">
        <f t="shared" si="19"/>
        <v>#N/A</v>
      </c>
      <c r="M80" t="e">
        <f t="shared" si="20"/>
        <v>#N/A</v>
      </c>
      <c r="N80" t="e">
        <f t="shared" si="21"/>
        <v>#N/A</v>
      </c>
      <c r="O80" t="e">
        <f t="shared" si="22"/>
        <v>#N/A</v>
      </c>
      <c r="P80" t="e">
        <f t="shared" si="23"/>
        <v>#N/A</v>
      </c>
      <c r="V80" t="s">
        <v>163</v>
      </c>
      <c r="W80">
        <v>0</v>
      </c>
      <c r="X80">
        <v>0.96964406967162997</v>
      </c>
      <c r="Z80" t="s">
        <v>17</v>
      </c>
      <c r="AA80">
        <v>0</v>
      </c>
      <c r="AB80">
        <v>0.74373358488082797</v>
      </c>
      <c r="AD80" t="s">
        <v>228</v>
      </c>
      <c r="AE80">
        <v>1</v>
      </c>
      <c r="AF80">
        <v>0.51729118824005105</v>
      </c>
    </row>
    <row r="81" spans="1:32" hidden="1" x14ac:dyDescent="0.3">
      <c r="A81" s="1" t="s">
        <v>82</v>
      </c>
      <c r="B81" s="1">
        <v>1</v>
      </c>
      <c r="C81" s="1">
        <v>1</v>
      </c>
      <c r="D81" s="1">
        <v>0.90415430068969704</v>
      </c>
      <c r="E81" t="e">
        <f t="shared" si="12"/>
        <v>#N/A</v>
      </c>
      <c r="F81" t="e">
        <f t="shared" si="13"/>
        <v>#N/A</v>
      </c>
      <c r="G81" t="e">
        <f t="shared" si="14"/>
        <v>#N/A</v>
      </c>
      <c r="H81">
        <f t="shared" si="15"/>
        <v>1</v>
      </c>
      <c r="I81">
        <f t="shared" si="16"/>
        <v>0.80011528730392401</v>
      </c>
      <c r="J81">
        <f t="shared" si="17"/>
        <v>0.10403901338577304</v>
      </c>
      <c r="K81">
        <f t="shared" si="18"/>
        <v>0</v>
      </c>
      <c r="L81">
        <f t="shared" si="19"/>
        <v>0.99389499425887995</v>
      </c>
      <c r="M81">
        <f t="shared" si="20"/>
        <v>0.89804929494857699</v>
      </c>
      <c r="N81" t="e">
        <f t="shared" si="21"/>
        <v>#N/A</v>
      </c>
      <c r="O81" t="e">
        <f t="shared" si="22"/>
        <v>#N/A</v>
      </c>
      <c r="P81" t="e">
        <f t="shared" si="23"/>
        <v>#N/A</v>
      </c>
      <c r="V81" t="s">
        <v>164</v>
      </c>
      <c r="W81">
        <v>0</v>
      </c>
      <c r="X81">
        <v>0.99709975719451904</v>
      </c>
      <c r="Z81" t="s">
        <v>18</v>
      </c>
      <c r="AA81">
        <v>0</v>
      </c>
      <c r="AB81">
        <v>0.90525776147842396</v>
      </c>
      <c r="AD81" t="s">
        <v>231</v>
      </c>
      <c r="AE81">
        <v>0</v>
      </c>
      <c r="AF81">
        <v>0.97295534610748202</v>
      </c>
    </row>
    <row r="82" spans="1:32" hidden="1" x14ac:dyDescent="0.3">
      <c r="A82" s="1" t="s">
        <v>83</v>
      </c>
      <c r="B82" s="1">
        <v>1</v>
      </c>
      <c r="C82" s="1">
        <v>0</v>
      </c>
      <c r="D82" s="1">
        <v>0.564755499362945</v>
      </c>
      <c r="E82" t="e">
        <f t="shared" si="12"/>
        <v>#N/A</v>
      </c>
      <c r="F82" t="e">
        <f t="shared" si="13"/>
        <v>#N/A</v>
      </c>
      <c r="G82" t="e">
        <f t="shared" si="14"/>
        <v>#N/A</v>
      </c>
      <c r="H82">
        <f t="shared" si="15"/>
        <v>1</v>
      </c>
      <c r="I82">
        <f t="shared" si="16"/>
        <v>0.57686913013458196</v>
      </c>
      <c r="J82">
        <f t="shared" si="17"/>
        <v>0.14162462949752697</v>
      </c>
      <c r="K82">
        <f t="shared" si="18"/>
        <v>0</v>
      </c>
      <c r="L82">
        <f t="shared" si="19"/>
        <v>0.85494899749755804</v>
      </c>
      <c r="M82">
        <f t="shared" si="20"/>
        <v>-0.29019349813461304</v>
      </c>
      <c r="N82" t="e">
        <f t="shared" si="21"/>
        <v>#N/A</v>
      </c>
      <c r="O82" t="e">
        <f t="shared" si="22"/>
        <v>#N/A</v>
      </c>
      <c r="P82" t="e">
        <f t="shared" si="23"/>
        <v>#N/A</v>
      </c>
      <c r="V82" t="s">
        <v>168</v>
      </c>
      <c r="W82">
        <v>0</v>
      </c>
      <c r="X82">
        <v>0.96063083410262995</v>
      </c>
      <c r="Z82" t="s">
        <v>26</v>
      </c>
      <c r="AA82">
        <v>0</v>
      </c>
      <c r="AB82">
        <v>0.52361863851547197</v>
      </c>
      <c r="AD82" t="s">
        <v>232</v>
      </c>
      <c r="AE82">
        <v>0</v>
      </c>
      <c r="AF82">
        <v>0.69652402400970403</v>
      </c>
    </row>
    <row r="83" spans="1:32" hidden="1" x14ac:dyDescent="0.3">
      <c r="A83" s="1" t="s">
        <v>84</v>
      </c>
      <c r="B83" s="1">
        <v>1</v>
      </c>
      <c r="C83" s="1">
        <v>0</v>
      </c>
      <c r="D83" s="1">
        <v>0.94855469465255704</v>
      </c>
      <c r="E83" t="e">
        <f t="shared" si="12"/>
        <v>#N/A</v>
      </c>
      <c r="F83" t="e">
        <f t="shared" si="13"/>
        <v>#N/A</v>
      </c>
      <c r="G83" t="e">
        <f t="shared" si="14"/>
        <v>#N/A</v>
      </c>
      <c r="H83">
        <f t="shared" si="15"/>
        <v>0</v>
      </c>
      <c r="I83">
        <f t="shared" si="16"/>
        <v>0.98044502735137895</v>
      </c>
      <c r="J83">
        <f t="shared" si="17"/>
        <v>-3.189033269882191E-2</v>
      </c>
      <c r="K83">
        <f t="shared" si="18"/>
        <v>0</v>
      </c>
      <c r="L83">
        <f t="shared" si="19"/>
        <v>0.98290920257568304</v>
      </c>
      <c r="M83">
        <f t="shared" si="20"/>
        <v>-3.4354507923125999E-2</v>
      </c>
      <c r="N83">
        <f t="shared" si="21"/>
        <v>0</v>
      </c>
      <c r="O83">
        <f t="shared" si="22"/>
        <v>0.87325108051300004</v>
      </c>
      <c r="P83">
        <f t="shared" si="23"/>
        <v>7.5303614139556996E-2</v>
      </c>
      <c r="V83" t="s">
        <v>173</v>
      </c>
      <c r="W83">
        <v>0</v>
      </c>
      <c r="X83">
        <v>0.54497915506362904</v>
      </c>
      <c r="Z83" t="s">
        <v>29</v>
      </c>
      <c r="AA83">
        <v>0</v>
      </c>
      <c r="AB83">
        <v>0.96198761463165205</v>
      </c>
      <c r="AD83" t="s">
        <v>233</v>
      </c>
      <c r="AE83">
        <v>1</v>
      </c>
      <c r="AF83">
        <v>0.70427280664443903</v>
      </c>
    </row>
    <row r="84" spans="1:32" hidden="1" x14ac:dyDescent="0.3">
      <c r="A84" s="1" t="s">
        <v>85</v>
      </c>
      <c r="B84" s="1">
        <v>1</v>
      </c>
      <c r="C84" s="1">
        <v>0</v>
      </c>
      <c r="D84" s="1">
        <v>0.983892321586608</v>
      </c>
      <c r="E84" t="e">
        <f t="shared" si="12"/>
        <v>#N/A</v>
      </c>
      <c r="F84" t="e">
        <f t="shared" si="13"/>
        <v>#N/A</v>
      </c>
      <c r="G84" t="e">
        <f t="shared" si="14"/>
        <v>#N/A</v>
      </c>
      <c r="H84" t="e">
        <f t="shared" si="15"/>
        <v>#N/A</v>
      </c>
      <c r="I84" t="e">
        <f t="shared" si="16"/>
        <v>#N/A</v>
      </c>
      <c r="J84" t="e">
        <f t="shared" si="17"/>
        <v>#N/A</v>
      </c>
      <c r="K84">
        <f t="shared" si="18"/>
        <v>0</v>
      </c>
      <c r="L84">
        <f t="shared" si="19"/>
        <v>0.99128800630569402</v>
      </c>
      <c r="M84">
        <f t="shared" si="20"/>
        <v>-7.3956847190860264E-3</v>
      </c>
      <c r="N84">
        <f t="shared" si="21"/>
        <v>0</v>
      </c>
      <c r="O84">
        <f t="shared" si="22"/>
        <v>0.99305689334869296</v>
      </c>
      <c r="P84">
        <f t="shared" si="23"/>
        <v>-9.1645717620849609E-3</v>
      </c>
      <c r="V84" t="s">
        <v>174</v>
      </c>
      <c r="W84">
        <v>0</v>
      </c>
      <c r="X84">
        <v>0.89750790596008301</v>
      </c>
      <c r="Z84" t="s">
        <v>32</v>
      </c>
      <c r="AA84">
        <v>0</v>
      </c>
      <c r="AB84">
        <v>0.95933723449706998</v>
      </c>
      <c r="AD84" t="s">
        <v>234</v>
      </c>
      <c r="AE84">
        <v>1</v>
      </c>
      <c r="AF84">
        <v>0.61157822608947698</v>
      </c>
    </row>
    <row r="85" spans="1:32" hidden="1" x14ac:dyDescent="0.3">
      <c r="A85" s="1" t="s">
        <v>86</v>
      </c>
      <c r="B85" s="1">
        <v>1</v>
      </c>
      <c r="C85" s="1">
        <v>0</v>
      </c>
      <c r="D85" s="1">
        <v>0.98463481664657504</v>
      </c>
      <c r="E85">
        <f t="shared" si="12"/>
        <v>0</v>
      </c>
      <c r="F85">
        <f t="shared" si="13"/>
        <v>0.98479765653610196</v>
      </c>
      <c r="G85">
        <f t="shared" si="14"/>
        <v>-1.628398895269223E-4</v>
      </c>
      <c r="H85">
        <f t="shared" si="15"/>
        <v>0</v>
      </c>
      <c r="I85">
        <f t="shared" si="16"/>
        <v>0.97640842199325495</v>
      </c>
      <c r="J85">
        <f t="shared" si="17"/>
        <v>8.2263946533200905E-3</v>
      </c>
      <c r="K85">
        <f t="shared" si="18"/>
        <v>0</v>
      </c>
      <c r="L85">
        <f t="shared" si="19"/>
        <v>0.97774475812911898</v>
      </c>
      <c r="M85">
        <f t="shared" si="20"/>
        <v>6.8900585174560547E-3</v>
      </c>
      <c r="N85">
        <f t="shared" si="21"/>
        <v>0</v>
      </c>
      <c r="O85">
        <f t="shared" si="22"/>
        <v>0.99166238307952803</v>
      </c>
      <c r="P85">
        <f t="shared" si="23"/>
        <v>-7.0275664329529919E-3</v>
      </c>
      <c r="V85" t="s">
        <v>175</v>
      </c>
      <c r="W85">
        <v>0</v>
      </c>
      <c r="X85">
        <v>0.932345271110534</v>
      </c>
      <c r="Z85" t="s">
        <v>35</v>
      </c>
      <c r="AA85">
        <v>0</v>
      </c>
      <c r="AB85">
        <v>0.972267806529998</v>
      </c>
      <c r="AD85" t="s">
        <v>240</v>
      </c>
      <c r="AE85">
        <v>0</v>
      </c>
      <c r="AF85">
        <v>0.98804283142089799</v>
      </c>
    </row>
    <row r="86" spans="1:32" hidden="1" x14ac:dyDescent="0.3">
      <c r="A86" s="1" t="s">
        <v>87</v>
      </c>
      <c r="B86" s="1">
        <v>0</v>
      </c>
      <c r="C86" s="1">
        <v>0</v>
      </c>
      <c r="D86" s="1">
        <v>0.96240270137786799</v>
      </c>
      <c r="E86" t="e">
        <f t="shared" si="12"/>
        <v>#N/A</v>
      </c>
      <c r="F86" t="e">
        <f t="shared" si="13"/>
        <v>#N/A</v>
      </c>
      <c r="G86" t="e">
        <f t="shared" si="14"/>
        <v>#N/A</v>
      </c>
      <c r="H86" t="e">
        <f t="shared" si="15"/>
        <v>#N/A</v>
      </c>
      <c r="I86" t="e">
        <f t="shared" si="16"/>
        <v>#N/A</v>
      </c>
      <c r="J86" t="e">
        <f t="shared" si="17"/>
        <v>#N/A</v>
      </c>
      <c r="K86" t="e">
        <f t="shared" si="18"/>
        <v>#N/A</v>
      </c>
      <c r="L86" t="e">
        <f t="shared" si="19"/>
        <v>#N/A</v>
      </c>
      <c r="M86" t="e">
        <f t="shared" si="20"/>
        <v>#N/A</v>
      </c>
      <c r="N86" t="e">
        <f t="shared" si="21"/>
        <v>#N/A</v>
      </c>
      <c r="O86" t="e">
        <f t="shared" si="22"/>
        <v>#N/A</v>
      </c>
      <c r="P86" t="e">
        <f t="shared" si="23"/>
        <v>#N/A</v>
      </c>
      <c r="V86" t="s">
        <v>179</v>
      </c>
      <c r="W86">
        <v>0</v>
      </c>
      <c r="X86">
        <v>0.98007798194885198</v>
      </c>
      <c r="Z86" t="s">
        <v>39</v>
      </c>
      <c r="AA86">
        <v>0</v>
      </c>
      <c r="AB86">
        <v>0.68240416049957198</v>
      </c>
      <c r="AD86" t="s">
        <v>243</v>
      </c>
      <c r="AE86">
        <v>0</v>
      </c>
      <c r="AF86">
        <v>0.69417381286621005</v>
      </c>
    </row>
    <row r="87" spans="1:32" hidden="1" x14ac:dyDescent="0.3">
      <c r="A87" s="1" t="s">
        <v>88</v>
      </c>
      <c r="B87" s="1">
        <v>1</v>
      </c>
      <c r="C87" s="1">
        <v>0</v>
      </c>
      <c r="D87" s="1">
        <v>0.51531332731246904</v>
      </c>
      <c r="E87" t="e">
        <f t="shared" si="12"/>
        <v>#N/A</v>
      </c>
      <c r="F87" t="e">
        <f t="shared" si="13"/>
        <v>#N/A</v>
      </c>
      <c r="G87" t="e">
        <f t="shared" si="14"/>
        <v>#N/A</v>
      </c>
      <c r="H87" t="e">
        <f t="shared" si="15"/>
        <v>#N/A</v>
      </c>
      <c r="I87" t="e">
        <f t="shared" si="16"/>
        <v>#N/A</v>
      </c>
      <c r="J87" t="e">
        <f t="shared" si="17"/>
        <v>#N/A</v>
      </c>
      <c r="K87" t="e">
        <f t="shared" si="18"/>
        <v>#N/A</v>
      </c>
      <c r="L87" t="e">
        <f t="shared" si="19"/>
        <v>#N/A</v>
      </c>
      <c r="M87" t="e">
        <f t="shared" si="20"/>
        <v>#N/A</v>
      </c>
      <c r="N87" t="e">
        <f t="shared" si="21"/>
        <v>#N/A</v>
      </c>
      <c r="O87" t="e">
        <f t="shared" si="22"/>
        <v>#N/A</v>
      </c>
      <c r="P87" t="e">
        <f t="shared" si="23"/>
        <v>#N/A</v>
      </c>
      <c r="V87" t="s">
        <v>180</v>
      </c>
      <c r="W87">
        <v>0</v>
      </c>
      <c r="X87">
        <v>0.98014175891876198</v>
      </c>
      <c r="Z87" t="s">
        <v>51</v>
      </c>
      <c r="AA87">
        <v>0</v>
      </c>
      <c r="AB87">
        <v>0.99115365743636996</v>
      </c>
      <c r="AD87" t="s">
        <v>245</v>
      </c>
      <c r="AE87">
        <v>0</v>
      </c>
      <c r="AF87">
        <v>0.59752506017684903</v>
      </c>
    </row>
    <row r="88" spans="1:32" hidden="1" x14ac:dyDescent="0.3">
      <c r="A88" s="1" t="s">
        <v>89</v>
      </c>
      <c r="B88" s="1">
        <v>0</v>
      </c>
      <c r="C88" s="1">
        <v>1</v>
      </c>
      <c r="D88" s="1">
        <v>0.51404339075088501</v>
      </c>
      <c r="E88">
        <f t="shared" si="12"/>
        <v>0</v>
      </c>
      <c r="F88">
        <f t="shared" si="13"/>
        <v>0.97150844335555997</v>
      </c>
      <c r="G88">
        <f t="shared" si="14"/>
        <v>0.48555183410644498</v>
      </c>
      <c r="H88">
        <f t="shared" si="15"/>
        <v>0</v>
      </c>
      <c r="I88">
        <f t="shared" si="16"/>
        <v>0.99010628461837702</v>
      </c>
      <c r="J88">
        <f t="shared" si="17"/>
        <v>0.50414967536926203</v>
      </c>
      <c r="K88" t="e">
        <f t="shared" si="18"/>
        <v>#N/A</v>
      </c>
      <c r="L88" t="e">
        <f t="shared" si="19"/>
        <v>#N/A</v>
      </c>
      <c r="M88" t="e">
        <f t="shared" si="20"/>
        <v>#N/A</v>
      </c>
      <c r="N88">
        <f t="shared" si="21"/>
        <v>0</v>
      </c>
      <c r="O88">
        <f t="shared" si="22"/>
        <v>0.59934252500534002</v>
      </c>
      <c r="P88">
        <f t="shared" si="23"/>
        <v>0.11338591575622503</v>
      </c>
      <c r="V88" t="s">
        <v>186</v>
      </c>
      <c r="W88">
        <v>1</v>
      </c>
      <c r="X88">
        <v>0.70076233148574796</v>
      </c>
      <c r="Z88" t="s">
        <v>56</v>
      </c>
      <c r="AA88">
        <v>0</v>
      </c>
      <c r="AB88">
        <v>0.99530726671218805</v>
      </c>
      <c r="AD88" t="s">
        <v>256</v>
      </c>
      <c r="AE88">
        <v>0</v>
      </c>
      <c r="AF88">
        <v>0.633919358253479</v>
      </c>
    </row>
    <row r="89" spans="1:32" hidden="1" x14ac:dyDescent="0.3">
      <c r="A89" s="1" t="s">
        <v>90</v>
      </c>
      <c r="B89" s="1">
        <v>0</v>
      </c>
      <c r="C89" s="1">
        <v>1</v>
      </c>
      <c r="D89" s="1">
        <v>0.54977464675903298</v>
      </c>
      <c r="E89" t="e">
        <f t="shared" si="12"/>
        <v>#N/A</v>
      </c>
      <c r="F89" t="e">
        <f t="shared" si="13"/>
        <v>#N/A</v>
      </c>
      <c r="G89" t="e">
        <f t="shared" si="14"/>
        <v>#N/A</v>
      </c>
      <c r="H89" t="e">
        <f t="shared" si="15"/>
        <v>#N/A</v>
      </c>
      <c r="I89" t="e">
        <f t="shared" si="16"/>
        <v>#N/A</v>
      </c>
      <c r="J89" t="e">
        <f t="shared" si="17"/>
        <v>#N/A</v>
      </c>
      <c r="K89" t="e">
        <f t="shared" si="18"/>
        <v>#N/A</v>
      </c>
      <c r="L89" t="e">
        <f t="shared" si="19"/>
        <v>#N/A</v>
      </c>
      <c r="M89" t="e">
        <f t="shared" si="20"/>
        <v>#N/A</v>
      </c>
      <c r="N89" t="e">
        <f t="shared" si="21"/>
        <v>#N/A</v>
      </c>
      <c r="O89" t="e">
        <f t="shared" si="22"/>
        <v>#N/A</v>
      </c>
      <c r="P89" t="e">
        <f t="shared" si="23"/>
        <v>#N/A</v>
      </c>
      <c r="V89" t="s">
        <v>189</v>
      </c>
      <c r="W89">
        <v>0</v>
      </c>
      <c r="X89">
        <v>0.75068509578704801</v>
      </c>
      <c r="Z89" t="s">
        <v>59</v>
      </c>
      <c r="AA89">
        <v>0</v>
      </c>
      <c r="AB89">
        <v>0.99712795019149703</v>
      </c>
      <c r="AD89" t="s">
        <v>258</v>
      </c>
      <c r="AE89">
        <v>0</v>
      </c>
      <c r="AF89">
        <v>0.65450453758239702</v>
      </c>
    </row>
    <row r="90" spans="1:32" hidden="1" x14ac:dyDescent="0.3">
      <c r="A90" s="1" t="s">
        <v>91</v>
      </c>
      <c r="B90" s="1">
        <v>1</v>
      </c>
      <c r="C90" s="1">
        <v>1</v>
      </c>
      <c r="D90" s="1">
        <v>0.54965507984161299</v>
      </c>
      <c r="E90">
        <f t="shared" si="12"/>
        <v>0</v>
      </c>
      <c r="F90">
        <f t="shared" si="13"/>
        <v>0.992775678634643</v>
      </c>
      <c r="G90">
        <f t="shared" si="14"/>
        <v>0.54243075847625599</v>
      </c>
      <c r="H90">
        <f t="shared" si="15"/>
        <v>0</v>
      </c>
      <c r="I90">
        <f t="shared" si="16"/>
        <v>0.98550063371658303</v>
      </c>
      <c r="J90">
        <f t="shared" si="17"/>
        <v>0.53515571355819602</v>
      </c>
      <c r="K90" t="e">
        <f t="shared" si="18"/>
        <v>#N/A</v>
      </c>
      <c r="L90" t="e">
        <f t="shared" si="19"/>
        <v>#N/A</v>
      </c>
      <c r="M90" t="e">
        <f t="shared" si="20"/>
        <v>#N/A</v>
      </c>
      <c r="N90">
        <f t="shared" si="21"/>
        <v>0</v>
      </c>
      <c r="O90">
        <f t="shared" si="22"/>
        <v>0.98008906841277998</v>
      </c>
      <c r="P90">
        <f t="shared" si="23"/>
        <v>0.52974414825439298</v>
      </c>
      <c r="V90" t="s">
        <v>192</v>
      </c>
      <c r="W90">
        <v>1</v>
      </c>
      <c r="X90">
        <v>0.744687139987945</v>
      </c>
      <c r="Z90" t="s">
        <v>61</v>
      </c>
      <c r="AA90">
        <v>0</v>
      </c>
      <c r="AB90">
        <v>0.98851060867309504</v>
      </c>
      <c r="AD90" t="s">
        <v>260</v>
      </c>
      <c r="AE90">
        <v>0</v>
      </c>
      <c r="AF90">
        <v>0.66148954629898005</v>
      </c>
    </row>
    <row r="91" spans="1:32" x14ac:dyDescent="0.3">
      <c r="A91" s="1" t="s">
        <v>92</v>
      </c>
      <c r="B91" s="1">
        <v>0</v>
      </c>
      <c r="C91" s="1">
        <v>0</v>
      </c>
      <c r="D91" s="1">
        <v>0.744651019573211</v>
      </c>
      <c r="E91">
        <f t="shared" si="12"/>
        <v>0</v>
      </c>
      <c r="F91">
        <f t="shared" si="13"/>
        <v>0.71944153308868397</v>
      </c>
      <c r="G91">
        <f t="shared" si="14"/>
        <v>2.5209486484527033E-2</v>
      </c>
      <c r="H91">
        <f t="shared" si="15"/>
        <v>1</v>
      </c>
      <c r="I91">
        <f t="shared" si="16"/>
        <v>0.50269639492034901</v>
      </c>
      <c r="J91">
        <f t="shared" si="17"/>
        <v>0.24734741449356001</v>
      </c>
      <c r="K91" t="e">
        <f t="shared" si="18"/>
        <v>#N/A</v>
      </c>
      <c r="L91" t="e">
        <f t="shared" si="19"/>
        <v>#N/A</v>
      </c>
      <c r="M91" t="e">
        <f t="shared" si="20"/>
        <v>#N/A</v>
      </c>
      <c r="N91">
        <f t="shared" si="21"/>
        <v>0</v>
      </c>
      <c r="O91">
        <f t="shared" si="22"/>
        <v>0.82092523574829102</v>
      </c>
      <c r="P91">
        <f t="shared" si="23"/>
        <v>-7.6274216175080012E-2</v>
      </c>
      <c r="V91" t="s">
        <v>193</v>
      </c>
      <c r="W91">
        <v>0</v>
      </c>
      <c r="X91">
        <v>0.95992422103881803</v>
      </c>
      <c r="Z91" t="s">
        <v>63</v>
      </c>
      <c r="AA91">
        <v>0</v>
      </c>
      <c r="AB91">
        <v>0.89366602897643999</v>
      </c>
      <c r="AD91" t="s">
        <v>261</v>
      </c>
      <c r="AE91">
        <v>0</v>
      </c>
      <c r="AF91">
        <v>0.56788694858551003</v>
      </c>
    </row>
    <row r="92" spans="1:32" hidden="1" x14ac:dyDescent="0.3">
      <c r="A92" s="1" t="s">
        <v>93</v>
      </c>
      <c r="B92" s="1">
        <v>0</v>
      </c>
      <c r="C92" s="1">
        <v>1</v>
      </c>
      <c r="D92" s="1">
        <v>0.82199686765670699</v>
      </c>
      <c r="E92" t="e">
        <f t="shared" si="12"/>
        <v>#N/A</v>
      </c>
      <c r="F92" t="e">
        <f t="shared" si="13"/>
        <v>#N/A</v>
      </c>
      <c r="G92" t="e">
        <f t="shared" si="14"/>
        <v>#N/A</v>
      </c>
      <c r="H92" t="e">
        <f t="shared" si="15"/>
        <v>#N/A</v>
      </c>
      <c r="I92" t="e">
        <f t="shared" si="16"/>
        <v>#N/A</v>
      </c>
      <c r="J92" t="e">
        <f t="shared" si="17"/>
        <v>#N/A</v>
      </c>
      <c r="K92" t="e">
        <f t="shared" si="18"/>
        <v>#N/A</v>
      </c>
      <c r="L92" t="e">
        <f t="shared" si="19"/>
        <v>#N/A</v>
      </c>
      <c r="M92" t="e">
        <f t="shared" si="20"/>
        <v>#N/A</v>
      </c>
      <c r="N92" t="e">
        <f t="shared" si="21"/>
        <v>#N/A</v>
      </c>
      <c r="O92" t="e">
        <f t="shared" si="22"/>
        <v>#N/A</v>
      </c>
      <c r="P92" t="e">
        <f t="shared" si="23"/>
        <v>#N/A</v>
      </c>
      <c r="V92" t="s">
        <v>194</v>
      </c>
      <c r="W92">
        <v>1</v>
      </c>
      <c r="X92">
        <v>0.80005913972854603</v>
      </c>
      <c r="Z92" t="s">
        <v>70</v>
      </c>
      <c r="AA92">
        <v>0</v>
      </c>
      <c r="AB92">
        <v>0.94147151708602905</v>
      </c>
      <c r="AD92" t="s">
        <v>264</v>
      </c>
      <c r="AE92">
        <v>1</v>
      </c>
      <c r="AF92">
        <v>0.68535709381103505</v>
      </c>
    </row>
    <row r="93" spans="1:32" hidden="1" x14ac:dyDescent="0.3">
      <c r="A93" s="1" t="s">
        <v>94</v>
      </c>
      <c r="B93" s="1">
        <v>0</v>
      </c>
      <c r="C93" s="1">
        <v>0</v>
      </c>
      <c r="D93" s="1">
        <v>0.97698086500167802</v>
      </c>
      <c r="E93" t="e">
        <f t="shared" si="12"/>
        <v>#N/A</v>
      </c>
      <c r="F93" t="e">
        <f t="shared" si="13"/>
        <v>#N/A</v>
      </c>
      <c r="G93" t="e">
        <f t="shared" si="14"/>
        <v>#N/A</v>
      </c>
      <c r="H93" t="e">
        <f t="shared" si="15"/>
        <v>#N/A</v>
      </c>
      <c r="I93" t="e">
        <f t="shared" si="16"/>
        <v>#N/A</v>
      </c>
      <c r="J93" t="e">
        <f t="shared" si="17"/>
        <v>#N/A</v>
      </c>
      <c r="K93" t="e">
        <f t="shared" si="18"/>
        <v>#N/A</v>
      </c>
      <c r="L93" t="e">
        <f t="shared" si="19"/>
        <v>#N/A</v>
      </c>
      <c r="M93" t="e">
        <f t="shared" si="20"/>
        <v>#N/A</v>
      </c>
      <c r="N93" t="e">
        <f t="shared" si="21"/>
        <v>#N/A</v>
      </c>
      <c r="O93" t="e">
        <f t="shared" si="22"/>
        <v>#N/A</v>
      </c>
      <c r="P93" t="e">
        <f t="shared" si="23"/>
        <v>#N/A</v>
      </c>
      <c r="V93" t="s">
        <v>195</v>
      </c>
      <c r="W93">
        <v>0</v>
      </c>
      <c r="X93">
        <v>0.995289325714111</v>
      </c>
      <c r="Z93" t="s">
        <v>82</v>
      </c>
      <c r="AA93">
        <v>0</v>
      </c>
      <c r="AB93">
        <v>0.99389499425887995</v>
      </c>
      <c r="AD93" t="s">
        <v>265</v>
      </c>
      <c r="AE93">
        <v>0</v>
      </c>
      <c r="AF93">
        <v>0.90820932388305597</v>
      </c>
    </row>
    <row r="94" spans="1:32" hidden="1" x14ac:dyDescent="0.3">
      <c r="A94" s="1" t="s">
        <v>95</v>
      </c>
      <c r="B94" s="1">
        <v>0</v>
      </c>
      <c r="C94" s="1">
        <v>1</v>
      </c>
      <c r="D94" s="1">
        <v>0.53120243549346902</v>
      </c>
      <c r="E94" t="e">
        <f t="shared" si="12"/>
        <v>#N/A</v>
      </c>
      <c r="F94" t="e">
        <f t="shared" si="13"/>
        <v>#N/A</v>
      </c>
      <c r="G94" t="e">
        <f t="shared" si="14"/>
        <v>#N/A</v>
      </c>
      <c r="H94" t="e">
        <f t="shared" si="15"/>
        <v>#N/A</v>
      </c>
      <c r="I94" t="e">
        <f t="shared" si="16"/>
        <v>#N/A</v>
      </c>
      <c r="J94" t="e">
        <f t="shared" si="17"/>
        <v>#N/A</v>
      </c>
      <c r="K94" t="e">
        <f t="shared" si="18"/>
        <v>#N/A</v>
      </c>
      <c r="L94" t="e">
        <f t="shared" si="19"/>
        <v>#N/A</v>
      </c>
      <c r="M94" t="e">
        <f t="shared" si="20"/>
        <v>#N/A</v>
      </c>
      <c r="N94" t="e">
        <f t="shared" si="21"/>
        <v>#N/A</v>
      </c>
      <c r="O94" t="e">
        <f t="shared" si="22"/>
        <v>#N/A</v>
      </c>
      <c r="P94" t="e">
        <f t="shared" si="23"/>
        <v>#N/A</v>
      </c>
      <c r="V94" t="s">
        <v>196</v>
      </c>
      <c r="W94">
        <v>0</v>
      </c>
      <c r="X94">
        <v>0.91100633144378595</v>
      </c>
      <c r="Z94" t="s">
        <v>83</v>
      </c>
      <c r="AA94">
        <v>0</v>
      </c>
      <c r="AB94">
        <v>0.85494899749755804</v>
      </c>
      <c r="AD94" t="s">
        <v>269</v>
      </c>
      <c r="AE94">
        <v>0</v>
      </c>
      <c r="AF94">
        <v>0.70827364921569802</v>
      </c>
    </row>
    <row r="95" spans="1:32" hidden="1" x14ac:dyDescent="0.3">
      <c r="A95" s="1" t="s">
        <v>96</v>
      </c>
      <c r="B95" s="1">
        <v>0</v>
      </c>
      <c r="C95" s="1">
        <v>1</v>
      </c>
      <c r="D95" s="1">
        <v>0.573858141899108</v>
      </c>
      <c r="E95">
        <f t="shared" si="12"/>
        <v>0</v>
      </c>
      <c r="F95">
        <f t="shared" si="13"/>
        <v>0.97816979885101296</v>
      </c>
      <c r="G95">
        <f t="shared" si="14"/>
        <v>0.55202794075012096</v>
      </c>
      <c r="H95">
        <f t="shared" si="15"/>
        <v>0</v>
      </c>
      <c r="I95">
        <f t="shared" si="16"/>
        <v>0.98731064796447698</v>
      </c>
      <c r="J95">
        <f t="shared" si="17"/>
        <v>0.56116878986358498</v>
      </c>
      <c r="K95" t="e">
        <f t="shared" si="18"/>
        <v>#N/A</v>
      </c>
      <c r="L95" t="e">
        <f t="shared" si="19"/>
        <v>#N/A</v>
      </c>
      <c r="M95" t="e">
        <f t="shared" si="20"/>
        <v>#N/A</v>
      </c>
      <c r="N95">
        <f t="shared" si="21"/>
        <v>0</v>
      </c>
      <c r="O95">
        <f t="shared" si="22"/>
        <v>0.97294384241104104</v>
      </c>
      <c r="P95">
        <f t="shared" si="23"/>
        <v>0.54680198431014904</v>
      </c>
      <c r="V95" t="s">
        <v>198</v>
      </c>
      <c r="W95">
        <v>0</v>
      </c>
      <c r="X95">
        <v>0.55209755897521895</v>
      </c>
      <c r="Z95" t="s">
        <v>84</v>
      </c>
      <c r="AA95">
        <v>0</v>
      </c>
      <c r="AB95">
        <v>0.98290920257568304</v>
      </c>
      <c r="AD95" t="s">
        <v>273</v>
      </c>
      <c r="AE95">
        <v>0</v>
      </c>
      <c r="AF95">
        <v>0.70978128910064697</v>
      </c>
    </row>
    <row r="96" spans="1:32" hidden="1" x14ac:dyDescent="0.3">
      <c r="A96" s="1" t="s">
        <v>97</v>
      </c>
      <c r="B96" s="1">
        <v>0</v>
      </c>
      <c r="C96" s="1">
        <v>0</v>
      </c>
      <c r="D96" s="1">
        <v>0.99633884429931596</v>
      </c>
      <c r="E96">
        <f t="shared" si="12"/>
        <v>0</v>
      </c>
      <c r="F96">
        <f t="shared" si="13"/>
        <v>0.99504756927490201</v>
      </c>
      <c r="G96">
        <f t="shared" si="14"/>
        <v>1.2912750244139515E-3</v>
      </c>
      <c r="H96">
        <f t="shared" si="15"/>
        <v>0</v>
      </c>
      <c r="I96">
        <f t="shared" si="16"/>
        <v>0.99441999197006203</v>
      </c>
      <c r="J96">
        <f t="shared" si="17"/>
        <v>1.9188523292539283E-3</v>
      </c>
      <c r="K96" t="e">
        <f t="shared" si="18"/>
        <v>#N/A</v>
      </c>
      <c r="L96" t="e">
        <f t="shared" si="19"/>
        <v>#N/A</v>
      </c>
      <c r="M96" t="e">
        <f t="shared" si="20"/>
        <v>#N/A</v>
      </c>
      <c r="N96" t="e">
        <f t="shared" si="21"/>
        <v>#N/A</v>
      </c>
      <c r="O96" t="e">
        <f t="shared" si="22"/>
        <v>#N/A</v>
      </c>
      <c r="P96" t="e">
        <f t="shared" si="23"/>
        <v>#N/A</v>
      </c>
      <c r="V96" t="s">
        <v>204</v>
      </c>
      <c r="W96">
        <v>0</v>
      </c>
      <c r="X96">
        <v>0.95161616802215498</v>
      </c>
      <c r="Z96" t="s">
        <v>85</v>
      </c>
      <c r="AA96">
        <v>0</v>
      </c>
      <c r="AB96">
        <v>0.99128800630569402</v>
      </c>
      <c r="AD96" t="s">
        <v>275</v>
      </c>
      <c r="AE96">
        <v>0</v>
      </c>
      <c r="AF96">
        <v>0.98447334766387895</v>
      </c>
    </row>
    <row r="97" spans="1:32" hidden="1" x14ac:dyDescent="0.3">
      <c r="A97" s="1" t="s">
        <v>98</v>
      </c>
      <c r="B97" s="1">
        <v>0</v>
      </c>
      <c r="C97" s="1">
        <v>1</v>
      </c>
      <c r="D97" s="1">
        <v>0.64900183677673295</v>
      </c>
      <c r="E97" t="e">
        <f t="shared" si="12"/>
        <v>#N/A</v>
      </c>
      <c r="F97" t="e">
        <f t="shared" si="13"/>
        <v>#N/A</v>
      </c>
      <c r="G97" t="e">
        <f t="shared" si="14"/>
        <v>#N/A</v>
      </c>
      <c r="H97" t="e">
        <f t="shared" si="15"/>
        <v>#N/A</v>
      </c>
      <c r="I97" t="e">
        <f t="shared" si="16"/>
        <v>#N/A</v>
      </c>
      <c r="J97" t="e">
        <f t="shared" si="17"/>
        <v>#N/A</v>
      </c>
      <c r="K97" t="e">
        <f t="shared" si="18"/>
        <v>#N/A</v>
      </c>
      <c r="L97" t="e">
        <f t="shared" si="19"/>
        <v>#N/A</v>
      </c>
      <c r="M97" t="e">
        <f t="shared" si="20"/>
        <v>#N/A</v>
      </c>
      <c r="N97" t="e">
        <f t="shared" si="21"/>
        <v>#N/A</v>
      </c>
      <c r="O97" t="e">
        <f t="shared" si="22"/>
        <v>#N/A</v>
      </c>
      <c r="P97" t="e">
        <f t="shared" si="23"/>
        <v>#N/A</v>
      </c>
      <c r="V97" t="s">
        <v>205</v>
      </c>
      <c r="W97">
        <v>0</v>
      </c>
      <c r="X97">
        <v>0.69295912981033303</v>
      </c>
      <c r="Z97" t="s">
        <v>86</v>
      </c>
      <c r="AA97">
        <v>0</v>
      </c>
      <c r="AB97">
        <v>0.97774475812911898</v>
      </c>
      <c r="AD97" t="s">
        <v>276</v>
      </c>
      <c r="AE97">
        <v>0</v>
      </c>
      <c r="AF97">
        <v>0.68667751550674405</v>
      </c>
    </row>
    <row r="98" spans="1:32" hidden="1" x14ac:dyDescent="0.3">
      <c r="A98" s="1" t="s">
        <v>99</v>
      </c>
      <c r="B98" s="1">
        <v>1</v>
      </c>
      <c r="C98" s="1">
        <v>1</v>
      </c>
      <c r="D98" s="1">
        <v>0.75742346048355103</v>
      </c>
      <c r="E98" t="e">
        <f t="shared" si="12"/>
        <v>#N/A</v>
      </c>
      <c r="F98" t="e">
        <f t="shared" si="13"/>
        <v>#N/A</v>
      </c>
      <c r="G98" t="e">
        <f t="shared" si="14"/>
        <v>#N/A</v>
      </c>
      <c r="H98">
        <f t="shared" si="15"/>
        <v>1</v>
      </c>
      <c r="I98">
        <f t="shared" si="16"/>
        <v>0.50407391786575295</v>
      </c>
      <c r="J98">
        <f t="shared" si="17"/>
        <v>0.25334954261779807</v>
      </c>
      <c r="K98" t="e">
        <f t="shared" si="18"/>
        <v>#N/A</v>
      </c>
      <c r="L98" t="e">
        <f t="shared" si="19"/>
        <v>#N/A</v>
      </c>
      <c r="M98" t="e">
        <f t="shared" si="20"/>
        <v>#N/A</v>
      </c>
      <c r="N98">
        <f t="shared" si="21"/>
        <v>0</v>
      </c>
      <c r="O98">
        <f t="shared" si="22"/>
        <v>0.98500943183898904</v>
      </c>
      <c r="P98">
        <f t="shared" si="23"/>
        <v>0.74243289232254006</v>
      </c>
      <c r="V98" t="s">
        <v>209</v>
      </c>
      <c r="W98">
        <v>0</v>
      </c>
      <c r="X98">
        <v>0.94970089197158802</v>
      </c>
      <c r="Z98" t="s">
        <v>100</v>
      </c>
      <c r="AA98">
        <v>0</v>
      </c>
      <c r="AB98">
        <v>0.98291653394699097</v>
      </c>
      <c r="AD98" t="s">
        <v>279</v>
      </c>
      <c r="AE98">
        <v>0</v>
      </c>
      <c r="AF98">
        <v>0.73940879106521595</v>
      </c>
    </row>
    <row r="99" spans="1:32" hidden="1" x14ac:dyDescent="0.3">
      <c r="A99" s="1" t="s">
        <v>100</v>
      </c>
      <c r="B99" s="1">
        <v>1</v>
      </c>
      <c r="C99" s="1">
        <v>0</v>
      </c>
      <c r="D99" s="1">
        <v>0.69078290462493896</v>
      </c>
      <c r="E99" t="e">
        <f t="shared" si="12"/>
        <v>#N/A</v>
      </c>
      <c r="F99" t="e">
        <f t="shared" si="13"/>
        <v>#N/A</v>
      </c>
      <c r="G99" t="e">
        <f t="shared" si="14"/>
        <v>#N/A</v>
      </c>
      <c r="H99">
        <f t="shared" si="15"/>
        <v>0</v>
      </c>
      <c r="I99">
        <f t="shared" si="16"/>
        <v>0.97686892747878995</v>
      </c>
      <c r="J99">
        <f t="shared" si="17"/>
        <v>-0.28608602285385099</v>
      </c>
      <c r="K99">
        <f t="shared" si="18"/>
        <v>0</v>
      </c>
      <c r="L99">
        <f t="shared" si="19"/>
        <v>0.98291653394699097</v>
      </c>
      <c r="M99">
        <f t="shared" si="20"/>
        <v>-0.292133629322052</v>
      </c>
      <c r="N99">
        <f t="shared" si="21"/>
        <v>0</v>
      </c>
      <c r="O99">
        <f t="shared" si="22"/>
        <v>0.94017887115478505</v>
      </c>
      <c r="P99">
        <f t="shared" si="23"/>
        <v>-0.24939596652984608</v>
      </c>
      <c r="V99" t="s">
        <v>210</v>
      </c>
      <c r="W99">
        <v>0</v>
      </c>
      <c r="X99">
        <v>0.80859953165054299</v>
      </c>
      <c r="Z99" t="s">
        <v>101</v>
      </c>
      <c r="AA99">
        <v>0</v>
      </c>
      <c r="AB99">
        <v>0.61984544992446899</v>
      </c>
    </row>
    <row r="100" spans="1:32" hidden="1" x14ac:dyDescent="0.3">
      <c r="A100" s="1" t="s">
        <v>101</v>
      </c>
      <c r="B100" s="1">
        <v>1</v>
      </c>
      <c r="C100" s="1">
        <v>1</v>
      </c>
      <c r="D100" s="1">
        <v>0.50436007976531905</v>
      </c>
      <c r="E100" t="e">
        <f t="shared" si="12"/>
        <v>#N/A</v>
      </c>
      <c r="F100" t="e">
        <f t="shared" si="13"/>
        <v>#N/A</v>
      </c>
      <c r="G100" t="e">
        <f t="shared" si="14"/>
        <v>#N/A</v>
      </c>
      <c r="H100" t="e">
        <f t="shared" si="15"/>
        <v>#N/A</v>
      </c>
      <c r="I100" t="e">
        <f t="shared" si="16"/>
        <v>#N/A</v>
      </c>
      <c r="J100" t="e">
        <f t="shared" si="17"/>
        <v>#N/A</v>
      </c>
      <c r="K100">
        <f t="shared" si="18"/>
        <v>0</v>
      </c>
      <c r="L100">
        <f t="shared" si="19"/>
        <v>0.61984544992446899</v>
      </c>
      <c r="M100">
        <f t="shared" si="20"/>
        <v>0.12420552968978804</v>
      </c>
      <c r="N100">
        <f t="shared" si="21"/>
        <v>0</v>
      </c>
      <c r="O100">
        <f t="shared" si="22"/>
        <v>0.71444386243820102</v>
      </c>
      <c r="P100">
        <f t="shared" si="23"/>
        <v>0.21880394220352006</v>
      </c>
      <c r="V100" t="s">
        <v>212</v>
      </c>
      <c r="W100">
        <v>1</v>
      </c>
      <c r="X100">
        <v>0.73901826143264704</v>
      </c>
      <c r="Z100" t="s">
        <v>104</v>
      </c>
      <c r="AA100">
        <v>1</v>
      </c>
      <c r="AB100">
        <v>0.73468589782714799</v>
      </c>
    </row>
    <row r="101" spans="1:32" hidden="1" x14ac:dyDescent="0.3">
      <c r="A101" s="1" t="s">
        <v>102</v>
      </c>
      <c r="B101" s="1">
        <v>1</v>
      </c>
      <c r="C101" s="1">
        <v>0</v>
      </c>
      <c r="D101" s="1">
        <v>0.93553978204727095</v>
      </c>
      <c r="E101" t="e">
        <f t="shared" si="12"/>
        <v>#N/A</v>
      </c>
      <c r="F101" t="e">
        <f t="shared" si="13"/>
        <v>#N/A</v>
      </c>
      <c r="G101" t="e">
        <f t="shared" si="14"/>
        <v>#N/A</v>
      </c>
      <c r="H101">
        <f t="shared" si="15"/>
        <v>0</v>
      </c>
      <c r="I101">
        <f t="shared" si="16"/>
        <v>0.75613862276077204</v>
      </c>
      <c r="J101">
        <f t="shared" si="17"/>
        <v>0.17940115928649891</v>
      </c>
      <c r="K101" t="e">
        <f t="shared" si="18"/>
        <v>#N/A</v>
      </c>
      <c r="L101" t="e">
        <f t="shared" si="19"/>
        <v>#N/A</v>
      </c>
      <c r="M101" t="e">
        <f t="shared" si="20"/>
        <v>#N/A</v>
      </c>
      <c r="N101" t="e">
        <f t="shared" si="21"/>
        <v>#N/A</v>
      </c>
      <c r="O101" t="e">
        <f t="shared" si="22"/>
        <v>#N/A</v>
      </c>
      <c r="P101" t="e">
        <f t="shared" si="23"/>
        <v>#N/A</v>
      </c>
      <c r="V101" t="s">
        <v>213</v>
      </c>
      <c r="W101">
        <v>0</v>
      </c>
      <c r="X101">
        <v>0.78841310739517201</v>
      </c>
      <c r="Z101" t="s">
        <v>105</v>
      </c>
      <c r="AA101">
        <v>0</v>
      </c>
      <c r="AB101">
        <v>0.89692956209182695</v>
      </c>
    </row>
    <row r="102" spans="1:32" hidden="1" x14ac:dyDescent="0.3">
      <c r="A102" s="1" t="s">
        <v>103</v>
      </c>
      <c r="B102" s="1">
        <v>1</v>
      </c>
      <c r="C102" s="1">
        <v>0</v>
      </c>
      <c r="D102" s="1">
        <v>0.99371486902236905</v>
      </c>
      <c r="E102" t="e">
        <f t="shared" si="12"/>
        <v>#N/A</v>
      </c>
      <c r="F102" t="e">
        <f t="shared" si="13"/>
        <v>#N/A</v>
      </c>
      <c r="G102" t="e">
        <f t="shared" si="14"/>
        <v>#N/A</v>
      </c>
      <c r="H102">
        <f t="shared" si="15"/>
        <v>0</v>
      </c>
      <c r="I102">
        <f t="shared" si="16"/>
        <v>0.57363986968994096</v>
      </c>
      <c r="J102">
        <f t="shared" si="17"/>
        <v>0.42007499933242809</v>
      </c>
      <c r="K102" t="e">
        <f t="shared" si="18"/>
        <v>#N/A</v>
      </c>
      <c r="L102" t="e">
        <f t="shared" si="19"/>
        <v>#N/A</v>
      </c>
      <c r="M102" t="e">
        <f t="shared" si="20"/>
        <v>#N/A</v>
      </c>
      <c r="N102" t="e">
        <f t="shared" si="21"/>
        <v>#N/A</v>
      </c>
      <c r="O102" t="e">
        <f t="shared" si="22"/>
        <v>#N/A</v>
      </c>
      <c r="P102" t="e">
        <f t="shared" si="23"/>
        <v>#N/A</v>
      </c>
      <c r="V102" t="s">
        <v>214</v>
      </c>
      <c r="W102">
        <v>1</v>
      </c>
      <c r="X102">
        <v>0.77606505155563299</v>
      </c>
      <c r="Z102" t="s">
        <v>106</v>
      </c>
      <c r="AA102">
        <v>0</v>
      </c>
      <c r="AB102">
        <v>0.65816813707351596</v>
      </c>
    </row>
    <row r="103" spans="1:32" hidden="1" x14ac:dyDescent="0.3">
      <c r="A103" s="1" t="s">
        <v>104</v>
      </c>
      <c r="B103" s="1">
        <v>1</v>
      </c>
      <c r="C103" s="1">
        <v>0</v>
      </c>
      <c r="D103" s="1">
        <v>0.84375184774398804</v>
      </c>
      <c r="E103" t="e">
        <f t="shared" si="12"/>
        <v>#N/A</v>
      </c>
      <c r="F103" t="e">
        <f t="shared" si="13"/>
        <v>#N/A</v>
      </c>
      <c r="G103" t="e">
        <f t="shared" si="14"/>
        <v>#N/A</v>
      </c>
      <c r="H103">
        <f t="shared" si="15"/>
        <v>0</v>
      </c>
      <c r="I103">
        <f t="shared" si="16"/>
        <v>0.87934404611587502</v>
      </c>
      <c r="J103">
        <f t="shared" si="17"/>
        <v>-3.5592198371886985E-2</v>
      </c>
      <c r="K103">
        <f t="shared" si="18"/>
        <v>1</v>
      </c>
      <c r="L103">
        <f t="shared" si="19"/>
        <v>0.73468589782714799</v>
      </c>
      <c r="M103">
        <f t="shared" si="20"/>
        <v>0.57843774557113603</v>
      </c>
      <c r="N103">
        <f t="shared" si="21"/>
        <v>0</v>
      </c>
      <c r="O103">
        <f t="shared" si="22"/>
        <v>0.84988808631896895</v>
      </c>
      <c r="P103">
        <f t="shared" si="23"/>
        <v>-6.1362385749809123E-3</v>
      </c>
      <c r="V103" t="s">
        <v>220</v>
      </c>
      <c r="W103">
        <v>1</v>
      </c>
      <c r="X103">
        <v>0.77536135911941495</v>
      </c>
      <c r="Z103" t="s">
        <v>107</v>
      </c>
      <c r="AA103">
        <v>1</v>
      </c>
      <c r="AB103">
        <v>0.94420945644378595</v>
      </c>
    </row>
    <row r="104" spans="1:32" hidden="1" x14ac:dyDescent="0.3">
      <c r="A104" s="1" t="s">
        <v>105</v>
      </c>
      <c r="B104" s="1">
        <v>1</v>
      </c>
      <c r="C104" s="1">
        <v>0</v>
      </c>
      <c r="D104" s="1">
        <v>0.71665394306182795</v>
      </c>
      <c r="E104" t="e">
        <f t="shared" si="12"/>
        <v>#N/A</v>
      </c>
      <c r="F104" t="e">
        <f t="shared" si="13"/>
        <v>#N/A</v>
      </c>
      <c r="G104" t="e">
        <f t="shared" si="14"/>
        <v>#N/A</v>
      </c>
      <c r="H104">
        <f t="shared" si="15"/>
        <v>0</v>
      </c>
      <c r="I104">
        <f t="shared" si="16"/>
        <v>0.76513481140136697</v>
      </c>
      <c r="J104">
        <f t="shared" si="17"/>
        <v>-4.8480868339539018E-2</v>
      </c>
      <c r="K104">
        <f t="shared" si="18"/>
        <v>0</v>
      </c>
      <c r="L104">
        <f t="shared" si="19"/>
        <v>0.89692956209182695</v>
      </c>
      <c r="M104">
        <f t="shared" si="20"/>
        <v>-0.180275619029999</v>
      </c>
      <c r="N104">
        <f t="shared" si="21"/>
        <v>0</v>
      </c>
      <c r="O104">
        <f t="shared" si="22"/>
        <v>0.71827650070190396</v>
      </c>
      <c r="P104">
        <f t="shared" si="23"/>
        <v>-1.6225576400760167E-3</v>
      </c>
      <c r="V104" t="s">
        <v>221</v>
      </c>
      <c r="W104">
        <v>1</v>
      </c>
      <c r="X104">
        <v>0.74955534934997503</v>
      </c>
      <c r="Z104" t="s">
        <v>108</v>
      </c>
      <c r="AA104">
        <v>1</v>
      </c>
      <c r="AB104">
        <v>0.98215115070342995</v>
      </c>
    </row>
    <row r="105" spans="1:32" hidden="1" x14ac:dyDescent="0.3">
      <c r="A105" s="1" t="s">
        <v>106</v>
      </c>
      <c r="B105" s="1">
        <v>1</v>
      </c>
      <c r="C105" s="1">
        <v>0</v>
      </c>
      <c r="D105" s="1">
        <v>0.74880111217498702</v>
      </c>
      <c r="E105" t="e">
        <f t="shared" si="12"/>
        <v>#N/A</v>
      </c>
      <c r="F105" t="e">
        <f t="shared" si="13"/>
        <v>#N/A</v>
      </c>
      <c r="G105" t="e">
        <f t="shared" si="14"/>
        <v>#N/A</v>
      </c>
      <c r="H105">
        <f t="shared" si="15"/>
        <v>0</v>
      </c>
      <c r="I105">
        <f t="shared" si="16"/>
        <v>0.94964516162872303</v>
      </c>
      <c r="J105">
        <f t="shared" si="17"/>
        <v>-0.20084404945373602</v>
      </c>
      <c r="K105">
        <f t="shared" si="18"/>
        <v>0</v>
      </c>
      <c r="L105">
        <f t="shared" si="19"/>
        <v>0.65816813707351596</v>
      </c>
      <c r="M105">
        <f t="shared" si="20"/>
        <v>9.0632975101471058E-2</v>
      </c>
      <c r="N105">
        <f t="shared" si="21"/>
        <v>1</v>
      </c>
      <c r="O105">
        <f t="shared" si="22"/>
        <v>0.80544179677963201</v>
      </c>
      <c r="P105">
        <f t="shared" si="23"/>
        <v>0.55424290895461903</v>
      </c>
      <c r="V105" t="s">
        <v>223</v>
      </c>
      <c r="W105">
        <v>0</v>
      </c>
      <c r="X105">
        <v>0.92354810237884499</v>
      </c>
      <c r="Z105" t="s">
        <v>109</v>
      </c>
      <c r="AA105">
        <v>1</v>
      </c>
      <c r="AB105">
        <v>0.91619956493377597</v>
      </c>
    </row>
    <row r="106" spans="1:32" hidden="1" x14ac:dyDescent="0.3">
      <c r="A106" s="1" t="s">
        <v>107</v>
      </c>
      <c r="B106" s="1">
        <v>1</v>
      </c>
      <c r="C106" s="1">
        <v>1</v>
      </c>
      <c r="D106" s="1">
        <v>0.963317930698394</v>
      </c>
      <c r="E106" t="e">
        <f t="shared" si="12"/>
        <v>#N/A</v>
      </c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  <c r="J106" t="e">
        <f t="shared" si="17"/>
        <v>#N/A</v>
      </c>
      <c r="K106">
        <f t="shared" si="18"/>
        <v>1</v>
      </c>
      <c r="L106">
        <f t="shared" si="19"/>
        <v>0.94420945644378595</v>
      </c>
      <c r="M106">
        <f t="shared" si="20"/>
        <v>1.9108474254608043E-2</v>
      </c>
      <c r="N106">
        <f t="shared" si="21"/>
        <v>1</v>
      </c>
      <c r="O106">
        <f t="shared" si="22"/>
        <v>0.97085046768188399</v>
      </c>
      <c r="P106">
        <f t="shared" si="23"/>
        <v>-7.5325369834899902E-3</v>
      </c>
      <c r="V106" t="s">
        <v>224</v>
      </c>
      <c r="W106">
        <v>0</v>
      </c>
      <c r="X106">
        <v>0.86617618799209595</v>
      </c>
      <c r="Z106" t="s">
        <v>110</v>
      </c>
      <c r="AA106">
        <v>1</v>
      </c>
      <c r="AB106">
        <v>0.91227740049362105</v>
      </c>
    </row>
    <row r="107" spans="1:32" hidden="1" x14ac:dyDescent="0.3">
      <c r="A107" s="1" t="s">
        <v>108</v>
      </c>
      <c r="B107" s="1">
        <v>1</v>
      </c>
      <c r="C107" s="1">
        <v>1</v>
      </c>
      <c r="D107" s="1">
        <v>0.96360307931900002</v>
      </c>
      <c r="E107" t="e">
        <f t="shared" si="12"/>
        <v>#N/A</v>
      </c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  <c r="J107" t="e">
        <f t="shared" si="17"/>
        <v>#N/A</v>
      </c>
      <c r="K107">
        <f t="shared" si="18"/>
        <v>1</v>
      </c>
      <c r="L107">
        <f t="shared" si="19"/>
        <v>0.98215115070342995</v>
      </c>
      <c r="M107">
        <f t="shared" si="20"/>
        <v>-1.8548071384429932E-2</v>
      </c>
      <c r="N107">
        <f t="shared" si="21"/>
        <v>1</v>
      </c>
      <c r="O107">
        <f t="shared" si="22"/>
        <v>0.97085046768188399</v>
      </c>
      <c r="P107">
        <f t="shared" si="23"/>
        <v>-7.2473883628839664E-3</v>
      </c>
      <c r="V107" t="s">
        <v>225</v>
      </c>
      <c r="W107">
        <v>1</v>
      </c>
      <c r="X107">
        <v>0.51757591962814298</v>
      </c>
      <c r="Z107" t="s">
        <v>111</v>
      </c>
      <c r="AA107">
        <v>1</v>
      </c>
      <c r="AB107">
        <v>0.98215115070342995</v>
      </c>
    </row>
    <row r="108" spans="1:32" hidden="1" x14ac:dyDescent="0.3">
      <c r="A108" s="1" t="s">
        <v>109</v>
      </c>
      <c r="B108" s="1">
        <v>0</v>
      </c>
      <c r="C108" s="1">
        <v>1</v>
      </c>
      <c r="D108" s="1">
        <v>0.91652309894561701</v>
      </c>
      <c r="E108" t="e">
        <f t="shared" si="12"/>
        <v>#N/A</v>
      </c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  <c r="J108" t="e">
        <f t="shared" si="17"/>
        <v>#N/A</v>
      </c>
      <c r="K108">
        <f t="shared" si="18"/>
        <v>1</v>
      </c>
      <c r="L108">
        <f t="shared" si="19"/>
        <v>0.91619956493377597</v>
      </c>
      <c r="M108">
        <f t="shared" si="20"/>
        <v>3.2353401184104236E-4</v>
      </c>
      <c r="N108">
        <f t="shared" si="21"/>
        <v>1</v>
      </c>
      <c r="O108">
        <f t="shared" si="22"/>
        <v>0.90916496515274003</v>
      </c>
      <c r="P108">
        <f t="shared" si="23"/>
        <v>7.3581337928769752E-3</v>
      </c>
      <c r="V108" t="s">
        <v>227</v>
      </c>
      <c r="W108">
        <v>0</v>
      </c>
      <c r="X108">
        <v>0.955247461795806</v>
      </c>
      <c r="Z108" t="s">
        <v>112</v>
      </c>
      <c r="AA108">
        <v>1</v>
      </c>
      <c r="AB108">
        <v>0.89792948961257901</v>
      </c>
    </row>
    <row r="109" spans="1:32" hidden="1" x14ac:dyDescent="0.3">
      <c r="A109" s="1" t="s">
        <v>110</v>
      </c>
      <c r="B109" s="1">
        <v>1</v>
      </c>
      <c r="C109" s="1">
        <v>1</v>
      </c>
      <c r="D109" s="1">
        <v>0.88951474428176802</v>
      </c>
      <c r="E109" t="e">
        <f t="shared" si="12"/>
        <v>#N/A</v>
      </c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  <c r="J109" t="e">
        <f t="shared" si="17"/>
        <v>#N/A</v>
      </c>
      <c r="K109">
        <f t="shared" si="18"/>
        <v>1</v>
      </c>
      <c r="L109">
        <f t="shared" si="19"/>
        <v>0.91227740049362105</v>
      </c>
      <c r="M109">
        <f t="shared" si="20"/>
        <v>-2.2762656211853027E-2</v>
      </c>
      <c r="N109">
        <f t="shared" si="21"/>
        <v>1</v>
      </c>
      <c r="O109">
        <f t="shared" si="22"/>
        <v>0.89921510219573897</v>
      </c>
      <c r="P109">
        <f t="shared" si="23"/>
        <v>-9.7003579139709473E-3</v>
      </c>
      <c r="V109" t="s">
        <v>229</v>
      </c>
      <c r="W109">
        <v>0</v>
      </c>
      <c r="X109">
        <v>0.89924383163452104</v>
      </c>
      <c r="Z109" t="s">
        <v>113</v>
      </c>
      <c r="AA109">
        <v>0</v>
      </c>
      <c r="AB109">
        <v>0.65934246778488104</v>
      </c>
    </row>
    <row r="110" spans="1:32" hidden="1" x14ac:dyDescent="0.3">
      <c r="A110" s="1" t="s">
        <v>111</v>
      </c>
      <c r="B110" s="1">
        <v>1</v>
      </c>
      <c r="C110" s="1">
        <v>1</v>
      </c>
      <c r="D110" s="1">
        <v>0.96367734670639005</v>
      </c>
      <c r="E110" t="e">
        <f t="shared" si="12"/>
        <v>#N/A</v>
      </c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  <c r="J110" t="e">
        <f t="shared" si="17"/>
        <v>#N/A</v>
      </c>
      <c r="K110">
        <f t="shared" si="18"/>
        <v>1</v>
      </c>
      <c r="L110">
        <f t="shared" si="19"/>
        <v>0.98215115070342995</v>
      </c>
      <c r="M110">
        <f t="shared" si="20"/>
        <v>-1.8473803997039906E-2</v>
      </c>
      <c r="N110">
        <f t="shared" si="21"/>
        <v>1</v>
      </c>
      <c r="O110">
        <f t="shared" si="22"/>
        <v>0.97085046768188399</v>
      </c>
      <c r="P110">
        <f t="shared" si="23"/>
        <v>-7.1731209754939407E-3</v>
      </c>
      <c r="V110" t="s">
        <v>231</v>
      </c>
      <c r="W110">
        <v>0</v>
      </c>
      <c r="X110">
        <v>0.98988986015319802</v>
      </c>
      <c r="Z110" t="s">
        <v>116</v>
      </c>
      <c r="AA110">
        <v>1</v>
      </c>
      <c r="AB110">
        <v>0.54595541954040505</v>
      </c>
    </row>
    <row r="111" spans="1:32" hidden="1" x14ac:dyDescent="0.3">
      <c r="A111" s="1" t="s">
        <v>112</v>
      </c>
      <c r="B111" s="1">
        <v>1</v>
      </c>
      <c r="C111" s="1">
        <v>0</v>
      </c>
      <c r="D111" s="1">
        <v>0.79689633846282903</v>
      </c>
      <c r="E111" t="e">
        <f t="shared" si="12"/>
        <v>#N/A</v>
      </c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  <c r="J111" t="e">
        <f t="shared" si="17"/>
        <v>#N/A</v>
      </c>
      <c r="K111">
        <f t="shared" si="18"/>
        <v>1</v>
      </c>
      <c r="L111">
        <f t="shared" si="19"/>
        <v>0.89792948961257901</v>
      </c>
      <c r="M111">
        <f t="shared" si="20"/>
        <v>0.69482582807540805</v>
      </c>
      <c r="N111">
        <f t="shared" si="21"/>
        <v>1</v>
      </c>
      <c r="O111">
        <f t="shared" si="22"/>
        <v>0.89792948961257901</v>
      </c>
      <c r="P111">
        <f t="shared" si="23"/>
        <v>0.69482582807540805</v>
      </c>
      <c r="V111" t="s">
        <v>232</v>
      </c>
      <c r="W111">
        <v>0</v>
      </c>
      <c r="X111">
        <v>0.96887713670730502</v>
      </c>
      <c r="Z111" t="s">
        <v>118</v>
      </c>
      <c r="AA111">
        <v>0</v>
      </c>
      <c r="AB111">
        <v>0.93535900115966797</v>
      </c>
    </row>
    <row r="112" spans="1:32" hidden="1" x14ac:dyDescent="0.3">
      <c r="A112" s="1" t="s">
        <v>113</v>
      </c>
      <c r="B112" s="1">
        <v>1</v>
      </c>
      <c r="C112" s="1">
        <v>0</v>
      </c>
      <c r="D112" s="1">
        <v>0.70626372098922696</v>
      </c>
      <c r="E112" t="e">
        <f t="shared" si="12"/>
        <v>#N/A</v>
      </c>
      <c r="F112" t="e">
        <f t="shared" si="13"/>
        <v>#N/A</v>
      </c>
      <c r="G112" t="e">
        <f t="shared" si="14"/>
        <v>#N/A</v>
      </c>
      <c r="H112">
        <f t="shared" si="15"/>
        <v>1</v>
      </c>
      <c r="I112">
        <f t="shared" si="16"/>
        <v>0.50951182842254605</v>
      </c>
      <c r="J112">
        <f t="shared" si="17"/>
        <v>0.21577554941177302</v>
      </c>
      <c r="K112">
        <f t="shared" si="18"/>
        <v>0</v>
      </c>
      <c r="L112">
        <f t="shared" si="19"/>
        <v>0.65934246778488104</v>
      </c>
      <c r="M112">
        <f t="shared" si="20"/>
        <v>4.6921253204345925E-2</v>
      </c>
      <c r="N112">
        <f t="shared" si="21"/>
        <v>0</v>
      </c>
      <c r="O112">
        <f t="shared" si="22"/>
        <v>0.91946405172348</v>
      </c>
      <c r="P112">
        <f t="shared" si="23"/>
        <v>-0.21320033073425304</v>
      </c>
      <c r="V112" t="s">
        <v>233</v>
      </c>
      <c r="W112">
        <v>1</v>
      </c>
      <c r="X112">
        <v>0.795518338680267</v>
      </c>
      <c r="Z112" t="s">
        <v>124</v>
      </c>
      <c r="AA112">
        <v>1</v>
      </c>
      <c r="AB112">
        <v>0.55890393257141102</v>
      </c>
    </row>
    <row r="113" spans="1:28" hidden="1" x14ac:dyDescent="0.3">
      <c r="A113" s="1" t="s">
        <v>114</v>
      </c>
      <c r="B113" s="1">
        <v>1</v>
      </c>
      <c r="C113" s="1">
        <v>1</v>
      </c>
      <c r="D113" s="1">
        <v>0.672737896442413</v>
      </c>
      <c r="E113" t="e">
        <f t="shared" si="12"/>
        <v>#N/A</v>
      </c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  <c r="J113" t="e">
        <f t="shared" si="17"/>
        <v>#N/A</v>
      </c>
      <c r="K113" t="e">
        <f t="shared" si="18"/>
        <v>#N/A</v>
      </c>
      <c r="L113" t="e">
        <f t="shared" si="19"/>
        <v>#N/A</v>
      </c>
      <c r="M113" t="e">
        <f t="shared" si="20"/>
        <v>#N/A</v>
      </c>
      <c r="N113" t="e">
        <f t="shared" si="21"/>
        <v>#N/A</v>
      </c>
      <c r="O113" t="e">
        <f t="shared" si="22"/>
        <v>#N/A</v>
      </c>
      <c r="P113" t="e">
        <f t="shared" si="23"/>
        <v>#N/A</v>
      </c>
      <c r="V113" t="s">
        <v>236</v>
      </c>
      <c r="W113">
        <v>0</v>
      </c>
      <c r="X113">
        <v>0.65820443630218495</v>
      </c>
      <c r="Z113" t="s">
        <v>126</v>
      </c>
      <c r="AA113">
        <v>0</v>
      </c>
      <c r="AB113">
        <v>0.91982287168502797</v>
      </c>
    </row>
    <row r="114" spans="1:28" hidden="1" x14ac:dyDescent="0.3">
      <c r="A114" s="1" t="s">
        <v>115</v>
      </c>
      <c r="B114" s="1">
        <v>0</v>
      </c>
      <c r="C114" s="1">
        <v>1</v>
      </c>
      <c r="D114" s="1">
        <v>0.53497505187988204</v>
      </c>
      <c r="E114" t="e">
        <f t="shared" si="12"/>
        <v>#N/A</v>
      </c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  <c r="J114" t="e">
        <f t="shared" si="17"/>
        <v>#N/A</v>
      </c>
      <c r="K114" t="e">
        <f t="shared" si="18"/>
        <v>#N/A</v>
      </c>
      <c r="L114" t="e">
        <f t="shared" si="19"/>
        <v>#N/A</v>
      </c>
      <c r="M114" t="e">
        <f t="shared" si="20"/>
        <v>#N/A</v>
      </c>
      <c r="N114" t="e">
        <f t="shared" si="21"/>
        <v>#N/A</v>
      </c>
      <c r="O114" t="e">
        <f t="shared" si="22"/>
        <v>#N/A</v>
      </c>
      <c r="P114" t="e">
        <f t="shared" si="23"/>
        <v>#N/A</v>
      </c>
      <c r="V114" t="s">
        <v>238</v>
      </c>
      <c r="W114">
        <v>0</v>
      </c>
      <c r="X114">
        <v>0.72328072786331099</v>
      </c>
      <c r="Z114" t="s">
        <v>141</v>
      </c>
      <c r="AA114">
        <v>0</v>
      </c>
      <c r="AB114">
        <v>0.90604943037033003</v>
      </c>
    </row>
    <row r="115" spans="1:28" hidden="1" x14ac:dyDescent="0.3">
      <c r="A115" s="1" t="s">
        <v>116</v>
      </c>
      <c r="B115" s="1">
        <v>1</v>
      </c>
      <c r="C115" s="1">
        <v>1</v>
      </c>
      <c r="D115" s="1">
        <v>0.84488958120346003</v>
      </c>
      <c r="E115" t="e">
        <f t="shared" si="12"/>
        <v>#N/A</v>
      </c>
      <c r="F115" t="e">
        <f t="shared" si="13"/>
        <v>#N/A</v>
      </c>
      <c r="G115" t="e">
        <f t="shared" si="14"/>
        <v>#N/A</v>
      </c>
      <c r="H115">
        <f t="shared" si="15"/>
        <v>0</v>
      </c>
      <c r="I115">
        <f t="shared" si="16"/>
        <v>0.54915100336074796</v>
      </c>
      <c r="J115">
        <f t="shared" si="17"/>
        <v>0.39404058456420799</v>
      </c>
      <c r="K115">
        <f t="shared" si="18"/>
        <v>1</v>
      </c>
      <c r="L115">
        <f t="shared" si="19"/>
        <v>0.54595541954040505</v>
      </c>
      <c r="M115">
        <f t="shared" si="20"/>
        <v>0.29893416166305498</v>
      </c>
      <c r="N115">
        <f t="shared" si="21"/>
        <v>1</v>
      </c>
      <c r="O115">
        <f t="shared" si="22"/>
        <v>0.73922395706176702</v>
      </c>
      <c r="P115">
        <f t="shared" si="23"/>
        <v>0.105665624141693</v>
      </c>
      <c r="V115" t="s">
        <v>240</v>
      </c>
      <c r="W115">
        <v>0</v>
      </c>
      <c r="X115">
        <v>0.602694511413574</v>
      </c>
      <c r="Z115" t="s">
        <v>142</v>
      </c>
      <c r="AA115">
        <v>0</v>
      </c>
      <c r="AB115">
        <v>0.86516642570495605</v>
      </c>
    </row>
    <row r="116" spans="1:28" hidden="1" x14ac:dyDescent="0.3">
      <c r="A116" s="1" t="s">
        <v>117</v>
      </c>
      <c r="B116" s="1">
        <v>1</v>
      </c>
      <c r="C116" s="1">
        <v>0</v>
      </c>
      <c r="D116" s="1">
        <v>0.99053895473480202</v>
      </c>
      <c r="E116" t="e">
        <f t="shared" si="12"/>
        <v>#N/A</v>
      </c>
      <c r="F116" t="e">
        <f t="shared" si="13"/>
        <v>#N/A</v>
      </c>
      <c r="G116" t="e">
        <f t="shared" si="14"/>
        <v>#N/A</v>
      </c>
      <c r="H116">
        <f t="shared" si="15"/>
        <v>0</v>
      </c>
      <c r="I116">
        <f t="shared" si="16"/>
        <v>0.98429340124130205</v>
      </c>
      <c r="J116">
        <f t="shared" si="17"/>
        <v>6.2455534934999779E-3</v>
      </c>
      <c r="K116" t="e">
        <f t="shared" si="18"/>
        <v>#N/A</v>
      </c>
      <c r="L116" t="e">
        <f t="shared" si="19"/>
        <v>#N/A</v>
      </c>
      <c r="M116" t="e">
        <f t="shared" si="20"/>
        <v>#N/A</v>
      </c>
      <c r="N116">
        <f t="shared" si="21"/>
        <v>0</v>
      </c>
      <c r="O116">
        <f t="shared" si="22"/>
        <v>0.83095633983612005</v>
      </c>
      <c r="P116">
        <f t="shared" si="23"/>
        <v>0.15958261489868197</v>
      </c>
      <c r="V116" t="s">
        <v>241</v>
      </c>
      <c r="W116">
        <v>1</v>
      </c>
      <c r="X116">
        <v>0.56750929355621305</v>
      </c>
      <c r="Z116" t="s">
        <v>151</v>
      </c>
      <c r="AA116">
        <v>0</v>
      </c>
      <c r="AB116">
        <v>0.94381225109100297</v>
      </c>
    </row>
    <row r="117" spans="1:28" hidden="1" x14ac:dyDescent="0.3">
      <c r="A117" s="1" t="s">
        <v>118</v>
      </c>
      <c r="B117" s="1">
        <v>1</v>
      </c>
      <c r="C117" s="1">
        <v>0</v>
      </c>
      <c r="D117" s="1">
        <v>0.94982928037643399</v>
      </c>
      <c r="E117" t="e">
        <f t="shared" si="12"/>
        <v>#N/A</v>
      </c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  <c r="J117" t="e">
        <f t="shared" si="17"/>
        <v>#N/A</v>
      </c>
      <c r="K117">
        <f t="shared" si="18"/>
        <v>0</v>
      </c>
      <c r="L117">
        <f t="shared" si="19"/>
        <v>0.93535900115966797</v>
      </c>
      <c r="M117">
        <f t="shared" si="20"/>
        <v>1.4470279216766024E-2</v>
      </c>
      <c r="N117" t="e">
        <f t="shared" si="21"/>
        <v>#N/A</v>
      </c>
      <c r="O117" t="e">
        <f t="shared" si="22"/>
        <v>#N/A</v>
      </c>
      <c r="P117" t="e">
        <f t="shared" si="23"/>
        <v>#N/A</v>
      </c>
      <c r="V117" t="s">
        <v>245</v>
      </c>
      <c r="W117">
        <v>1</v>
      </c>
      <c r="X117">
        <v>0.53825503587722701</v>
      </c>
      <c r="Z117" t="s">
        <v>152</v>
      </c>
      <c r="AA117">
        <v>1</v>
      </c>
      <c r="AB117">
        <v>0.86871695518493597</v>
      </c>
    </row>
    <row r="118" spans="1:28" hidden="1" x14ac:dyDescent="0.3">
      <c r="A118" s="1" t="s">
        <v>119</v>
      </c>
      <c r="B118" s="1">
        <v>1</v>
      </c>
      <c r="C118" s="1">
        <v>1</v>
      </c>
      <c r="D118" s="1">
        <v>0.89488536119461004</v>
      </c>
      <c r="E118" t="e">
        <f t="shared" si="12"/>
        <v>#N/A</v>
      </c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  <c r="J118" t="e">
        <f t="shared" si="17"/>
        <v>#N/A</v>
      </c>
      <c r="K118" t="e">
        <f t="shared" si="18"/>
        <v>#N/A</v>
      </c>
      <c r="L118" t="e">
        <f t="shared" si="19"/>
        <v>#N/A</v>
      </c>
      <c r="M118" t="e">
        <f t="shared" si="20"/>
        <v>#N/A</v>
      </c>
      <c r="N118">
        <f t="shared" si="21"/>
        <v>1</v>
      </c>
      <c r="O118">
        <f t="shared" si="22"/>
        <v>0.85466301441192605</v>
      </c>
      <c r="P118">
        <f t="shared" si="23"/>
        <v>4.0222346782683993E-2</v>
      </c>
      <c r="V118" t="s">
        <v>248</v>
      </c>
      <c r="W118">
        <v>0</v>
      </c>
      <c r="X118">
        <v>0.51728993654251099</v>
      </c>
      <c r="Z118" t="s">
        <v>153</v>
      </c>
      <c r="AA118">
        <v>0</v>
      </c>
      <c r="AB118">
        <v>0.93422907590866</v>
      </c>
    </row>
    <row r="119" spans="1:28" hidden="1" x14ac:dyDescent="0.3">
      <c r="A119" s="1" t="s">
        <v>120</v>
      </c>
      <c r="B119" s="1">
        <v>0</v>
      </c>
      <c r="C119" s="1">
        <v>1</v>
      </c>
      <c r="D119" s="1">
        <v>0.588037550449371</v>
      </c>
      <c r="E119">
        <f t="shared" si="12"/>
        <v>0</v>
      </c>
      <c r="F119">
        <f t="shared" si="13"/>
        <v>0.68290770053863503</v>
      </c>
      <c r="G119">
        <f t="shared" si="14"/>
        <v>0.27094525098800604</v>
      </c>
      <c r="H119">
        <f t="shared" si="15"/>
        <v>0</v>
      </c>
      <c r="I119">
        <f t="shared" si="16"/>
        <v>0.76413226127624501</v>
      </c>
      <c r="J119">
        <f t="shared" si="17"/>
        <v>0.35216981172561601</v>
      </c>
      <c r="K119" t="e">
        <f t="shared" si="18"/>
        <v>#N/A</v>
      </c>
      <c r="L119" t="e">
        <f t="shared" si="19"/>
        <v>#N/A</v>
      </c>
      <c r="M119" t="e">
        <f t="shared" si="20"/>
        <v>#N/A</v>
      </c>
      <c r="N119">
        <f t="shared" si="21"/>
        <v>1</v>
      </c>
      <c r="O119">
        <f t="shared" si="22"/>
        <v>0.55419623851776101</v>
      </c>
      <c r="P119">
        <f t="shared" si="23"/>
        <v>3.3841311931609996E-2</v>
      </c>
      <c r="V119" t="s">
        <v>249</v>
      </c>
      <c r="W119">
        <v>1</v>
      </c>
      <c r="X119">
        <v>0.51893067359924305</v>
      </c>
      <c r="Z119" t="s">
        <v>155</v>
      </c>
      <c r="AA119">
        <v>0</v>
      </c>
      <c r="AB119">
        <v>0.992534399032592</v>
      </c>
    </row>
    <row r="120" spans="1:28" hidden="1" x14ac:dyDescent="0.3">
      <c r="A120" s="1" t="s">
        <v>121</v>
      </c>
      <c r="B120" s="1">
        <v>0</v>
      </c>
      <c r="C120" s="1">
        <v>0</v>
      </c>
      <c r="D120" s="1">
        <v>0.77488392591476396</v>
      </c>
      <c r="E120">
        <f t="shared" si="12"/>
        <v>0</v>
      </c>
      <c r="F120">
        <f t="shared" si="13"/>
        <v>0.75958776473999001</v>
      </c>
      <c r="G120">
        <f t="shared" si="14"/>
        <v>1.5296161174773948E-2</v>
      </c>
      <c r="H120">
        <f t="shared" si="15"/>
        <v>0</v>
      </c>
      <c r="I120">
        <f t="shared" si="16"/>
        <v>0.81452912092208796</v>
      </c>
      <c r="J120">
        <f t="shared" si="17"/>
        <v>-3.9645195007323997E-2</v>
      </c>
      <c r="K120" t="e">
        <f t="shared" si="18"/>
        <v>#N/A</v>
      </c>
      <c r="L120" t="e">
        <f t="shared" si="19"/>
        <v>#N/A</v>
      </c>
      <c r="M120" t="e">
        <f t="shared" si="20"/>
        <v>#N/A</v>
      </c>
      <c r="N120" t="e">
        <f t="shared" si="21"/>
        <v>#N/A</v>
      </c>
      <c r="O120" t="e">
        <f t="shared" si="22"/>
        <v>#N/A</v>
      </c>
      <c r="P120" t="e">
        <f t="shared" si="23"/>
        <v>#N/A</v>
      </c>
      <c r="V120" t="s">
        <v>250</v>
      </c>
      <c r="W120">
        <v>0</v>
      </c>
      <c r="X120">
        <v>0.59620702266693104</v>
      </c>
      <c r="Z120" t="s">
        <v>158</v>
      </c>
      <c r="AA120">
        <v>0</v>
      </c>
      <c r="AB120">
        <v>0.99030238389968805</v>
      </c>
    </row>
    <row r="121" spans="1:28" hidden="1" x14ac:dyDescent="0.3">
      <c r="A121" s="1" t="s">
        <v>122</v>
      </c>
      <c r="B121" s="1">
        <v>0</v>
      </c>
      <c r="C121" s="1">
        <v>0</v>
      </c>
      <c r="D121" s="1">
        <v>0.98320376873016302</v>
      </c>
      <c r="E121">
        <f t="shared" si="12"/>
        <v>0</v>
      </c>
      <c r="F121">
        <f t="shared" si="13"/>
        <v>0.98342114686965898</v>
      </c>
      <c r="G121">
        <f t="shared" si="14"/>
        <v>-2.1737813949596063E-4</v>
      </c>
      <c r="H121">
        <f t="shared" si="15"/>
        <v>0</v>
      </c>
      <c r="I121">
        <f t="shared" si="16"/>
        <v>0.81452912092208796</v>
      </c>
      <c r="J121">
        <f t="shared" si="17"/>
        <v>0.16867464780807506</v>
      </c>
      <c r="K121" t="e">
        <f t="shared" si="18"/>
        <v>#N/A</v>
      </c>
      <c r="L121" t="e">
        <f t="shared" si="19"/>
        <v>#N/A</v>
      </c>
      <c r="M121" t="e">
        <f t="shared" si="20"/>
        <v>#N/A</v>
      </c>
      <c r="N121" t="e">
        <f t="shared" si="21"/>
        <v>#N/A</v>
      </c>
      <c r="O121" t="e">
        <f t="shared" si="22"/>
        <v>#N/A</v>
      </c>
      <c r="P121" t="e">
        <f t="shared" si="23"/>
        <v>#N/A</v>
      </c>
      <c r="V121" t="s">
        <v>254</v>
      </c>
      <c r="W121">
        <v>0</v>
      </c>
      <c r="X121">
        <v>0.752266705036163</v>
      </c>
      <c r="Z121" t="s">
        <v>159</v>
      </c>
      <c r="AA121">
        <v>0</v>
      </c>
      <c r="AB121">
        <v>0.97835552692413297</v>
      </c>
    </row>
    <row r="122" spans="1:28" hidden="1" x14ac:dyDescent="0.3">
      <c r="A122" s="1" t="s">
        <v>123</v>
      </c>
      <c r="B122" s="1">
        <v>0</v>
      </c>
      <c r="C122" s="1">
        <v>0</v>
      </c>
      <c r="D122" s="1">
        <v>0.98627358675002996</v>
      </c>
      <c r="E122" t="e">
        <f t="shared" si="12"/>
        <v>#N/A</v>
      </c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  <c r="J122" t="e">
        <f t="shared" si="17"/>
        <v>#N/A</v>
      </c>
      <c r="K122" t="e">
        <f t="shared" si="18"/>
        <v>#N/A</v>
      </c>
      <c r="L122" t="e">
        <f t="shared" si="19"/>
        <v>#N/A</v>
      </c>
      <c r="M122" t="e">
        <f t="shared" si="20"/>
        <v>#N/A</v>
      </c>
      <c r="N122" t="e">
        <f t="shared" si="21"/>
        <v>#N/A</v>
      </c>
      <c r="O122" t="e">
        <f t="shared" si="22"/>
        <v>#N/A</v>
      </c>
      <c r="P122" t="e">
        <f t="shared" si="23"/>
        <v>#N/A</v>
      </c>
      <c r="V122" t="s">
        <v>255</v>
      </c>
      <c r="W122">
        <v>0</v>
      </c>
      <c r="X122">
        <v>0.774821877479553</v>
      </c>
      <c r="Z122" t="s">
        <v>162</v>
      </c>
      <c r="AA122">
        <v>0</v>
      </c>
      <c r="AB122">
        <v>0.93648535013198797</v>
      </c>
    </row>
    <row r="123" spans="1:28" hidden="1" x14ac:dyDescent="0.3">
      <c r="A123" s="1" t="s">
        <v>124</v>
      </c>
      <c r="B123" s="1">
        <v>0</v>
      </c>
      <c r="C123" s="1">
        <v>0</v>
      </c>
      <c r="D123" s="1">
        <v>0.77607047557830799</v>
      </c>
      <c r="E123">
        <f t="shared" si="12"/>
        <v>0</v>
      </c>
      <c r="F123">
        <f t="shared" si="13"/>
        <v>0.79383563995361295</v>
      </c>
      <c r="G123">
        <f t="shared" si="14"/>
        <v>-1.7765164375304954E-2</v>
      </c>
      <c r="H123">
        <f t="shared" si="15"/>
        <v>0</v>
      </c>
      <c r="I123">
        <f t="shared" si="16"/>
        <v>0.97892725467681796</v>
      </c>
      <c r="J123">
        <f t="shared" si="17"/>
        <v>-0.20285677909850997</v>
      </c>
      <c r="K123">
        <f t="shared" si="18"/>
        <v>1</v>
      </c>
      <c r="L123">
        <f t="shared" si="19"/>
        <v>0.55890393257141102</v>
      </c>
      <c r="M123">
        <f t="shared" si="20"/>
        <v>0.33497440814971902</v>
      </c>
      <c r="N123">
        <f t="shared" si="21"/>
        <v>1</v>
      </c>
      <c r="O123">
        <f t="shared" si="22"/>
        <v>0.50355589389801003</v>
      </c>
      <c r="P123">
        <f t="shared" si="23"/>
        <v>0.27962636947631803</v>
      </c>
      <c r="V123" t="s">
        <v>256</v>
      </c>
      <c r="W123">
        <v>0</v>
      </c>
      <c r="X123">
        <v>0.830139279365539</v>
      </c>
      <c r="Z123" t="s">
        <v>170</v>
      </c>
      <c r="AA123">
        <v>0</v>
      </c>
      <c r="AB123">
        <v>0.950791835784912</v>
      </c>
    </row>
    <row r="124" spans="1:28" hidden="1" x14ac:dyDescent="0.3">
      <c r="A124" s="1" t="s">
        <v>125</v>
      </c>
      <c r="B124" s="1">
        <v>0</v>
      </c>
      <c r="C124" s="1">
        <v>1</v>
      </c>
      <c r="D124" s="1">
        <v>0.95074707269668501</v>
      </c>
      <c r="E124">
        <f t="shared" si="12"/>
        <v>0</v>
      </c>
      <c r="F124">
        <f t="shared" si="13"/>
        <v>0.57649195194244296</v>
      </c>
      <c r="G124">
        <f t="shared" si="14"/>
        <v>0.52723902463912797</v>
      </c>
      <c r="H124">
        <f t="shared" si="15"/>
        <v>0</v>
      </c>
      <c r="I124">
        <f t="shared" si="16"/>
        <v>0.57649195194244296</v>
      </c>
      <c r="J124">
        <f t="shared" si="17"/>
        <v>0.52723902463912797</v>
      </c>
      <c r="K124" t="e">
        <f t="shared" si="18"/>
        <v>#N/A</v>
      </c>
      <c r="L124" t="e">
        <f t="shared" si="19"/>
        <v>#N/A</v>
      </c>
      <c r="M124" t="e">
        <f t="shared" si="20"/>
        <v>#N/A</v>
      </c>
      <c r="N124" t="e">
        <f t="shared" si="21"/>
        <v>#N/A</v>
      </c>
      <c r="O124" t="e">
        <f t="shared" si="22"/>
        <v>#N/A</v>
      </c>
      <c r="P124" t="e">
        <f t="shared" si="23"/>
        <v>#N/A</v>
      </c>
      <c r="V124" t="s">
        <v>257</v>
      </c>
      <c r="W124">
        <v>0</v>
      </c>
      <c r="X124">
        <v>0.86282020807266202</v>
      </c>
      <c r="Z124" t="s">
        <v>172</v>
      </c>
      <c r="AA124">
        <v>0</v>
      </c>
      <c r="AB124">
        <v>0.58276563882827703</v>
      </c>
    </row>
    <row r="125" spans="1:28" hidden="1" x14ac:dyDescent="0.3">
      <c r="A125" s="1" t="s">
        <v>126</v>
      </c>
      <c r="B125" s="1">
        <v>0</v>
      </c>
      <c r="C125" s="1">
        <v>0</v>
      </c>
      <c r="D125" s="1">
        <v>0.83296126127242998</v>
      </c>
      <c r="E125" t="e">
        <f t="shared" si="12"/>
        <v>#N/A</v>
      </c>
      <c r="F125" t="e">
        <f t="shared" si="13"/>
        <v>#N/A</v>
      </c>
      <c r="G125" t="e">
        <f t="shared" si="14"/>
        <v>#N/A</v>
      </c>
      <c r="H125">
        <f t="shared" si="15"/>
        <v>0</v>
      </c>
      <c r="I125">
        <f t="shared" si="16"/>
        <v>0.92171442508697499</v>
      </c>
      <c r="J125">
        <f t="shared" si="17"/>
        <v>-8.8753163814545011E-2</v>
      </c>
      <c r="K125">
        <f t="shared" si="18"/>
        <v>0</v>
      </c>
      <c r="L125">
        <f t="shared" si="19"/>
        <v>0.91982287168502797</v>
      </c>
      <c r="M125">
        <f t="shared" si="20"/>
        <v>-8.6861610412597989E-2</v>
      </c>
      <c r="N125">
        <f t="shared" si="21"/>
        <v>0</v>
      </c>
      <c r="O125">
        <f t="shared" si="22"/>
        <v>0.91982287168502797</v>
      </c>
      <c r="P125">
        <f t="shared" si="23"/>
        <v>-8.6861610412597989E-2</v>
      </c>
      <c r="V125" t="s">
        <v>259</v>
      </c>
      <c r="W125">
        <v>1</v>
      </c>
      <c r="X125">
        <v>0.60297650098800604</v>
      </c>
      <c r="Z125" t="s">
        <v>175</v>
      </c>
      <c r="AA125">
        <v>0</v>
      </c>
      <c r="AB125">
        <v>0.89131999015808105</v>
      </c>
    </row>
    <row r="126" spans="1:28" hidden="1" x14ac:dyDescent="0.3">
      <c r="A126" s="1" t="s">
        <v>127</v>
      </c>
      <c r="B126" s="1">
        <v>1</v>
      </c>
      <c r="C126" s="1">
        <v>1</v>
      </c>
      <c r="D126" s="1">
        <v>0.87624502182006803</v>
      </c>
      <c r="E126" t="e">
        <f t="shared" si="12"/>
        <v>#N/A</v>
      </c>
      <c r="F126" t="e">
        <f t="shared" si="13"/>
        <v>#N/A</v>
      </c>
      <c r="G126" t="e">
        <f t="shared" si="14"/>
        <v>#N/A</v>
      </c>
      <c r="H126">
        <f t="shared" si="15"/>
        <v>1</v>
      </c>
      <c r="I126">
        <f t="shared" si="16"/>
        <v>0.85555839538574197</v>
      </c>
      <c r="J126">
        <f t="shared" si="17"/>
        <v>2.0686626434326061E-2</v>
      </c>
      <c r="K126" t="e">
        <f t="shared" si="18"/>
        <v>#N/A</v>
      </c>
      <c r="L126" t="e">
        <f t="shared" si="19"/>
        <v>#N/A</v>
      </c>
      <c r="M126" t="e">
        <f t="shared" si="20"/>
        <v>#N/A</v>
      </c>
      <c r="N126" t="e">
        <f t="shared" si="21"/>
        <v>#N/A</v>
      </c>
      <c r="O126" t="e">
        <f t="shared" si="22"/>
        <v>#N/A</v>
      </c>
      <c r="P126" t="e">
        <f t="shared" si="23"/>
        <v>#N/A</v>
      </c>
      <c r="V126" t="s">
        <v>260</v>
      </c>
      <c r="W126">
        <v>0</v>
      </c>
      <c r="X126">
        <v>0.84646219015121404</v>
      </c>
      <c r="Z126" t="s">
        <v>179</v>
      </c>
      <c r="AA126">
        <v>0</v>
      </c>
      <c r="AB126">
        <v>0.99201619625091497</v>
      </c>
    </row>
    <row r="127" spans="1:28" hidden="1" x14ac:dyDescent="0.3">
      <c r="A127" s="1" t="s">
        <v>128</v>
      </c>
      <c r="B127" s="1">
        <v>1</v>
      </c>
      <c r="C127" s="1">
        <v>1</v>
      </c>
      <c r="D127" s="1">
        <v>0.93937158584594704</v>
      </c>
      <c r="E127" t="e">
        <f t="shared" si="12"/>
        <v>#N/A</v>
      </c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  <c r="J127" t="e">
        <f t="shared" si="17"/>
        <v>#N/A</v>
      </c>
      <c r="K127" t="e">
        <f t="shared" si="18"/>
        <v>#N/A</v>
      </c>
      <c r="L127" t="e">
        <f t="shared" si="19"/>
        <v>#N/A</v>
      </c>
      <c r="M127" t="e">
        <f t="shared" si="20"/>
        <v>#N/A</v>
      </c>
      <c r="N127" t="e">
        <f t="shared" si="21"/>
        <v>#N/A</v>
      </c>
      <c r="O127" t="e">
        <f t="shared" si="22"/>
        <v>#N/A</v>
      </c>
      <c r="P127" t="e">
        <f t="shared" si="23"/>
        <v>#N/A</v>
      </c>
      <c r="V127" t="s">
        <v>262</v>
      </c>
      <c r="W127">
        <v>0</v>
      </c>
      <c r="X127">
        <v>0.86678749322891202</v>
      </c>
      <c r="Z127" t="s">
        <v>192</v>
      </c>
      <c r="AA127">
        <v>0</v>
      </c>
      <c r="AB127">
        <v>0.96033895015716497</v>
      </c>
    </row>
    <row r="128" spans="1:28" hidden="1" x14ac:dyDescent="0.3">
      <c r="A128" s="1" t="s">
        <v>129</v>
      </c>
      <c r="B128" s="1">
        <v>1</v>
      </c>
      <c r="C128" s="1">
        <v>1</v>
      </c>
      <c r="D128" s="1">
        <v>0.93621999025344804</v>
      </c>
      <c r="E128" t="e">
        <f t="shared" si="12"/>
        <v>#N/A</v>
      </c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  <c r="J128" t="e">
        <f t="shared" si="17"/>
        <v>#N/A</v>
      </c>
      <c r="K128" t="e">
        <f t="shared" si="18"/>
        <v>#N/A</v>
      </c>
      <c r="L128" t="e">
        <f t="shared" si="19"/>
        <v>#N/A</v>
      </c>
      <c r="M128" t="e">
        <f t="shared" si="20"/>
        <v>#N/A</v>
      </c>
      <c r="N128" t="e">
        <f t="shared" si="21"/>
        <v>#N/A</v>
      </c>
      <c r="O128" t="e">
        <f t="shared" si="22"/>
        <v>#N/A</v>
      </c>
      <c r="P128" t="e">
        <f t="shared" si="23"/>
        <v>#N/A</v>
      </c>
      <c r="V128" t="s">
        <v>263</v>
      </c>
      <c r="W128">
        <v>0</v>
      </c>
      <c r="X128">
        <v>0.83036518096923795</v>
      </c>
      <c r="Z128" t="s">
        <v>197</v>
      </c>
      <c r="AA128">
        <v>1</v>
      </c>
      <c r="AB128">
        <v>0.79311698675155595</v>
      </c>
    </row>
    <row r="129" spans="1:28" hidden="1" x14ac:dyDescent="0.3">
      <c r="A129" s="1" t="s">
        <v>130</v>
      </c>
      <c r="B129" s="1">
        <v>1</v>
      </c>
      <c r="C129" s="1">
        <v>1</v>
      </c>
      <c r="D129" s="1">
        <v>0.73833203315734797</v>
      </c>
      <c r="E129" t="e">
        <f t="shared" si="12"/>
        <v>#N/A</v>
      </c>
      <c r="F129" t="e">
        <f t="shared" si="13"/>
        <v>#N/A</v>
      </c>
      <c r="G129" t="e">
        <f t="shared" si="14"/>
        <v>#N/A</v>
      </c>
      <c r="H129">
        <f t="shared" si="15"/>
        <v>0</v>
      </c>
      <c r="I129">
        <f t="shared" si="16"/>
        <v>0.76616674661636297</v>
      </c>
      <c r="J129">
        <f t="shared" si="17"/>
        <v>0.50449877977371094</v>
      </c>
      <c r="K129" t="e">
        <f t="shared" si="18"/>
        <v>#N/A</v>
      </c>
      <c r="L129" t="e">
        <f t="shared" si="19"/>
        <v>#N/A</v>
      </c>
      <c r="M129" t="e">
        <f t="shared" si="20"/>
        <v>#N/A</v>
      </c>
      <c r="N129" t="e">
        <f t="shared" si="21"/>
        <v>#N/A</v>
      </c>
      <c r="O129" t="e">
        <f t="shared" si="22"/>
        <v>#N/A</v>
      </c>
      <c r="P129" t="e">
        <f t="shared" si="23"/>
        <v>#N/A</v>
      </c>
      <c r="V129" t="s">
        <v>264</v>
      </c>
      <c r="W129">
        <v>1</v>
      </c>
      <c r="X129">
        <v>0.79697662591934204</v>
      </c>
      <c r="Z129" t="s">
        <v>202</v>
      </c>
      <c r="AA129">
        <v>0</v>
      </c>
      <c r="AB129">
        <v>0.81175297498703003</v>
      </c>
    </row>
    <row r="130" spans="1:28" hidden="1" x14ac:dyDescent="0.3">
      <c r="A130" s="1" t="s">
        <v>131</v>
      </c>
      <c r="B130" s="1">
        <v>1</v>
      </c>
      <c r="C130" s="1">
        <v>1</v>
      </c>
      <c r="D130" s="1">
        <v>0.84819817543029696</v>
      </c>
      <c r="E130" t="e">
        <f t="shared" si="12"/>
        <v>#N/A</v>
      </c>
      <c r="F130" t="e">
        <f t="shared" si="13"/>
        <v>#N/A</v>
      </c>
      <c r="G130" t="e">
        <f t="shared" si="14"/>
        <v>#N/A</v>
      </c>
      <c r="H130">
        <f t="shared" si="15"/>
        <v>0</v>
      </c>
      <c r="I130">
        <f t="shared" si="16"/>
        <v>0.53604102134704501</v>
      </c>
      <c r="J130">
        <f t="shared" si="17"/>
        <v>0.38423919677734197</v>
      </c>
      <c r="K130" t="e">
        <f t="shared" si="18"/>
        <v>#N/A</v>
      </c>
      <c r="L130" t="e">
        <f t="shared" si="19"/>
        <v>#N/A</v>
      </c>
      <c r="M130" t="e">
        <f t="shared" si="20"/>
        <v>#N/A</v>
      </c>
      <c r="N130" t="e">
        <f t="shared" si="21"/>
        <v>#N/A</v>
      </c>
      <c r="O130" t="e">
        <f t="shared" si="22"/>
        <v>#N/A</v>
      </c>
      <c r="P130" t="e">
        <f t="shared" si="23"/>
        <v>#N/A</v>
      </c>
      <c r="V130" t="s">
        <v>265</v>
      </c>
      <c r="W130">
        <v>0</v>
      </c>
      <c r="X130">
        <v>0.88311874866485596</v>
      </c>
      <c r="Z130" t="s">
        <v>204</v>
      </c>
      <c r="AA130">
        <v>0</v>
      </c>
      <c r="AB130">
        <v>0.99115717411041204</v>
      </c>
    </row>
    <row r="131" spans="1:28" hidden="1" x14ac:dyDescent="0.3">
      <c r="A131" s="1" t="s">
        <v>132</v>
      </c>
      <c r="B131" s="1">
        <v>1</v>
      </c>
      <c r="C131" s="1">
        <v>1</v>
      </c>
      <c r="D131" s="1">
        <v>0.93883615732192904</v>
      </c>
      <c r="E131" t="e">
        <f t="shared" ref="E131:E194" si="24">VLOOKUP(A131,R$2:T$68,2,FALSE)</f>
        <v>#N/A</v>
      </c>
      <c r="F131" t="e">
        <f t="shared" ref="F131:F194" si="25">VLOOKUP(A131,R$2:T$68,3,FALSE)</f>
        <v>#N/A</v>
      </c>
      <c r="G131" t="e">
        <f t="shared" ref="G131:G194" si="26">IF(C131=E131,D131-F131,D131-(1-F131))</f>
        <v>#N/A</v>
      </c>
      <c r="H131" t="e">
        <f t="shared" ref="H131:H194" si="27">VLOOKUP(A131,V$2:X$135,2,FALSE)</f>
        <v>#N/A</v>
      </c>
      <c r="I131" t="e">
        <f t="shared" ref="I131:I194" si="28">VLOOKUP(A131,V$2:X$135,3,FALSE)</f>
        <v>#N/A</v>
      </c>
      <c r="J131" t="e">
        <f t="shared" ref="J131:J194" si="29">IF(C131=H131,D131-I131,D131-(1-I131))</f>
        <v>#N/A</v>
      </c>
      <c r="K131" t="e">
        <f t="shared" ref="K131:K194" si="30">VLOOKUP(A131,Z$2:AB$147,2,FALSE)</f>
        <v>#N/A</v>
      </c>
      <c r="L131" t="e">
        <f t="shared" ref="L131:L194" si="31">VLOOKUP(A131,Z$2:AB$147,3,FALSE)</f>
        <v>#N/A</v>
      </c>
      <c r="M131" t="e">
        <f t="shared" ref="M131:M194" si="32">IF(C131=K131,D131-L131,D131-(1-L131))</f>
        <v>#N/A</v>
      </c>
      <c r="N131" t="e">
        <f t="shared" ref="N131:N194" si="33">VLOOKUP(A131,AD$2:AF$98,2,FALSE)</f>
        <v>#N/A</v>
      </c>
      <c r="O131" t="e">
        <f t="shared" ref="O131:O194" si="34">VLOOKUP(A131,AD$2:AF$98,3,FALSE)</f>
        <v>#N/A</v>
      </c>
      <c r="P131" t="e">
        <f t="shared" ref="P131:P194" si="35">IF(C131=N131,D131-O131,D131-(1-O131))</f>
        <v>#N/A</v>
      </c>
      <c r="V131" t="s">
        <v>273</v>
      </c>
      <c r="W131">
        <v>1</v>
      </c>
      <c r="X131">
        <v>0.50198513269424405</v>
      </c>
      <c r="Z131" t="s">
        <v>205</v>
      </c>
      <c r="AA131">
        <v>0</v>
      </c>
      <c r="AB131">
        <v>0.97256970405578602</v>
      </c>
    </row>
    <row r="132" spans="1:28" hidden="1" x14ac:dyDescent="0.3">
      <c r="A132" s="1" t="s">
        <v>133</v>
      </c>
      <c r="B132" s="1">
        <v>1</v>
      </c>
      <c r="C132" s="1">
        <v>0</v>
      </c>
      <c r="D132" s="1">
        <v>0.96412003040313698</v>
      </c>
      <c r="E132" t="e">
        <f t="shared" si="24"/>
        <v>#N/A</v>
      </c>
      <c r="F132" t="e">
        <f t="shared" si="25"/>
        <v>#N/A</v>
      </c>
      <c r="G132" t="e">
        <f t="shared" si="26"/>
        <v>#N/A</v>
      </c>
      <c r="H132">
        <f t="shared" si="27"/>
        <v>0</v>
      </c>
      <c r="I132">
        <f t="shared" si="28"/>
        <v>0.97592747211456299</v>
      </c>
      <c r="J132">
        <f t="shared" si="29"/>
        <v>-1.1807441711426003E-2</v>
      </c>
      <c r="K132" t="e">
        <f t="shared" si="30"/>
        <v>#N/A</v>
      </c>
      <c r="L132" t="e">
        <f t="shared" si="31"/>
        <v>#N/A</v>
      </c>
      <c r="M132" t="e">
        <f t="shared" si="32"/>
        <v>#N/A</v>
      </c>
      <c r="N132" t="e">
        <f t="shared" si="33"/>
        <v>#N/A</v>
      </c>
      <c r="O132" t="e">
        <f t="shared" si="34"/>
        <v>#N/A</v>
      </c>
      <c r="P132" t="e">
        <f t="shared" si="35"/>
        <v>#N/A</v>
      </c>
      <c r="V132" t="s">
        <v>274</v>
      </c>
      <c r="W132">
        <v>0</v>
      </c>
      <c r="X132">
        <v>0.77798438072204501</v>
      </c>
      <c r="Z132" t="s">
        <v>214</v>
      </c>
      <c r="AA132">
        <v>1</v>
      </c>
      <c r="AB132">
        <v>0.52182316780090299</v>
      </c>
    </row>
    <row r="133" spans="1:28" hidden="1" x14ac:dyDescent="0.3">
      <c r="A133" s="1" t="s">
        <v>134</v>
      </c>
      <c r="B133" s="1">
        <v>1</v>
      </c>
      <c r="C133" s="1">
        <v>1</v>
      </c>
      <c r="D133" s="1">
        <v>0.76286685466766302</v>
      </c>
      <c r="E133">
        <f t="shared" si="24"/>
        <v>1</v>
      </c>
      <c r="F133">
        <f t="shared" si="25"/>
        <v>0.59993922710418701</v>
      </c>
      <c r="G133">
        <f t="shared" si="26"/>
        <v>0.16292762756347601</v>
      </c>
      <c r="H133">
        <f t="shared" si="27"/>
        <v>1</v>
      </c>
      <c r="I133">
        <f t="shared" si="28"/>
        <v>0.59993922710418701</v>
      </c>
      <c r="J133">
        <f t="shared" si="29"/>
        <v>0.16292762756347601</v>
      </c>
      <c r="K133" t="e">
        <f t="shared" si="30"/>
        <v>#N/A</v>
      </c>
      <c r="L133" t="e">
        <f t="shared" si="31"/>
        <v>#N/A</v>
      </c>
      <c r="M133" t="e">
        <f t="shared" si="32"/>
        <v>#N/A</v>
      </c>
      <c r="N133" t="e">
        <f t="shared" si="33"/>
        <v>#N/A</v>
      </c>
      <c r="O133" t="e">
        <f t="shared" si="34"/>
        <v>#N/A</v>
      </c>
      <c r="P133" t="e">
        <f t="shared" si="35"/>
        <v>#N/A</v>
      </c>
      <c r="V133" t="s">
        <v>275</v>
      </c>
      <c r="W133">
        <v>0</v>
      </c>
      <c r="X133">
        <v>0.752252876758575</v>
      </c>
      <c r="Z133" t="s">
        <v>218</v>
      </c>
      <c r="AA133">
        <v>0</v>
      </c>
      <c r="AB133">
        <v>0.99146920442581099</v>
      </c>
    </row>
    <row r="134" spans="1:28" x14ac:dyDescent="0.3">
      <c r="A134" s="1" t="s">
        <v>135</v>
      </c>
      <c r="B134" s="1">
        <v>0</v>
      </c>
      <c r="C134" s="1">
        <v>0</v>
      </c>
      <c r="D134" s="1">
        <v>0.80401569604873602</v>
      </c>
      <c r="E134">
        <f t="shared" si="24"/>
        <v>1</v>
      </c>
      <c r="F134">
        <f t="shared" si="25"/>
        <v>0.95152682065963701</v>
      </c>
      <c r="G134">
        <f t="shared" si="26"/>
        <v>0.75554251670837302</v>
      </c>
      <c r="H134">
        <f t="shared" si="27"/>
        <v>1</v>
      </c>
      <c r="I134">
        <f t="shared" si="28"/>
        <v>0.94385081529617298</v>
      </c>
      <c r="J134">
        <f t="shared" si="29"/>
        <v>0.747866511344909</v>
      </c>
      <c r="K134" t="e">
        <f t="shared" si="30"/>
        <v>#N/A</v>
      </c>
      <c r="L134" t="e">
        <f t="shared" si="31"/>
        <v>#N/A</v>
      </c>
      <c r="M134" t="e">
        <f t="shared" si="32"/>
        <v>#N/A</v>
      </c>
      <c r="N134" t="e">
        <f t="shared" si="33"/>
        <v>#N/A</v>
      </c>
      <c r="O134" t="e">
        <f t="shared" si="34"/>
        <v>#N/A</v>
      </c>
      <c r="P134" t="e">
        <f t="shared" si="35"/>
        <v>#N/A</v>
      </c>
      <c r="V134" t="s">
        <v>277</v>
      </c>
      <c r="W134">
        <v>0</v>
      </c>
      <c r="X134">
        <v>0.62962442636489802</v>
      </c>
      <c r="Z134" t="s">
        <v>222</v>
      </c>
      <c r="AA134">
        <v>0</v>
      </c>
      <c r="AB134">
        <v>0.52536666393279996</v>
      </c>
    </row>
    <row r="135" spans="1:28" hidden="1" x14ac:dyDescent="0.3">
      <c r="A135" s="1" t="s">
        <v>136</v>
      </c>
      <c r="B135" s="1">
        <v>0</v>
      </c>
      <c r="C135" s="1">
        <v>1</v>
      </c>
      <c r="D135" s="1">
        <v>0.691503465175628</v>
      </c>
      <c r="E135">
        <f t="shared" si="24"/>
        <v>0</v>
      </c>
      <c r="F135">
        <f t="shared" si="25"/>
        <v>0.51490527391433705</v>
      </c>
      <c r="G135">
        <f t="shared" si="26"/>
        <v>0.20640873908996504</v>
      </c>
      <c r="H135">
        <f t="shared" si="27"/>
        <v>1</v>
      </c>
      <c r="I135">
        <f t="shared" si="28"/>
        <v>0.57427889108657804</v>
      </c>
      <c r="J135">
        <f t="shared" si="29"/>
        <v>0.11722457408904996</v>
      </c>
      <c r="K135" t="e">
        <f t="shared" si="30"/>
        <v>#N/A</v>
      </c>
      <c r="L135" t="e">
        <f t="shared" si="31"/>
        <v>#N/A</v>
      </c>
      <c r="M135" t="e">
        <f t="shared" si="32"/>
        <v>#N/A</v>
      </c>
      <c r="N135">
        <f t="shared" si="33"/>
        <v>1</v>
      </c>
      <c r="O135">
        <f t="shared" si="34"/>
        <v>0.53500467538833596</v>
      </c>
      <c r="P135">
        <f t="shared" si="35"/>
        <v>0.15649878978729204</v>
      </c>
      <c r="V135" t="s">
        <v>279</v>
      </c>
      <c r="W135">
        <v>1</v>
      </c>
      <c r="X135">
        <v>0.89682185649871804</v>
      </c>
      <c r="Z135" t="s">
        <v>223</v>
      </c>
      <c r="AA135">
        <v>0</v>
      </c>
      <c r="AB135">
        <v>0.89259624481201105</v>
      </c>
    </row>
    <row r="136" spans="1:28" hidden="1" x14ac:dyDescent="0.3">
      <c r="A136" s="1" t="s">
        <v>137</v>
      </c>
      <c r="B136" s="1">
        <v>0</v>
      </c>
      <c r="C136" s="1">
        <v>1</v>
      </c>
      <c r="D136" s="1">
        <v>0.59922897815704301</v>
      </c>
      <c r="E136">
        <f t="shared" si="24"/>
        <v>0</v>
      </c>
      <c r="F136">
        <f t="shared" si="25"/>
        <v>0.65457749366760198</v>
      </c>
      <c r="G136">
        <f t="shared" si="26"/>
        <v>0.253806471824645</v>
      </c>
      <c r="H136">
        <f t="shared" si="27"/>
        <v>0</v>
      </c>
      <c r="I136">
        <f t="shared" si="28"/>
        <v>0.66657763719558705</v>
      </c>
      <c r="J136">
        <f t="shared" si="29"/>
        <v>0.26580661535263006</v>
      </c>
      <c r="K136" t="e">
        <f t="shared" si="30"/>
        <v>#N/A</v>
      </c>
      <c r="L136" t="e">
        <f t="shared" si="31"/>
        <v>#N/A</v>
      </c>
      <c r="M136" t="e">
        <f t="shared" si="32"/>
        <v>#N/A</v>
      </c>
      <c r="N136" t="e">
        <f t="shared" si="33"/>
        <v>#N/A</v>
      </c>
      <c r="O136" t="e">
        <f t="shared" si="34"/>
        <v>#N/A</v>
      </c>
      <c r="P136" t="e">
        <f t="shared" si="35"/>
        <v>#N/A</v>
      </c>
      <c r="Z136" t="s">
        <v>224</v>
      </c>
      <c r="AA136">
        <v>0</v>
      </c>
      <c r="AB136">
        <v>0.88908511400222701</v>
      </c>
    </row>
    <row r="137" spans="1:28" hidden="1" x14ac:dyDescent="0.3">
      <c r="A137" s="1" t="s">
        <v>138</v>
      </c>
      <c r="B137" s="1">
        <v>0</v>
      </c>
      <c r="C137" s="1">
        <v>1</v>
      </c>
      <c r="D137" s="1">
        <v>0.86538004875183105</v>
      </c>
      <c r="E137">
        <f t="shared" si="24"/>
        <v>0</v>
      </c>
      <c r="F137">
        <f t="shared" si="25"/>
        <v>0.70244628190994196</v>
      </c>
      <c r="G137">
        <f t="shared" si="26"/>
        <v>0.56782633066177302</v>
      </c>
      <c r="H137">
        <f t="shared" si="27"/>
        <v>0</v>
      </c>
      <c r="I137">
        <f t="shared" si="28"/>
        <v>0.70244622230529696</v>
      </c>
      <c r="J137">
        <f t="shared" si="29"/>
        <v>0.56782627105712802</v>
      </c>
      <c r="K137" t="e">
        <f t="shared" si="30"/>
        <v>#N/A</v>
      </c>
      <c r="L137" t="e">
        <f t="shared" si="31"/>
        <v>#N/A</v>
      </c>
      <c r="M137" t="e">
        <f t="shared" si="32"/>
        <v>#N/A</v>
      </c>
      <c r="N137" t="e">
        <f t="shared" si="33"/>
        <v>#N/A</v>
      </c>
      <c r="O137" t="e">
        <f t="shared" si="34"/>
        <v>#N/A</v>
      </c>
      <c r="P137" t="e">
        <f t="shared" si="35"/>
        <v>#N/A</v>
      </c>
      <c r="Z137" t="s">
        <v>231</v>
      </c>
      <c r="AA137">
        <v>0</v>
      </c>
      <c r="AB137">
        <v>0.99088305234909002</v>
      </c>
    </row>
    <row r="138" spans="1:28" hidden="1" x14ac:dyDescent="0.3">
      <c r="A138" s="1" t="s">
        <v>139</v>
      </c>
      <c r="B138" s="1">
        <v>0</v>
      </c>
      <c r="C138" s="1">
        <v>1</v>
      </c>
      <c r="D138" s="1">
        <v>0.60821533203125</v>
      </c>
      <c r="E138">
        <f t="shared" si="24"/>
        <v>0</v>
      </c>
      <c r="F138">
        <f t="shared" si="25"/>
        <v>0.964374959468841</v>
      </c>
      <c r="G138">
        <f t="shared" si="26"/>
        <v>0.572590291500091</v>
      </c>
      <c r="H138">
        <f t="shared" si="27"/>
        <v>1</v>
      </c>
      <c r="I138">
        <f t="shared" si="28"/>
        <v>0.89015644788741999</v>
      </c>
      <c r="J138">
        <f t="shared" si="29"/>
        <v>-0.28194111585616999</v>
      </c>
      <c r="K138" t="e">
        <f t="shared" si="30"/>
        <v>#N/A</v>
      </c>
      <c r="L138" t="e">
        <f t="shared" si="31"/>
        <v>#N/A</v>
      </c>
      <c r="M138" t="e">
        <f t="shared" si="32"/>
        <v>#N/A</v>
      </c>
      <c r="N138" t="e">
        <f t="shared" si="33"/>
        <v>#N/A</v>
      </c>
      <c r="O138" t="e">
        <f t="shared" si="34"/>
        <v>#N/A</v>
      </c>
      <c r="P138" t="e">
        <f t="shared" si="35"/>
        <v>#N/A</v>
      </c>
      <c r="Z138" t="s">
        <v>232</v>
      </c>
      <c r="AA138">
        <v>1</v>
      </c>
      <c r="AB138">
        <v>0.58044677972793501</v>
      </c>
    </row>
    <row r="139" spans="1:28" hidden="1" x14ac:dyDescent="0.3">
      <c r="A139" s="1" t="s">
        <v>140</v>
      </c>
      <c r="B139" s="1">
        <v>1</v>
      </c>
      <c r="C139" s="1">
        <v>1</v>
      </c>
      <c r="D139" s="1">
        <v>0.92370140552520696</v>
      </c>
      <c r="E139" t="e">
        <f t="shared" si="24"/>
        <v>#N/A</v>
      </c>
      <c r="F139" t="e">
        <f t="shared" si="25"/>
        <v>#N/A</v>
      </c>
      <c r="G139" t="e">
        <f t="shared" si="26"/>
        <v>#N/A</v>
      </c>
      <c r="H139" t="e">
        <f t="shared" si="27"/>
        <v>#N/A</v>
      </c>
      <c r="I139" t="e">
        <f t="shared" si="28"/>
        <v>#N/A</v>
      </c>
      <c r="J139" t="e">
        <f t="shared" si="29"/>
        <v>#N/A</v>
      </c>
      <c r="K139" t="e">
        <f t="shared" si="30"/>
        <v>#N/A</v>
      </c>
      <c r="L139" t="e">
        <f t="shared" si="31"/>
        <v>#N/A</v>
      </c>
      <c r="M139" t="e">
        <f t="shared" si="32"/>
        <v>#N/A</v>
      </c>
      <c r="N139" t="e">
        <f t="shared" si="33"/>
        <v>#N/A</v>
      </c>
      <c r="O139" t="e">
        <f t="shared" si="34"/>
        <v>#N/A</v>
      </c>
      <c r="P139" t="e">
        <f t="shared" si="35"/>
        <v>#N/A</v>
      </c>
      <c r="Z139" t="s">
        <v>240</v>
      </c>
      <c r="AA139">
        <v>0</v>
      </c>
      <c r="AB139">
        <v>0.97192364931106501</v>
      </c>
    </row>
    <row r="140" spans="1:28" hidden="1" x14ac:dyDescent="0.3">
      <c r="A140" s="1" t="s">
        <v>141</v>
      </c>
      <c r="B140" s="1">
        <v>0</v>
      </c>
      <c r="C140" s="1">
        <v>0</v>
      </c>
      <c r="D140" s="1">
        <v>0.64484351873397805</v>
      </c>
      <c r="E140" t="e">
        <f t="shared" si="24"/>
        <v>#N/A</v>
      </c>
      <c r="F140" t="e">
        <f t="shared" si="25"/>
        <v>#N/A</v>
      </c>
      <c r="G140" t="e">
        <f t="shared" si="26"/>
        <v>#N/A</v>
      </c>
      <c r="H140" t="e">
        <f t="shared" si="27"/>
        <v>#N/A</v>
      </c>
      <c r="I140" t="e">
        <f t="shared" si="28"/>
        <v>#N/A</v>
      </c>
      <c r="J140" t="e">
        <f t="shared" si="29"/>
        <v>#N/A</v>
      </c>
      <c r="K140">
        <f t="shared" si="30"/>
        <v>0</v>
      </c>
      <c r="L140">
        <f t="shared" si="31"/>
        <v>0.90604943037033003</v>
      </c>
      <c r="M140">
        <f t="shared" si="32"/>
        <v>-0.26120591163635198</v>
      </c>
      <c r="N140">
        <f t="shared" si="33"/>
        <v>0</v>
      </c>
      <c r="O140">
        <f t="shared" si="34"/>
        <v>0.96112418174743597</v>
      </c>
      <c r="P140">
        <f t="shared" si="35"/>
        <v>-0.31628066301345792</v>
      </c>
      <c r="Z140" t="s">
        <v>245</v>
      </c>
      <c r="AA140">
        <v>0</v>
      </c>
      <c r="AB140">
        <v>0.59752506017684903</v>
      </c>
    </row>
    <row r="141" spans="1:28" hidden="1" x14ac:dyDescent="0.3">
      <c r="A141" s="1" t="s">
        <v>142</v>
      </c>
      <c r="B141" s="1">
        <v>1</v>
      </c>
      <c r="C141" s="1">
        <v>1</v>
      </c>
      <c r="D141" s="1">
        <v>0.72110319137573198</v>
      </c>
      <c r="E141" t="e">
        <f t="shared" si="24"/>
        <v>#N/A</v>
      </c>
      <c r="F141" t="e">
        <f t="shared" si="25"/>
        <v>#N/A</v>
      </c>
      <c r="G141" t="e">
        <f t="shared" si="26"/>
        <v>#N/A</v>
      </c>
      <c r="H141">
        <f t="shared" si="27"/>
        <v>0</v>
      </c>
      <c r="I141">
        <f t="shared" si="28"/>
        <v>0.91790336370468095</v>
      </c>
      <c r="J141">
        <f t="shared" si="29"/>
        <v>0.63900655508041293</v>
      </c>
      <c r="K141">
        <f t="shared" si="30"/>
        <v>0</v>
      </c>
      <c r="L141">
        <f t="shared" si="31"/>
        <v>0.86516642570495605</v>
      </c>
      <c r="M141">
        <f t="shared" si="32"/>
        <v>0.58626961708068803</v>
      </c>
      <c r="N141">
        <f t="shared" si="33"/>
        <v>0</v>
      </c>
      <c r="O141">
        <f t="shared" si="34"/>
        <v>0.89524579048156705</v>
      </c>
      <c r="P141">
        <f t="shared" si="35"/>
        <v>0.61634898185729903</v>
      </c>
      <c r="Z141" t="s">
        <v>256</v>
      </c>
      <c r="AA141">
        <v>1</v>
      </c>
      <c r="AB141">
        <v>0.58699303865432695</v>
      </c>
    </row>
    <row r="142" spans="1:28" hidden="1" x14ac:dyDescent="0.3">
      <c r="A142" s="1" t="s">
        <v>143</v>
      </c>
      <c r="B142" s="1">
        <v>1</v>
      </c>
      <c r="C142" s="1">
        <v>1</v>
      </c>
      <c r="D142" s="1">
        <v>0.616868376731872</v>
      </c>
      <c r="E142" t="e">
        <f t="shared" si="24"/>
        <v>#N/A</v>
      </c>
      <c r="F142" t="e">
        <f t="shared" si="25"/>
        <v>#N/A</v>
      </c>
      <c r="G142" t="e">
        <f t="shared" si="26"/>
        <v>#N/A</v>
      </c>
      <c r="H142" t="e">
        <f t="shared" si="27"/>
        <v>#N/A</v>
      </c>
      <c r="I142" t="e">
        <f t="shared" si="28"/>
        <v>#N/A</v>
      </c>
      <c r="J142" t="e">
        <f t="shared" si="29"/>
        <v>#N/A</v>
      </c>
      <c r="K142" t="e">
        <f t="shared" si="30"/>
        <v>#N/A</v>
      </c>
      <c r="L142" t="e">
        <f t="shared" si="31"/>
        <v>#N/A</v>
      </c>
      <c r="M142" t="e">
        <f t="shared" si="32"/>
        <v>#N/A</v>
      </c>
      <c r="N142" t="e">
        <f t="shared" si="33"/>
        <v>#N/A</v>
      </c>
      <c r="O142" t="e">
        <f t="shared" si="34"/>
        <v>#N/A</v>
      </c>
      <c r="P142" t="e">
        <f t="shared" si="35"/>
        <v>#N/A</v>
      </c>
      <c r="Z142" t="s">
        <v>258</v>
      </c>
      <c r="AA142">
        <v>0</v>
      </c>
      <c r="AB142">
        <v>0.92247444391250599</v>
      </c>
    </row>
    <row r="143" spans="1:28" hidden="1" x14ac:dyDescent="0.3">
      <c r="A143" s="1" t="s">
        <v>144</v>
      </c>
      <c r="B143" s="1">
        <v>1</v>
      </c>
      <c r="C143" s="1">
        <v>0</v>
      </c>
      <c r="D143" s="1">
        <v>0.76314699649810702</v>
      </c>
      <c r="E143" t="e">
        <f t="shared" si="24"/>
        <v>#N/A</v>
      </c>
      <c r="F143" t="e">
        <f t="shared" si="25"/>
        <v>#N/A</v>
      </c>
      <c r="G143" t="e">
        <f t="shared" si="26"/>
        <v>#N/A</v>
      </c>
      <c r="H143">
        <f t="shared" si="27"/>
        <v>0</v>
      </c>
      <c r="I143">
        <f t="shared" si="28"/>
        <v>0.75432389974594105</v>
      </c>
      <c r="J143">
        <f t="shared" si="29"/>
        <v>8.8230967521659709E-3</v>
      </c>
      <c r="K143" t="e">
        <f t="shared" si="30"/>
        <v>#N/A</v>
      </c>
      <c r="L143" t="e">
        <f t="shared" si="31"/>
        <v>#N/A</v>
      </c>
      <c r="M143" t="e">
        <f t="shared" si="32"/>
        <v>#N/A</v>
      </c>
      <c r="N143" t="e">
        <f t="shared" si="33"/>
        <v>#N/A</v>
      </c>
      <c r="O143" t="e">
        <f t="shared" si="34"/>
        <v>#N/A</v>
      </c>
      <c r="P143" t="e">
        <f t="shared" si="35"/>
        <v>#N/A</v>
      </c>
      <c r="Z143" t="s">
        <v>261</v>
      </c>
      <c r="AA143">
        <v>0</v>
      </c>
      <c r="AB143">
        <v>0.75546669960021895</v>
      </c>
    </row>
    <row r="144" spans="1:28" hidden="1" x14ac:dyDescent="0.3">
      <c r="A144" s="1" t="s">
        <v>145</v>
      </c>
      <c r="B144" s="1">
        <v>0</v>
      </c>
      <c r="C144" s="1">
        <v>1</v>
      </c>
      <c r="D144" s="1">
        <v>0.58026236295699996</v>
      </c>
      <c r="E144">
        <f t="shared" si="24"/>
        <v>0</v>
      </c>
      <c r="F144">
        <f t="shared" si="25"/>
        <v>0.96473741531372004</v>
      </c>
      <c r="G144">
        <f t="shared" si="26"/>
        <v>0.54499977827071999</v>
      </c>
      <c r="H144">
        <f t="shared" si="27"/>
        <v>0</v>
      </c>
      <c r="I144">
        <f t="shared" si="28"/>
        <v>0.96473741531372004</v>
      </c>
      <c r="J144">
        <f t="shared" si="29"/>
        <v>0.54499977827071999</v>
      </c>
      <c r="K144" t="e">
        <f t="shared" si="30"/>
        <v>#N/A</v>
      </c>
      <c r="L144" t="e">
        <f t="shared" si="31"/>
        <v>#N/A</v>
      </c>
      <c r="M144" t="e">
        <f t="shared" si="32"/>
        <v>#N/A</v>
      </c>
      <c r="N144">
        <f t="shared" si="33"/>
        <v>0</v>
      </c>
      <c r="O144">
        <f t="shared" si="34"/>
        <v>0.71504724025726296</v>
      </c>
      <c r="P144">
        <f t="shared" si="35"/>
        <v>0.29530960321426292</v>
      </c>
      <c r="Z144" t="s">
        <v>264</v>
      </c>
      <c r="AA144">
        <v>1</v>
      </c>
      <c r="AB144">
        <v>0.68535709381103505</v>
      </c>
    </row>
    <row r="145" spans="1:28" x14ac:dyDescent="0.3">
      <c r="A145" s="1" t="s">
        <v>146</v>
      </c>
      <c r="B145" s="1">
        <v>0</v>
      </c>
      <c r="C145" s="1">
        <v>0</v>
      </c>
      <c r="D145" s="1">
        <v>0.77110803127288796</v>
      </c>
      <c r="E145">
        <f t="shared" si="24"/>
        <v>0</v>
      </c>
      <c r="F145">
        <f t="shared" si="25"/>
        <v>0.80221331119537298</v>
      </c>
      <c r="G145">
        <f t="shared" si="26"/>
        <v>-3.1105279922485018E-2</v>
      </c>
      <c r="H145">
        <f t="shared" si="27"/>
        <v>1</v>
      </c>
      <c r="I145">
        <f t="shared" si="28"/>
        <v>0.637309730052948</v>
      </c>
      <c r="J145">
        <f t="shared" si="29"/>
        <v>0.40841776132583596</v>
      </c>
      <c r="K145" t="e">
        <f t="shared" si="30"/>
        <v>#N/A</v>
      </c>
      <c r="L145" t="e">
        <f t="shared" si="31"/>
        <v>#N/A</v>
      </c>
      <c r="M145" t="e">
        <f t="shared" si="32"/>
        <v>#N/A</v>
      </c>
      <c r="N145" t="e">
        <f t="shared" si="33"/>
        <v>#N/A</v>
      </c>
      <c r="O145" t="e">
        <f t="shared" si="34"/>
        <v>#N/A</v>
      </c>
      <c r="P145" t="e">
        <f t="shared" si="35"/>
        <v>#N/A</v>
      </c>
      <c r="Z145" t="s">
        <v>265</v>
      </c>
      <c r="AA145">
        <v>0</v>
      </c>
      <c r="AB145">
        <v>0.98902344703674305</v>
      </c>
    </row>
    <row r="146" spans="1:28" hidden="1" x14ac:dyDescent="0.3">
      <c r="A146" s="1" t="s">
        <v>147</v>
      </c>
      <c r="B146" s="1">
        <v>0</v>
      </c>
      <c r="C146" s="1">
        <v>0</v>
      </c>
      <c r="D146" s="1">
        <v>0.72356170415878296</v>
      </c>
      <c r="E146" t="e">
        <f t="shared" si="24"/>
        <v>#N/A</v>
      </c>
      <c r="F146" t="e">
        <f t="shared" si="25"/>
        <v>#N/A</v>
      </c>
      <c r="G146" t="e">
        <f t="shared" si="26"/>
        <v>#N/A</v>
      </c>
      <c r="H146" t="e">
        <f t="shared" si="27"/>
        <v>#N/A</v>
      </c>
      <c r="I146" t="e">
        <f t="shared" si="28"/>
        <v>#N/A</v>
      </c>
      <c r="J146" t="e">
        <f t="shared" si="29"/>
        <v>#N/A</v>
      </c>
      <c r="K146" t="e">
        <f t="shared" si="30"/>
        <v>#N/A</v>
      </c>
      <c r="L146" t="e">
        <f t="shared" si="31"/>
        <v>#N/A</v>
      </c>
      <c r="M146" t="e">
        <f t="shared" si="32"/>
        <v>#N/A</v>
      </c>
      <c r="N146" t="e">
        <f t="shared" si="33"/>
        <v>#N/A</v>
      </c>
      <c r="O146" t="e">
        <f t="shared" si="34"/>
        <v>#N/A</v>
      </c>
      <c r="P146" t="e">
        <f t="shared" si="35"/>
        <v>#N/A</v>
      </c>
      <c r="Z146" t="s">
        <v>266</v>
      </c>
      <c r="AA146">
        <v>0</v>
      </c>
      <c r="AB146">
        <v>0.79683005809783902</v>
      </c>
    </row>
    <row r="147" spans="1:28" hidden="1" x14ac:dyDescent="0.3">
      <c r="A147" s="1" t="s">
        <v>148</v>
      </c>
      <c r="B147" s="1">
        <v>1</v>
      </c>
      <c r="C147" s="1">
        <v>0</v>
      </c>
      <c r="D147" s="1">
        <v>0.977103471755981</v>
      </c>
      <c r="E147" t="e">
        <f t="shared" si="24"/>
        <v>#N/A</v>
      </c>
      <c r="F147" t="e">
        <f t="shared" si="25"/>
        <v>#N/A</v>
      </c>
      <c r="G147" t="e">
        <f t="shared" si="26"/>
        <v>#N/A</v>
      </c>
      <c r="H147">
        <f t="shared" si="27"/>
        <v>0</v>
      </c>
      <c r="I147">
        <f t="shared" si="28"/>
        <v>0.97759163379669101</v>
      </c>
      <c r="J147">
        <f t="shared" si="29"/>
        <v>-4.8816204071000513E-4</v>
      </c>
      <c r="K147" t="e">
        <f t="shared" si="30"/>
        <v>#N/A</v>
      </c>
      <c r="L147" t="e">
        <f t="shared" si="31"/>
        <v>#N/A</v>
      </c>
      <c r="M147" t="e">
        <f t="shared" si="32"/>
        <v>#N/A</v>
      </c>
      <c r="N147" t="e">
        <f t="shared" si="33"/>
        <v>#N/A</v>
      </c>
      <c r="O147" t="e">
        <f t="shared" si="34"/>
        <v>#N/A</v>
      </c>
      <c r="P147" t="e">
        <f t="shared" si="35"/>
        <v>#N/A</v>
      </c>
      <c r="Z147" t="s">
        <v>275</v>
      </c>
      <c r="AA147">
        <v>0</v>
      </c>
      <c r="AB147">
        <v>0.95729058980941695</v>
      </c>
    </row>
    <row r="148" spans="1:28" hidden="1" x14ac:dyDescent="0.3">
      <c r="A148" s="1" t="s">
        <v>149</v>
      </c>
      <c r="B148" s="1">
        <v>1</v>
      </c>
      <c r="C148" s="1">
        <v>1</v>
      </c>
      <c r="D148" s="1">
        <v>0.92020571231841997</v>
      </c>
      <c r="E148" t="e">
        <f t="shared" si="24"/>
        <v>#N/A</v>
      </c>
      <c r="F148" t="e">
        <f t="shared" si="25"/>
        <v>#N/A</v>
      </c>
      <c r="G148" t="e">
        <f t="shared" si="26"/>
        <v>#N/A</v>
      </c>
      <c r="H148">
        <f t="shared" si="27"/>
        <v>1</v>
      </c>
      <c r="I148">
        <f t="shared" si="28"/>
        <v>0.76311880350112904</v>
      </c>
      <c r="J148">
        <f t="shared" si="29"/>
        <v>0.15708690881729093</v>
      </c>
      <c r="K148" t="e">
        <f t="shared" si="30"/>
        <v>#N/A</v>
      </c>
      <c r="L148" t="e">
        <f t="shared" si="31"/>
        <v>#N/A</v>
      </c>
      <c r="M148" t="e">
        <f t="shared" si="32"/>
        <v>#N/A</v>
      </c>
      <c r="N148" t="e">
        <f t="shared" si="33"/>
        <v>#N/A</v>
      </c>
      <c r="O148" t="e">
        <f t="shared" si="34"/>
        <v>#N/A</v>
      </c>
      <c r="P148" t="e">
        <f t="shared" si="35"/>
        <v>#N/A</v>
      </c>
    </row>
    <row r="149" spans="1:28" hidden="1" x14ac:dyDescent="0.3">
      <c r="A149" s="1" t="s">
        <v>150</v>
      </c>
      <c r="B149" s="1">
        <v>1</v>
      </c>
      <c r="C149" s="1">
        <v>1</v>
      </c>
      <c r="D149" s="1">
        <v>0.77940654754638605</v>
      </c>
      <c r="E149" t="e">
        <f t="shared" si="24"/>
        <v>#N/A</v>
      </c>
      <c r="F149" t="e">
        <f t="shared" si="25"/>
        <v>#N/A</v>
      </c>
      <c r="G149" t="e">
        <f t="shared" si="26"/>
        <v>#N/A</v>
      </c>
      <c r="H149">
        <f t="shared" si="27"/>
        <v>1</v>
      </c>
      <c r="I149">
        <f t="shared" si="28"/>
        <v>0.63770687580108598</v>
      </c>
      <c r="J149">
        <f t="shared" si="29"/>
        <v>0.14169967174530007</v>
      </c>
      <c r="K149" t="e">
        <f t="shared" si="30"/>
        <v>#N/A</v>
      </c>
      <c r="L149" t="e">
        <f t="shared" si="31"/>
        <v>#N/A</v>
      </c>
      <c r="M149" t="e">
        <f t="shared" si="32"/>
        <v>#N/A</v>
      </c>
      <c r="N149" t="e">
        <f t="shared" si="33"/>
        <v>#N/A</v>
      </c>
      <c r="O149" t="e">
        <f t="shared" si="34"/>
        <v>#N/A</v>
      </c>
      <c r="P149" t="e">
        <f t="shared" si="35"/>
        <v>#N/A</v>
      </c>
    </row>
    <row r="150" spans="1:28" hidden="1" x14ac:dyDescent="0.3">
      <c r="A150" s="1" t="s">
        <v>151</v>
      </c>
      <c r="B150" s="1">
        <v>1</v>
      </c>
      <c r="C150" s="1">
        <v>1</v>
      </c>
      <c r="D150" s="1">
        <v>0.77998101711273105</v>
      </c>
      <c r="E150" t="e">
        <f t="shared" si="24"/>
        <v>#N/A</v>
      </c>
      <c r="F150" t="e">
        <f t="shared" si="25"/>
        <v>#N/A</v>
      </c>
      <c r="G150" t="e">
        <f t="shared" si="26"/>
        <v>#N/A</v>
      </c>
      <c r="H150">
        <f t="shared" si="27"/>
        <v>1</v>
      </c>
      <c r="I150">
        <f t="shared" si="28"/>
        <v>0.77716952562332098</v>
      </c>
      <c r="J150">
        <f t="shared" si="29"/>
        <v>2.8114914894100673E-3</v>
      </c>
      <c r="K150">
        <f t="shared" si="30"/>
        <v>0</v>
      </c>
      <c r="L150">
        <f t="shared" si="31"/>
        <v>0.94381225109100297</v>
      </c>
      <c r="M150">
        <f t="shared" si="32"/>
        <v>0.72379326820373402</v>
      </c>
      <c r="N150">
        <f t="shared" si="33"/>
        <v>1</v>
      </c>
      <c r="O150">
        <f t="shared" si="34"/>
        <v>0.79255694150924605</v>
      </c>
      <c r="P150">
        <f t="shared" si="35"/>
        <v>-1.2575924396515004E-2</v>
      </c>
    </row>
    <row r="151" spans="1:28" hidden="1" x14ac:dyDescent="0.3">
      <c r="A151" s="1" t="s">
        <v>152</v>
      </c>
      <c r="B151" s="1">
        <v>1</v>
      </c>
      <c r="C151" s="1">
        <v>1</v>
      </c>
      <c r="D151" s="1">
        <v>0.57506650686264005</v>
      </c>
      <c r="E151">
        <f t="shared" si="24"/>
        <v>0</v>
      </c>
      <c r="F151">
        <f t="shared" si="25"/>
        <v>0.50979083776473999</v>
      </c>
      <c r="G151">
        <f t="shared" si="26"/>
        <v>8.4857344627380038E-2</v>
      </c>
      <c r="H151">
        <f t="shared" si="27"/>
        <v>0</v>
      </c>
      <c r="I151">
        <f t="shared" si="28"/>
        <v>0.94123220443725497</v>
      </c>
      <c r="J151">
        <f t="shared" si="29"/>
        <v>0.51629871129989502</v>
      </c>
      <c r="K151">
        <f t="shared" si="30"/>
        <v>1</v>
      </c>
      <c r="L151">
        <f t="shared" si="31"/>
        <v>0.86871695518493597</v>
      </c>
      <c r="M151">
        <f t="shared" si="32"/>
        <v>-0.29365044832229592</v>
      </c>
      <c r="N151">
        <f t="shared" si="33"/>
        <v>1</v>
      </c>
      <c r="O151">
        <f t="shared" si="34"/>
        <v>0.86871695518493597</v>
      </c>
      <c r="P151">
        <f t="shared" si="35"/>
        <v>-0.29365044832229592</v>
      </c>
    </row>
    <row r="152" spans="1:28" hidden="1" x14ac:dyDescent="0.3">
      <c r="A152" s="1" t="s">
        <v>153</v>
      </c>
      <c r="B152" s="1">
        <v>1</v>
      </c>
      <c r="C152" s="1">
        <v>1</v>
      </c>
      <c r="D152" s="1">
        <v>0.75680691003799405</v>
      </c>
      <c r="E152" t="e">
        <f t="shared" si="24"/>
        <v>#N/A</v>
      </c>
      <c r="F152" t="e">
        <f t="shared" si="25"/>
        <v>#N/A</v>
      </c>
      <c r="G152" t="e">
        <f t="shared" si="26"/>
        <v>#N/A</v>
      </c>
      <c r="H152" t="e">
        <f t="shared" si="27"/>
        <v>#N/A</v>
      </c>
      <c r="I152" t="e">
        <f t="shared" si="28"/>
        <v>#N/A</v>
      </c>
      <c r="J152" t="e">
        <f t="shared" si="29"/>
        <v>#N/A</v>
      </c>
      <c r="K152">
        <f t="shared" si="30"/>
        <v>0</v>
      </c>
      <c r="L152">
        <f t="shared" si="31"/>
        <v>0.93422907590866</v>
      </c>
      <c r="M152">
        <f t="shared" si="32"/>
        <v>0.69103598594665405</v>
      </c>
      <c r="N152">
        <f t="shared" si="33"/>
        <v>1</v>
      </c>
      <c r="O152">
        <f t="shared" si="34"/>
        <v>0.52008450031280495</v>
      </c>
      <c r="P152">
        <f t="shared" si="35"/>
        <v>0.2367224097251891</v>
      </c>
    </row>
    <row r="153" spans="1:28" hidden="1" x14ac:dyDescent="0.3">
      <c r="A153" s="1" t="s">
        <v>154</v>
      </c>
      <c r="B153" s="1">
        <v>1</v>
      </c>
      <c r="C153" s="1">
        <v>1</v>
      </c>
      <c r="D153" s="1">
        <v>0.81853759288787797</v>
      </c>
      <c r="E153" t="e">
        <f t="shared" si="24"/>
        <v>#N/A</v>
      </c>
      <c r="F153" t="e">
        <f t="shared" si="25"/>
        <v>#N/A</v>
      </c>
      <c r="G153" t="e">
        <f t="shared" si="26"/>
        <v>#N/A</v>
      </c>
      <c r="H153">
        <f t="shared" si="27"/>
        <v>1</v>
      </c>
      <c r="I153">
        <f t="shared" si="28"/>
        <v>0.75228774547576904</v>
      </c>
      <c r="J153">
        <f t="shared" si="29"/>
        <v>6.6249847412108931E-2</v>
      </c>
      <c r="K153" t="e">
        <f t="shared" si="30"/>
        <v>#N/A</v>
      </c>
      <c r="L153" t="e">
        <f t="shared" si="31"/>
        <v>#N/A</v>
      </c>
      <c r="M153" t="e">
        <f t="shared" si="32"/>
        <v>#N/A</v>
      </c>
      <c r="N153" t="e">
        <f t="shared" si="33"/>
        <v>#N/A</v>
      </c>
      <c r="O153" t="e">
        <f t="shared" si="34"/>
        <v>#N/A</v>
      </c>
      <c r="P153" t="e">
        <f t="shared" si="35"/>
        <v>#N/A</v>
      </c>
    </row>
    <row r="154" spans="1:28" hidden="1" x14ac:dyDescent="0.3">
      <c r="A154" s="1" t="s">
        <v>155</v>
      </c>
      <c r="B154" s="1">
        <v>1</v>
      </c>
      <c r="C154" s="1">
        <v>1</v>
      </c>
      <c r="D154" s="1">
        <v>0.899061620235443</v>
      </c>
      <c r="E154" t="e">
        <f t="shared" si="24"/>
        <v>#N/A</v>
      </c>
      <c r="F154" t="e">
        <f t="shared" si="25"/>
        <v>#N/A</v>
      </c>
      <c r="G154" t="e">
        <f t="shared" si="26"/>
        <v>#N/A</v>
      </c>
      <c r="H154">
        <f t="shared" si="27"/>
        <v>1</v>
      </c>
      <c r="I154">
        <f t="shared" si="28"/>
        <v>0.946028292179107</v>
      </c>
      <c r="J154">
        <f t="shared" si="29"/>
        <v>-4.6966671943663996E-2</v>
      </c>
      <c r="K154">
        <f t="shared" si="30"/>
        <v>0</v>
      </c>
      <c r="L154">
        <f t="shared" si="31"/>
        <v>0.992534399032592</v>
      </c>
      <c r="M154">
        <f t="shared" si="32"/>
        <v>0.891596019268035</v>
      </c>
      <c r="N154">
        <f t="shared" si="33"/>
        <v>1</v>
      </c>
      <c r="O154">
        <f t="shared" si="34"/>
        <v>0.871360182762146</v>
      </c>
      <c r="P154">
        <f t="shared" si="35"/>
        <v>2.7701437473297008E-2</v>
      </c>
    </row>
    <row r="155" spans="1:28" hidden="1" x14ac:dyDescent="0.3">
      <c r="A155" s="1" t="s">
        <v>156</v>
      </c>
      <c r="B155" s="1">
        <v>0</v>
      </c>
      <c r="C155" s="1">
        <v>1</v>
      </c>
      <c r="D155" s="1">
        <v>0.52260959148406905</v>
      </c>
      <c r="E155" t="e">
        <f t="shared" si="24"/>
        <v>#N/A</v>
      </c>
      <c r="F155" t="e">
        <f t="shared" si="25"/>
        <v>#N/A</v>
      </c>
      <c r="G155" t="e">
        <f t="shared" si="26"/>
        <v>#N/A</v>
      </c>
      <c r="H155" t="e">
        <f t="shared" si="27"/>
        <v>#N/A</v>
      </c>
      <c r="I155" t="e">
        <f t="shared" si="28"/>
        <v>#N/A</v>
      </c>
      <c r="J155" t="e">
        <f t="shared" si="29"/>
        <v>#N/A</v>
      </c>
      <c r="K155" t="e">
        <f t="shared" si="30"/>
        <v>#N/A</v>
      </c>
      <c r="L155" t="e">
        <f t="shared" si="31"/>
        <v>#N/A</v>
      </c>
      <c r="M155" t="e">
        <f t="shared" si="32"/>
        <v>#N/A</v>
      </c>
      <c r="N155" t="e">
        <f t="shared" si="33"/>
        <v>#N/A</v>
      </c>
      <c r="O155" t="e">
        <f t="shared" si="34"/>
        <v>#N/A</v>
      </c>
      <c r="P155" t="e">
        <f t="shared" si="35"/>
        <v>#N/A</v>
      </c>
    </row>
    <row r="156" spans="1:28" hidden="1" x14ac:dyDescent="0.3">
      <c r="A156" s="1" t="s">
        <v>157</v>
      </c>
      <c r="B156" s="1">
        <v>0</v>
      </c>
      <c r="C156" s="1">
        <v>0</v>
      </c>
      <c r="D156" s="1">
        <v>0.50745278596877996</v>
      </c>
      <c r="E156" t="e">
        <f t="shared" si="24"/>
        <v>#N/A</v>
      </c>
      <c r="F156" t="e">
        <f t="shared" si="25"/>
        <v>#N/A</v>
      </c>
      <c r="G156" t="e">
        <f t="shared" si="26"/>
        <v>#N/A</v>
      </c>
      <c r="H156" t="e">
        <f t="shared" si="27"/>
        <v>#N/A</v>
      </c>
      <c r="I156" t="e">
        <f t="shared" si="28"/>
        <v>#N/A</v>
      </c>
      <c r="J156" t="e">
        <f t="shared" si="29"/>
        <v>#N/A</v>
      </c>
      <c r="K156" t="e">
        <f t="shared" si="30"/>
        <v>#N/A</v>
      </c>
      <c r="L156" t="e">
        <f t="shared" si="31"/>
        <v>#N/A</v>
      </c>
      <c r="M156" t="e">
        <f t="shared" si="32"/>
        <v>#N/A</v>
      </c>
      <c r="N156" t="e">
        <f t="shared" si="33"/>
        <v>#N/A</v>
      </c>
      <c r="O156" t="e">
        <f t="shared" si="34"/>
        <v>#N/A</v>
      </c>
      <c r="P156" t="e">
        <f t="shared" si="35"/>
        <v>#N/A</v>
      </c>
    </row>
    <row r="157" spans="1:28" hidden="1" x14ac:dyDescent="0.3">
      <c r="A157" s="1" t="s">
        <v>158</v>
      </c>
      <c r="B157" s="1">
        <v>1</v>
      </c>
      <c r="C157" s="1">
        <v>1</v>
      </c>
      <c r="D157" s="1">
        <v>0.77818256616592396</v>
      </c>
      <c r="E157" t="e">
        <f t="shared" si="24"/>
        <v>#N/A</v>
      </c>
      <c r="F157" t="e">
        <f t="shared" si="25"/>
        <v>#N/A</v>
      </c>
      <c r="G157" t="e">
        <f t="shared" si="26"/>
        <v>#N/A</v>
      </c>
      <c r="H157">
        <f t="shared" si="27"/>
        <v>1</v>
      </c>
      <c r="I157">
        <f t="shared" si="28"/>
        <v>0.67759060859680098</v>
      </c>
      <c r="J157">
        <f t="shared" si="29"/>
        <v>0.10059195756912298</v>
      </c>
      <c r="K157">
        <f t="shared" si="30"/>
        <v>0</v>
      </c>
      <c r="L157">
        <f t="shared" si="31"/>
        <v>0.99030238389968805</v>
      </c>
      <c r="M157">
        <f t="shared" si="32"/>
        <v>0.76848495006561202</v>
      </c>
      <c r="N157">
        <f t="shared" si="33"/>
        <v>0</v>
      </c>
      <c r="O157">
        <f t="shared" si="34"/>
        <v>0.97053861618041903</v>
      </c>
      <c r="P157">
        <f t="shared" si="35"/>
        <v>0.74872118234634299</v>
      </c>
    </row>
    <row r="158" spans="1:28" hidden="1" x14ac:dyDescent="0.3">
      <c r="A158" s="1" t="s">
        <v>159</v>
      </c>
      <c r="B158" s="1">
        <v>1</v>
      </c>
      <c r="C158" s="1">
        <v>1</v>
      </c>
      <c r="D158" s="1">
        <v>0.66951447725295998</v>
      </c>
      <c r="E158" t="e">
        <f t="shared" si="24"/>
        <v>#N/A</v>
      </c>
      <c r="F158" t="e">
        <f t="shared" si="25"/>
        <v>#N/A</v>
      </c>
      <c r="G158" t="e">
        <f t="shared" si="26"/>
        <v>#N/A</v>
      </c>
      <c r="H158">
        <f t="shared" si="27"/>
        <v>1</v>
      </c>
      <c r="I158">
        <f t="shared" si="28"/>
        <v>0.58363437652587802</v>
      </c>
      <c r="J158">
        <f t="shared" si="29"/>
        <v>8.5880100727081965E-2</v>
      </c>
      <c r="K158">
        <f t="shared" si="30"/>
        <v>0</v>
      </c>
      <c r="L158">
        <f t="shared" si="31"/>
        <v>0.97835552692413297</v>
      </c>
      <c r="M158">
        <f t="shared" si="32"/>
        <v>0.64787000417709295</v>
      </c>
      <c r="N158">
        <f t="shared" si="33"/>
        <v>0</v>
      </c>
      <c r="O158">
        <f t="shared" si="34"/>
        <v>0.93036097288131703</v>
      </c>
      <c r="P158">
        <f t="shared" si="35"/>
        <v>0.59987545013427701</v>
      </c>
    </row>
    <row r="159" spans="1:28" hidden="1" x14ac:dyDescent="0.3">
      <c r="A159" s="1" t="s">
        <v>160</v>
      </c>
      <c r="B159" s="1">
        <v>1</v>
      </c>
      <c r="C159" s="1">
        <v>1</v>
      </c>
      <c r="D159" s="1">
        <v>0.54534476995468095</v>
      </c>
      <c r="E159" t="e">
        <f t="shared" si="24"/>
        <v>#N/A</v>
      </c>
      <c r="F159" t="e">
        <f t="shared" si="25"/>
        <v>#N/A</v>
      </c>
      <c r="G159" t="e">
        <f t="shared" si="26"/>
        <v>#N/A</v>
      </c>
      <c r="H159" t="e">
        <f t="shared" si="27"/>
        <v>#N/A</v>
      </c>
      <c r="I159" t="e">
        <f t="shared" si="28"/>
        <v>#N/A</v>
      </c>
      <c r="J159" t="e">
        <f t="shared" si="29"/>
        <v>#N/A</v>
      </c>
      <c r="K159" t="e">
        <f t="shared" si="30"/>
        <v>#N/A</v>
      </c>
      <c r="L159" t="e">
        <f t="shared" si="31"/>
        <v>#N/A</v>
      </c>
      <c r="M159" t="e">
        <f t="shared" si="32"/>
        <v>#N/A</v>
      </c>
      <c r="N159" t="e">
        <f t="shared" si="33"/>
        <v>#N/A</v>
      </c>
      <c r="O159" t="e">
        <f t="shared" si="34"/>
        <v>#N/A</v>
      </c>
      <c r="P159" t="e">
        <f t="shared" si="35"/>
        <v>#N/A</v>
      </c>
    </row>
    <row r="160" spans="1:28" hidden="1" x14ac:dyDescent="0.3">
      <c r="A160" s="1" t="s">
        <v>161</v>
      </c>
      <c r="B160" s="1">
        <v>0</v>
      </c>
      <c r="C160" s="1">
        <v>1</v>
      </c>
      <c r="D160" s="1">
        <v>0.600616455078125</v>
      </c>
      <c r="E160" t="e">
        <f t="shared" si="24"/>
        <v>#N/A</v>
      </c>
      <c r="F160" t="e">
        <f t="shared" si="25"/>
        <v>#N/A</v>
      </c>
      <c r="G160" t="e">
        <f t="shared" si="26"/>
        <v>#N/A</v>
      </c>
      <c r="H160" t="e">
        <f t="shared" si="27"/>
        <v>#N/A</v>
      </c>
      <c r="I160" t="e">
        <f t="shared" si="28"/>
        <v>#N/A</v>
      </c>
      <c r="J160" t="e">
        <f t="shared" si="29"/>
        <v>#N/A</v>
      </c>
      <c r="K160" t="e">
        <f t="shared" si="30"/>
        <v>#N/A</v>
      </c>
      <c r="L160" t="e">
        <f t="shared" si="31"/>
        <v>#N/A</v>
      </c>
      <c r="M160" t="e">
        <f t="shared" si="32"/>
        <v>#N/A</v>
      </c>
      <c r="N160" t="e">
        <f t="shared" si="33"/>
        <v>#N/A</v>
      </c>
      <c r="O160" t="e">
        <f t="shared" si="34"/>
        <v>#N/A</v>
      </c>
      <c r="P160" t="e">
        <f t="shared" si="35"/>
        <v>#N/A</v>
      </c>
    </row>
    <row r="161" spans="1:16" hidden="1" x14ac:dyDescent="0.3">
      <c r="A161" s="1" t="s">
        <v>162</v>
      </c>
      <c r="B161" s="1">
        <v>1</v>
      </c>
      <c r="C161" s="1">
        <v>0</v>
      </c>
      <c r="D161" s="1">
        <v>0.99485069513320901</v>
      </c>
      <c r="E161" t="e">
        <f t="shared" si="24"/>
        <v>#N/A</v>
      </c>
      <c r="F161" t="e">
        <f t="shared" si="25"/>
        <v>#N/A</v>
      </c>
      <c r="G161" t="e">
        <f t="shared" si="26"/>
        <v>#N/A</v>
      </c>
      <c r="H161">
        <f t="shared" si="27"/>
        <v>0</v>
      </c>
      <c r="I161">
        <f t="shared" si="28"/>
        <v>0.97967875003814697</v>
      </c>
      <c r="J161">
        <f t="shared" si="29"/>
        <v>1.5171945095062034E-2</v>
      </c>
      <c r="K161">
        <f t="shared" si="30"/>
        <v>0</v>
      </c>
      <c r="L161">
        <f t="shared" si="31"/>
        <v>0.93648535013198797</v>
      </c>
      <c r="M161">
        <f t="shared" si="32"/>
        <v>5.8365345001221036E-2</v>
      </c>
      <c r="N161">
        <f t="shared" si="33"/>
        <v>0</v>
      </c>
      <c r="O161">
        <f t="shared" si="34"/>
        <v>0.82020646333694402</v>
      </c>
      <c r="P161">
        <f t="shared" si="35"/>
        <v>0.17464423179626498</v>
      </c>
    </row>
    <row r="162" spans="1:16" hidden="1" x14ac:dyDescent="0.3">
      <c r="A162" s="1" t="s">
        <v>163</v>
      </c>
      <c r="B162" s="1">
        <v>0</v>
      </c>
      <c r="C162" s="1">
        <v>0</v>
      </c>
      <c r="D162" s="1">
        <v>0.75196939706802302</v>
      </c>
      <c r="E162">
        <f t="shared" si="24"/>
        <v>0</v>
      </c>
      <c r="F162">
        <f t="shared" si="25"/>
        <v>0.95640867948532104</v>
      </c>
      <c r="G162">
        <f t="shared" si="26"/>
        <v>-0.20443928241729803</v>
      </c>
      <c r="H162">
        <f t="shared" si="27"/>
        <v>0</v>
      </c>
      <c r="I162">
        <f t="shared" si="28"/>
        <v>0.96964406967162997</v>
      </c>
      <c r="J162">
        <f t="shared" si="29"/>
        <v>-0.21767467260360696</v>
      </c>
      <c r="K162" t="e">
        <f t="shared" si="30"/>
        <v>#N/A</v>
      </c>
      <c r="L162" t="e">
        <f t="shared" si="31"/>
        <v>#N/A</v>
      </c>
      <c r="M162" t="e">
        <f t="shared" si="32"/>
        <v>#N/A</v>
      </c>
      <c r="N162" t="e">
        <f t="shared" si="33"/>
        <v>#N/A</v>
      </c>
      <c r="O162" t="e">
        <f t="shared" si="34"/>
        <v>#N/A</v>
      </c>
      <c r="P162" t="e">
        <f t="shared" si="35"/>
        <v>#N/A</v>
      </c>
    </row>
    <row r="163" spans="1:16" hidden="1" x14ac:dyDescent="0.3">
      <c r="A163" s="1" t="s">
        <v>164</v>
      </c>
      <c r="B163" s="1">
        <v>0</v>
      </c>
      <c r="C163" s="1">
        <v>0</v>
      </c>
      <c r="D163" s="1">
        <v>0.52888655662536599</v>
      </c>
      <c r="E163">
        <f t="shared" si="24"/>
        <v>0</v>
      </c>
      <c r="F163">
        <f t="shared" si="25"/>
        <v>0.99533158540725697</v>
      </c>
      <c r="G163">
        <f t="shared" si="26"/>
        <v>-0.46644502878189098</v>
      </c>
      <c r="H163">
        <f t="shared" si="27"/>
        <v>0</v>
      </c>
      <c r="I163">
        <f t="shared" si="28"/>
        <v>0.99709975719451904</v>
      </c>
      <c r="J163">
        <f t="shared" si="29"/>
        <v>-0.46821320056915305</v>
      </c>
      <c r="K163" t="e">
        <f t="shared" si="30"/>
        <v>#N/A</v>
      </c>
      <c r="L163" t="e">
        <f t="shared" si="31"/>
        <v>#N/A</v>
      </c>
      <c r="M163" t="e">
        <f t="shared" si="32"/>
        <v>#N/A</v>
      </c>
      <c r="N163" t="e">
        <f t="shared" si="33"/>
        <v>#N/A</v>
      </c>
      <c r="O163" t="e">
        <f t="shared" si="34"/>
        <v>#N/A</v>
      </c>
      <c r="P163" t="e">
        <f t="shared" si="35"/>
        <v>#N/A</v>
      </c>
    </row>
    <row r="164" spans="1:16" hidden="1" x14ac:dyDescent="0.3">
      <c r="A164" s="1" t="s">
        <v>165</v>
      </c>
      <c r="B164" s="1">
        <v>0</v>
      </c>
      <c r="C164" s="1">
        <v>0</v>
      </c>
      <c r="D164" s="1">
        <v>0.73921513557434004</v>
      </c>
      <c r="E164" t="e">
        <f t="shared" si="24"/>
        <v>#N/A</v>
      </c>
      <c r="F164" t="e">
        <f t="shared" si="25"/>
        <v>#N/A</v>
      </c>
      <c r="G164" t="e">
        <f t="shared" si="26"/>
        <v>#N/A</v>
      </c>
      <c r="H164" t="e">
        <f t="shared" si="27"/>
        <v>#N/A</v>
      </c>
      <c r="I164" t="e">
        <f t="shared" si="28"/>
        <v>#N/A</v>
      </c>
      <c r="J164" t="e">
        <f t="shared" si="29"/>
        <v>#N/A</v>
      </c>
      <c r="K164" t="e">
        <f t="shared" si="30"/>
        <v>#N/A</v>
      </c>
      <c r="L164" t="e">
        <f t="shared" si="31"/>
        <v>#N/A</v>
      </c>
      <c r="M164" t="e">
        <f t="shared" si="32"/>
        <v>#N/A</v>
      </c>
      <c r="N164" t="e">
        <f t="shared" si="33"/>
        <v>#N/A</v>
      </c>
      <c r="O164" t="e">
        <f t="shared" si="34"/>
        <v>#N/A</v>
      </c>
      <c r="P164" t="e">
        <f t="shared" si="35"/>
        <v>#N/A</v>
      </c>
    </row>
    <row r="165" spans="1:16" hidden="1" x14ac:dyDescent="0.3">
      <c r="A165" s="1" t="s">
        <v>166</v>
      </c>
      <c r="B165" s="1">
        <v>0</v>
      </c>
      <c r="C165" s="1">
        <v>0</v>
      </c>
      <c r="D165" s="1">
        <v>0.71975922584533603</v>
      </c>
      <c r="E165" t="e">
        <f t="shared" si="24"/>
        <v>#N/A</v>
      </c>
      <c r="F165" t="e">
        <f t="shared" si="25"/>
        <v>#N/A</v>
      </c>
      <c r="G165" t="e">
        <f t="shared" si="26"/>
        <v>#N/A</v>
      </c>
      <c r="H165" t="e">
        <f t="shared" si="27"/>
        <v>#N/A</v>
      </c>
      <c r="I165" t="e">
        <f t="shared" si="28"/>
        <v>#N/A</v>
      </c>
      <c r="J165" t="e">
        <f t="shared" si="29"/>
        <v>#N/A</v>
      </c>
      <c r="K165" t="e">
        <f t="shared" si="30"/>
        <v>#N/A</v>
      </c>
      <c r="L165" t="e">
        <f t="shared" si="31"/>
        <v>#N/A</v>
      </c>
      <c r="M165" t="e">
        <f t="shared" si="32"/>
        <v>#N/A</v>
      </c>
      <c r="N165">
        <f t="shared" si="33"/>
        <v>0</v>
      </c>
      <c r="O165">
        <f t="shared" si="34"/>
        <v>0.76018375158309903</v>
      </c>
      <c r="P165">
        <f t="shared" si="35"/>
        <v>-4.0424525737763006E-2</v>
      </c>
    </row>
    <row r="166" spans="1:16" hidden="1" x14ac:dyDescent="0.3">
      <c r="A166" s="1" t="s">
        <v>167</v>
      </c>
      <c r="B166" s="1">
        <v>1</v>
      </c>
      <c r="C166" s="1">
        <v>0</v>
      </c>
      <c r="D166" s="1">
        <v>0.56434011459350497</v>
      </c>
      <c r="E166" t="e">
        <f t="shared" si="24"/>
        <v>#N/A</v>
      </c>
      <c r="F166" t="e">
        <f t="shared" si="25"/>
        <v>#N/A</v>
      </c>
      <c r="G166" t="e">
        <f t="shared" si="26"/>
        <v>#N/A</v>
      </c>
      <c r="H166" t="e">
        <f t="shared" si="27"/>
        <v>#N/A</v>
      </c>
      <c r="I166" t="e">
        <f t="shared" si="28"/>
        <v>#N/A</v>
      </c>
      <c r="J166" t="e">
        <f t="shared" si="29"/>
        <v>#N/A</v>
      </c>
      <c r="K166" t="e">
        <f t="shared" si="30"/>
        <v>#N/A</v>
      </c>
      <c r="L166" t="e">
        <f t="shared" si="31"/>
        <v>#N/A</v>
      </c>
      <c r="M166" t="e">
        <f t="shared" si="32"/>
        <v>#N/A</v>
      </c>
      <c r="N166" t="e">
        <f t="shared" si="33"/>
        <v>#N/A</v>
      </c>
      <c r="O166" t="e">
        <f t="shared" si="34"/>
        <v>#N/A</v>
      </c>
      <c r="P166" t="e">
        <f t="shared" si="35"/>
        <v>#N/A</v>
      </c>
    </row>
    <row r="167" spans="1:16" hidden="1" x14ac:dyDescent="0.3">
      <c r="A167" s="1" t="s">
        <v>168</v>
      </c>
      <c r="B167" s="1">
        <v>1</v>
      </c>
      <c r="C167" s="1">
        <v>0</v>
      </c>
      <c r="D167" s="1">
        <v>0.58048480749130205</v>
      </c>
      <c r="E167">
        <f t="shared" si="24"/>
        <v>0</v>
      </c>
      <c r="F167">
        <f t="shared" si="25"/>
        <v>0.96063095331192005</v>
      </c>
      <c r="G167">
        <f t="shared" si="26"/>
        <v>-0.38014614582061801</v>
      </c>
      <c r="H167">
        <f t="shared" si="27"/>
        <v>0</v>
      </c>
      <c r="I167">
        <f t="shared" si="28"/>
        <v>0.96063083410262995</v>
      </c>
      <c r="J167">
        <f t="shared" si="29"/>
        <v>-0.3801460266113279</v>
      </c>
      <c r="K167" t="e">
        <f t="shared" si="30"/>
        <v>#N/A</v>
      </c>
      <c r="L167" t="e">
        <f t="shared" si="31"/>
        <v>#N/A</v>
      </c>
      <c r="M167" t="e">
        <f t="shared" si="32"/>
        <v>#N/A</v>
      </c>
      <c r="N167" t="e">
        <f t="shared" si="33"/>
        <v>#N/A</v>
      </c>
      <c r="O167" t="e">
        <f t="shared" si="34"/>
        <v>#N/A</v>
      </c>
      <c r="P167" t="e">
        <f t="shared" si="35"/>
        <v>#N/A</v>
      </c>
    </row>
    <row r="168" spans="1:16" hidden="1" x14ac:dyDescent="0.3">
      <c r="A168" s="1" t="s">
        <v>169</v>
      </c>
      <c r="B168" s="1">
        <v>1</v>
      </c>
      <c r="C168" s="1">
        <v>1</v>
      </c>
      <c r="D168" s="1">
        <v>0.91369479894637995</v>
      </c>
      <c r="E168" t="e">
        <f t="shared" si="24"/>
        <v>#N/A</v>
      </c>
      <c r="F168" t="e">
        <f t="shared" si="25"/>
        <v>#N/A</v>
      </c>
      <c r="G168" t="e">
        <f t="shared" si="26"/>
        <v>#N/A</v>
      </c>
      <c r="H168" t="e">
        <f t="shared" si="27"/>
        <v>#N/A</v>
      </c>
      <c r="I168" t="e">
        <f t="shared" si="28"/>
        <v>#N/A</v>
      </c>
      <c r="J168" t="e">
        <f t="shared" si="29"/>
        <v>#N/A</v>
      </c>
      <c r="K168" t="e">
        <f t="shared" si="30"/>
        <v>#N/A</v>
      </c>
      <c r="L168" t="e">
        <f t="shared" si="31"/>
        <v>#N/A</v>
      </c>
      <c r="M168" t="e">
        <f t="shared" si="32"/>
        <v>#N/A</v>
      </c>
      <c r="N168" t="e">
        <f t="shared" si="33"/>
        <v>#N/A</v>
      </c>
      <c r="O168" t="e">
        <f t="shared" si="34"/>
        <v>#N/A</v>
      </c>
      <c r="P168" t="e">
        <f t="shared" si="35"/>
        <v>#N/A</v>
      </c>
    </row>
    <row r="169" spans="1:16" hidden="1" x14ac:dyDescent="0.3">
      <c r="A169" s="1" t="s">
        <v>170</v>
      </c>
      <c r="B169" s="1">
        <v>1</v>
      </c>
      <c r="C169" s="1">
        <v>0</v>
      </c>
      <c r="D169" s="1">
        <v>0.58205085992813099</v>
      </c>
      <c r="E169" t="e">
        <f t="shared" si="24"/>
        <v>#N/A</v>
      </c>
      <c r="F169" t="e">
        <f t="shared" si="25"/>
        <v>#N/A</v>
      </c>
      <c r="G169" t="e">
        <f t="shared" si="26"/>
        <v>#N/A</v>
      </c>
      <c r="H169" t="e">
        <f t="shared" si="27"/>
        <v>#N/A</v>
      </c>
      <c r="I169" t="e">
        <f t="shared" si="28"/>
        <v>#N/A</v>
      </c>
      <c r="J169" t="e">
        <f t="shared" si="29"/>
        <v>#N/A</v>
      </c>
      <c r="K169">
        <f t="shared" si="30"/>
        <v>0</v>
      </c>
      <c r="L169">
        <f t="shared" si="31"/>
        <v>0.950791835784912</v>
      </c>
      <c r="M169">
        <f t="shared" si="32"/>
        <v>-0.36874097585678101</v>
      </c>
      <c r="N169">
        <f t="shared" si="33"/>
        <v>1</v>
      </c>
      <c r="O169">
        <f t="shared" si="34"/>
        <v>0.83505612611770597</v>
      </c>
      <c r="P169">
        <f t="shared" si="35"/>
        <v>0.41710698604583696</v>
      </c>
    </row>
    <row r="170" spans="1:16" hidden="1" x14ac:dyDescent="0.3">
      <c r="A170" s="1" t="s">
        <v>171</v>
      </c>
      <c r="B170" s="1">
        <v>0</v>
      </c>
      <c r="C170" s="1">
        <v>1</v>
      </c>
      <c r="D170" s="1">
        <v>0.80394297838211004</v>
      </c>
      <c r="E170" t="e">
        <f t="shared" si="24"/>
        <v>#N/A</v>
      </c>
      <c r="F170" t="e">
        <f t="shared" si="25"/>
        <v>#N/A</v>
      </c>
      <c r="G170" t="e">
        <f t="shared" si="26"/>
        <v>#N/A</v>
      </c>
      <c r="H170" t="e">
        <f t="shared" si="27"/>
        <v>#N/A</v>
      </c>
      <c r="I170" t="e">
        <f t="shared" si="28"/>
        <v>#N/A</v>
      </c>
      <c r="J170" t="e">
        <f t="shared" si="29"/>
        <v>#N/A</v>
      </c>
      <c r="K170" t="e">
        <f t="shared" si="30"/>
        <v>#N/A</v>
      </c>
      <c r="L170" t="e">
        <f t="shared" si="31"/>
        <v>#N/A</v>
      </c>
      <c r="M170" t="e">
        <f t="shared" si="32"/>
        <v>#N/A</v>
      </c>
      <c r="N170">
        <f t="shared" si="33"/>
        <v>0</v>
      </c>
      <c r="O170">
        <f t="shared" si="34"/>
        <v>0.50462633371353105</v>
      </c>
      <c r="P170">
        <f t="shared" si="35"/>
        <v>0.30856931209564109</v>
      </c>
    </row>
    <row r="171" spans="1:16" hidden="1" x14ac:dyDescent="0.3">
      <c r="A171" s="1" t="s">
        <v>172</v>
      </c>
      <c r="B171" s="1">
        <v>1</v>
      </c>
      <c r="C171" s="1">
        <v>0</v>
      </c>
      <c r="D171" s="1">
        <v>0.53651887178420998</v>
      </c>
      <c r="E171" t="e">
        <f t="shared" si="24"/>
        <v>#N/A</v>
      </c>
      <c r="F171" t="e">
        <f t="shared" si="25"/>
        <v>#N/A</v>
      </c>
      <c r="G171" t="e">
        <f t="shared" si="26"/>
        <v>#N/A</v>
      </c>
      <c r="H171" t="e">
        <f t="shared" si="27"/>
        <v>#N/A</v>
      </c>
      <c r="I171" t="e">
        <f t="shared" si="28"/>
        <v>#N/A</v>
      </c>
      <c r="J171" t="e">
        <f t="shared" si="29"/>
        <v>#N/A</v>
      </c>
      <c r="K171">
        <f t="shared" si="30"/>
        <v>0</v>
      </c>
      <c r="L171">
        <f t="shared" si="31"/>
        <v>0.58276563882827703</v>
      </c>
      <c r="M171">
        <f t="shared" si="32"/>
        <v>-4.624676704406705E-2</v>
      </c>
      <c r="N171">
        <f t="shared" si="33"/>
        <v>0</v>
      </c>
      <c r="O171">
        <f t="shared" si="34"/>
        <v>0.734835445880889</v>
      </c>
      <c r="P171">
        <f t="shared" si="35"/>
        <v>-0.19831657409667902</v>
      </c>
    </row>
    <row r="172" spans="1:16" hidden="1" x14ac:dyDescent="0.3">
      <c r="A172" s="1" t="s">
        <v>173</v>
      </c>
      <c r="B172" s="1">
        <v>1</v>
      </c>
      <c r="C172" s="1">
        <v>0</v>
      </c>
      <c r="D172" s="1">
        <v>0.65474563837051303</v>
      </c>
      <c r="E172" t="e">
        <f t="shared" si="24"/>
        <v>#N/A</v>
      </c>
      <c r="F172" t="e">
        <f t="shared" si="25"/>
        <v>#N/A</v>
      </c>
      <c r="G172" t="e">
        <f t="shared" si="26"/>
        <v>#N/A</v>
      </c>
      <c r="H172">
        <f t="shared" si="27"/>
        <v>0</v>
      </c>
      <c r="I172">
        <f t="shared" si="28"/>
        <v>0.54497915506362904</v>
      </c>
      <c r="J172">
        <f t="shared" si="29"/>
        <v>0.10976648330688399</v>
      </c>
      <c r="K172" t="e">
        <f t="shared" si="30"/>
        <v>#N/A</v>
      </c>
      <c r="L172" t="e">
        <f t="shared" si="31"/>
        <v>#N/A</v>
      </c>
      <c r="M172" t="e">
        <f t="shared" si="32"/>
        <v>#N/A</v>
      </c>
      <c r="N172" t="e">
        <f t="shared" si="33"/>
        <v>#N/A</v>
      </c>
      <c r="O172" t="e">
        <f t="shared" si="34"/>
        <v>#N/A</v>
      </c>
      <c r="P172" t="e">
        <f t="shared" si="35"/>
        <v>#N/A</v>
      </c>
    </row>
    <row r="173" spans="1:16" hidden="1" x14ac:dyDescent="0.3">
      <c r="A173" s="1" t="s">
        <v>174</v>
      </c>
      <c r="B173" s="1">
        <v>1</v>
      </c>
      <c r="C173" s="1">
        <v>0</v>
      </c>
      <c r="D173" s="1">
        <v>0.71367955207824696</v>
      </c>
      <c r="E173" t="e">
        <f t="shared" si="24"/>
        <v>#N/A</v>
      </c>
      <c r="F173" t="e">
        <f t="shared" si="25"/>
        <v>#N/A</v>
      </c>
      <c r="G173" t="e">
        <f t="shared" si="26"/>
        <v>#N/A</v>
      </c>
      <c r="H173">
        <f t="shared" si="27"/>
        <v>0</v>
      </c>
      <c r="I173">
        <f t="shared" si="28"/>
        <v>0.89750790596008301</v>
      </c>
      <c r="J173">
        <f t="shared" si="29"/>
        <v>-0.18382835388183605</v>
      </c>
      <c r="K173" t="e">
        <f t="shared" si="30"/>
        <v>#N/A</v>
      </c>
      <c r="L173" t="e">
        <f t="shared" si="31"/>
        <v>#N/A</v>
      </c>
      <c r="M173" t="e">
        <f t="shared" si="32"/>
        <v>#N/A</v>
      </c>
      <c r="N173" t="e">
        <f t="shared" si="33"/>
        <v>#N/A</v>
      </c>
      <c r="O173" t="e">
        <f t="shared" si="34"/>
        <v>#N/A</v>
      </c>
      <c r="P173" t="e">
        <f t="shared" si="35"/>
        <v>#N/A</v>
      </c>
    </row>
    <row r="174" spans="1:16" hidden="1" x14ac:dyDescent="0.3">
      <c r="A174" s="1" t="s">
        <v>175</v>
      </c>
      <c r="B174" s="1">
        <v>1</v>
      </c>
      <c r="C174" s="1">
        <v>1</v>
      </c>
      <c r="D174" s="1">
        <v>0.55533891916275002</v>
      </c>
      <c r="E174" t="e">
        <f t="shared" si="24"/>
        <v>#N/A</v>
      </c>
      <c r="F174" t="e">
        <f t="shared" si="25"/>
        <v>#N/A</v>
      </c>
      <c r="G174" t="e">
        <f t="shared" si="26"/>
        <v>#N/A</v>
      </c>
      <c r="H174">
        <f t="shared" si="27"/>
        <v>0</v>
      </c>
      <c r="I174">
        <f t="shared" si="28"/>
        <v>0.932345271110534</v>
      </c>
      <c r="J174">
        <f t="shared" si="29"/>
        <v>0.48768419027328402</v>
      </c>
      <c r="K174">
        <f t="shared" si="30"/>
        <v>0</v>
      </c>
      <c r="L174">
        <f t="shared" si="31"/>
        <v>0.89131999015808105</v>
      </c>
      <c r="M174">
        <f t="shared" si="32"/>
        <v>0.44665890932083108</v>
      </c>
      <c r="N174">
        <f t="shared" si="33"/>
        <v>0</v>
      </c>
      <c r="O174">
        <f t="shared" si="34"/>
        <v>0.88625878095626798</v>
      </c>
      <c r="P174">
        <f t="shared" si="35"/>
        <v>0.441597700119018</v>
      </c>
    </row>
    <row r="175" spans="1:16" hidden="1" x14ac:dyDescent="0.3">
      <c r="A175" s="1" t="s">
        <v>176</v>
      </c>
      <c r="B175" s="1">
        <v>1</v>
      </c>
      <c r="C175" s="1">
        <v>1</v>
      </c>
      <c r="D175" s="1">
        <v>0.71752518415451005</v>
      </c>
      <c r="E175" t="e">
        <f t="shared" si="24"/>
        <v>#N/A</v>
      </c>
      <c r="F175" t="e">
        <f t="shared" si="25"/>
        <v>#N/A</v>
      </c>
      <c r="G175" t="e">
        <f t="shared" si="26"/>
        <v>#N/A</v>
      </c>
      <c r="H175" t="e">
        <f t="shared" si="27"/>
        <v>#N/A</v>
      </c>
      <c r="I175" t="e">
        <f t="shared" si="28"/>
        <v>#N/A</v>
      </c>
      <c r="J175" t="e">
        <f t="shared" si="29"/>
        <v>#N/A</v>
      </c>
      <c r="K175" t="e">
        <f t="shared" si="30"/>
        <v>#N/A</v>
      </c>
      <c r="L175" t="e">
        <f t="shared" si="31"/>
        <v>#N/A</v>
      </c>
      <c r="M175" t="e">
        <f t="shared" si="32"/>
        <v>#N/A</v>
      </c>
      <c r="N175" t="e">
        <f t="shared" si="33"/>
        <v>#N/A</v>
      </c>
      <c r="O175" t="e">
        <f t="shared" si="34"/>
        <v>#N/A</v>
      </c>
      <c r="P175" t="e">
        <f t="shared" si="35"/>
        <v>#N/A</v>
      </c>
    </row>
    <row r="176" spans="1:16" hidden="1" x14ac:dyDescent="0.3">
      <c r="A176" s="1" t="s">
        <v>177</v>
      </c>
      <c r="B176" s="1">
        <v>1</v>
      </c>
      <c r="C176" s="1">
        <v>0</v>
      </c>
      <c r="D176" s="1">
        <v>0.91795933246612504</v>
      </c>
      <c r="E176" t="e">
        <f t="shared" si="24"/>
        <v>#N/A</v>
      </c>
      <c r="F176" t="e">
        <f t="shared" si="25"/>
        <v>#N/A</v>
      </c>
      <c r="G176" t="e">
        <f t="shared" si="26"/>
        <v>#N/A</v>
      </c>
      <c r="H176" t="e">
        <f t="shared" si="27"/>
        <v>#N/A</v>
      </c>
      <c r="I176" t="e">
        <f t="shared" si="28"/>
        <v>#N/A</v>
      </c>
      <c r="J176" t="e">
        <f t="shared" si="29"/>
        <v>#N/A</v>
      </c>
      <c r="K176" t="e">
        <f t="shared" si="30"/>
        <v>#N/A</v>
      </c>
      <c r="L176" t="e">
        <f t="shared" si="31"/>
        <v>#N/A</v>
      </c>
      <c r="M176" t="e">
        <f t="shared" si="32"/>
        <v>#N/A</v>
      </c>
      <c r="N176" t="e">
        <f t="shared" si="33"/>
        <v>#N/A</v>
      </c>
      <c r="O176" t="e">
        <f t="shared" si="34"/>
        <v>#N/A</v>
      </c>
      <c r="P176" t="e">
        <f t="shared" si="35"/>
        <v>#N/A</v>
      </c>
    </row>
    <row r="177" spans="1:16" hidden="1" x14ac:dyDescent="0.3">
      <c r="A177" s="1" t="s">
        <v>178</v>
      </c>
      <c r="B177" s="1">
        <v>0</v>
      </c>
      <c r="C177" s="1">
        <v>0</v>
      </c>
      <c r="D177" s="1">
        <v>0.96750521659850997</v>
      </c>
      <c r="E177" t="e">
        <f t="shared" si="24"/>
        <v>#N/A</v>
      </c>
      <c r="F177" t="e">
        <f t="shared" si="25"/>
        <v>#N/A</v>
      </c>
      <c r="G177" t="e">
        <f t="shared" si="26"/>
        <v>#N/A</v>
      </c>
      <c r="H177" t="e">
        <f t="shared" si="27"/>
        <v>#N/A</v>
      </c>
      <c r="I177" t="e">
        <f t="shared" si="28"/>
        <v>#N/A</v>
      </c>
      <c r="J177" t="e">
        <f t="shared" si="29"/>
        <v>#N/A</v>
      </c>
      <c r="K177" t="e">
        <f t="shared" si="30"/>
        <v>#N/A</v>
      </c>
      <c r="L177" t="e">
        <f t="shared" si="31"/>
        <v>#N/A</v>
      </c>
      <c r="M177" t="e">
        <f t="shared" si="32"/>
        <v>#N/A</v>
      </c>
      <c r="N177" t="e">
        <f t="shared" si="33"/>
        <v>#N/A</v>
      </c>
      <c r="O177" t="e">
        <f t="shared" si="34"/>
        <v>#N/A</v>
      </c>
      <c r="P177" t="e">
        <f t="shared" si="35"/>
        <v>#N/A</v>
      </c>
    </row>
    <row r="178" spans="1:16" hidden="1" x14ac:dyDescent="0.3">
      <c r="A178" s="1" t="s">
        <v>179</v>
      </c>
      <c r="B178" s="1">
        <v>1</v>
      </c>
      <c r="C178" s="1">
        <v>1</v>
      </c>
      <c r="D178" s="1">
        <v>0.58380794525146396</v>
      </c>
      <c r="E178" t="e">
        <f t="shared" si="24"/>
        <v>#N/A</v>
      </c>
      <c r="F178" t="e">
        <f t="shared" si="25"/>
        <v>#N/A</v>
      </c>
      <c r="G178" t="e">
        <f t="shared" si="26"/>
        <v>#N/A</v>
      </c>
      <c r="H178">
        <f t="shared" si="27"/>
        <v>0</v>
      </c>
      <c r="I178">
        <f t="shared" si="28"/>
        <v>0.98007798194885198</v>
      </c>
      <c r="J178">
        <f t="shared" si="29"/>
        <v>0.56388592720031594</v>
      </c>
      <c r="K178">
        <f t="shared" si="30"/>
        <v>0</v>
      </c>
      <c r="L178">
        <f t="shared" si="31"/>
        <v>0.99201619625091497</v>
      </c>
      <c r="M178">
        <f t="shared" si="32"/>
        <v>0.57582414150237893</v>
      </c>
      <c r="N178" t="e">
        <f t="shared" si="33"/>
        <v>#N/A</v>
      </c>
      <c r="O178" t="e">
        <f t="shared" si="34"/>
        <v>#N/A</v>
      </c>
      <c r="P178" t="e">
        <f t="shared" si="35"/>
        <v>#N/A</v>
      </c>
    </row>
    <row r="179" spans="1:16" hidden="1" x14ac:dyDescent="0.3">
      <c r="A179" s="1" t="s">
        <v>180</v>
      </c>
      <c r="B179" s="1">
        <v>0</v>
      </c>
      <c r="C179" s="1">
        <v>1</v>
      </c>
      <c r="D179" s="1">
        <v>0.64149540662765503</v>
      </c>
      <c r="E179">
        <f t="shared" si="24"/>
        <v>0</v>
      </c>
      <c r="F179">
        <f t="shared" si="25"/>
        <v>0.96804374456405595</v>
      </c>
      <c r="G179">
        <f t="shared" si="26"/>
        <v>0.60953915119171098</v>
      </c>
      <c r="H179">
        <f t="shared" si="27"/>
        <v>0</v>
      </c>
      <c r="I179">
        <f t="shared" si="28"/>
        <v>0.98014175891876198</v>
      </c>
      <c r="J179">
        <f t="shared" si="29"/>
        <v>0.62163716554641701</v>
      </c>
      <c r="K179" t="e">
        <f t="shared" si="30"/>
        <v>#N/A</v>
      </c>
      <c r="L179" t="e">
        <f t="shared" si="31"/>
        <v>#N/A</v>
      </c>
      <c r="M179" t="e">
        <f t="shared" si="32"/>
        <v>#N/A</v>
      </c>
      <c r="N179">
        <f t="shared" si="33"/>
        <v>1</v>
      </c>
      <c r="O179">
        <f t="shared" si="34"/>
        <v>0.70558071136474598</v>
      </c>
      <c r="P179">
        <f t="shared" si="35"/>
        <v>-6.4085304737090953E-2</v>
      </c>
    </row>
    <row r="180" spans="1:16" hidden="1" x14ac:dyDescent="0.3">
      <c r="A180" s="1" t="s">
        <v>181</v>
      </c>
      <c r="B180" s="1">
        <v>1</v>
      </c>
      <c r="C180" s="1">
        <v>0</v>
      </c>
      <c r="D180" s="1">
        <v>0.72772467136383001</v>
      </c>
      <c r="E180" t="e">
        <f t="shared" si="24"/>
        <v>#N/A</v>
      </c>
      <c r="F180" t="e">
        <f t="shared" si="25"/>
        <v>#N/A</v>
      </c>
      <c r="G180" t="e">
        <f t="shared" si="26"/>
        <v>#N/A</v>
      </c>
      <c r="H180" t="e">
        <f t="shared" si="27"/>
        <v>#N/A</v>
      </c>
      <c r="I180" t="e">
        <f t="shared" si="28"/>
        <v>#N/A</v>
      </c>
      <c r="J180" t="e">
        <f t="shared" si="29"/>
        <v>#N/A</v>
      </c>
      <c r="K180" t="e">
        <f t="shared" si="30"/>
        <v>#N/A</v>
      </c>
      <c r="L180" t="e">
        <f t="shared" si="31"/>
        <v>#N/A</v>
      </c>
      <c r="M180" t="e">
        <f t="shared" si="32"/>
        <v>#N/A</v>
      </c>
      <c r="N180" t="e">
        <f t="shared" si="33"/>
        <v>#N/A</v>
      </c>
      <c r="O180" t="e">
        <f t="shared" si="34"/>
        <v>#N/A</v>
      </c>
      <c r="P180" t="e">
        <f t="shared" si="35"/>
        <v>#N/A</v>
      </c>
    </row>
    <row r="181" spans="1:16" hidden="1" x14ac:dyDescent="0.3">
      <c r="A181" s="1" t="s">
        <v>182</v>
      </c>
      <c r="B181" s="1">
        <v>1</v>
      </c>
      <c r="C181" s="1">
        <v>0</v>
      </c>
      <c r="D181" s="1">
        <v>0.95334786176681496</v>
      </c>
      <c r="E181" t="e">
        <f t="shared" si="24"/>
        <v>#N/A</v>
      </c>
      <c r="F181" t="e">
        <f t="shared" si="25"/>
        <v>#N/A</v>
      </c>
      <c r="G181" t="e">
        <f t="shared" si="26"/>
        <v>#N/A</v>
      </c>
      <c r="H181" t="e">
        <f t="shared" si="27"/>
        <v>#N/A</v>
      </c>
      <c r="I181" t="e">
        <f t="shared" si="28"/>
        <v>#N/A</v>
      </c>
      <c r="J181" t="e">
        <f t="shared" si="29"/>
        <v>#N/A</v>
      </c>
      <c r="K181" t="e">
        <f t="shared" si="30"/>
        <v>#N/A</v>
      </c>
      <c r="L181" t="e">
        <f t="shared" si="31"/>
        <v>#N/A</v>
      </c>
      <c r="M181" t="e">
        <f t="shared" si="32"/>
        <v>#N/A</v>
      </c>
      <c r="N181" t="e">
        <f t="shared" si="33"/>
        <v>#N/A</v>
      </c>
      <c r="O181" t="e">
        <f t="shared" si="34"/>
        <v>#N/A</v>
      </c>
      <c r="P181" t="e">
        <f t="shared" si="35"/>
        <v>#N/A</v>
      </c>
    </row>
    <row r="182" spans="1:16" hidden="1" x14ac:dyDescent="0.3">
      <c r="A182" s="1" t="s">
        <v>183</v>
      </c>
      <c r="B182" s="1">
        <v>0</v>
      </c>
      <c r="C182" s="1">
        <v>0</v>
      </c>
      <c r="D182" s="1">
        <v>0.888327777385711</v>
      </c>
      <c r="E182" t="e">
        <f t="shared" si="24"/>
        <v>#N/A</v>
      </c>
      <c r="F182" t="e">
        <f t="shared" si="25"/>
        <v>#N/A</v>
      </c>
      <c r="G182" t="e">
        <f t="shared" si="26"/>
        <v>#N/A</v>
      </c>
      <c r="H182" t="e">
        <f t="shared" si="27"/>
        <v>#N/A</v>
      </c>
      <c r="I182" t="e">
        <f t="shared" si="28"/>
        <v>#N/A</v>
      </c>
      <c r="J182" t="e">
        <f t="shared" si="29"/>
        <v>#N/A</v>
      </c>
      <c r="K182" t="e">
        <f t="shared" si="30"/>
        <v>#N/A</v>
      </c>
      <c r="L182" t="e">
        <f t="shared" si="31"/>
        <v>#N/A</v>
      </c>
      <c r="M182" t="e">
        <f t="shared" si="32"/>
        <v>#N/A</v>
      </c>
      <c r="N182" t="e">
        <f t="shared" si="33"/>
        <v>#N/A</v>
      </c>
      <c r="O182" t="e">
        <f t="shared" si="34"/>
        <v>#N/A</v>
      </c>
      <c r="P182" t="e">
        <f t="shared" si="35"/>
        <v>#N/A</v>
      </c>
    </row>
    <row r="183" spans="1:16" hidden="1" x14ac:dyDescent="0.3">
      <c r="A183" s="1" t="s">
        <v>184</v>
      </c>
      <c r="B183" s="1">
        <v>0</v>
      </c>
      <c r="C183" s="1">
        <v>1</v>
      </c>
      <c r="D183" s="1">
        <v>0.59433710575103704</v>
      </c>
      <c r="E183" t="e">
        <f t="shared" si="24"/>
        <v>#N/A</v>
      </c>
      <c r="F183" t="e">
        <f t="shared" si="25"/>
        <v>#N/A</v>
      </c>
      <c r="G183" t="e">
        <f t="shared" si="26"/>
        <v>#N/A</v>
      </c>
      <c r="H183" t="e">
        <f t="shared" si="27"/>
        <v>#N/A</v>
      </c>
      <c r="I183" t="e">
        <f t="shared" si="28"/>
        <v>#N/A</v>
      </c>
      <c r="J183" t="e">
        <f t="shared" si="29"/>
        <v>#N/A</v>
      </c>
      <c r="K183" t="e">
        <f t="shared" si="30"/>
        <v>#N/A</v>
      </c>
      <c r="L183" t="e">
        <f t="shared" si="31"/>
        <v>#N/A</v>
      </c>
      <c r="M183" t="e">
        <f t="shared" si="32"/>
        <v>#N/A</v>
      </c>
      <c r="N183" t="e">
        <f t="shared" si="33"/>
        <v>#N/A</v>
      </c>
      <c r="O183" t="e">
        <f t="shared" si="34"/>
        <v>#N/A</v>
      </c>
      <c r="P183" t="e">
        <f t="shared" si="35"/>
        <v>#N/A</v>
      </c>
    </row>
    <row r="184" spans="1:16" hidden="1" x14ac:dyDescent="0.3">
      <c r="A184" s="1" t="s">
        <v>185</v>
      </c>
      <c r="B184" s="1">
        <v>1</v>
      </c>
      <c r="C184" s="1">
        <v>1</v>
      </c>
      <c r="D184" s="1">
        <v>0.56344503164291304</v>
      </c>
      <c r="E184" t="e">
        <f t="shared" si="24"/>
        <v>#N/A</v>
      </c>
      <c r="F184" t="e">
        <f t="shared" si="25"/>
        <v>#N/A</v>
      </c>
      <c r="G184" t="e">
        <f t="shared" si="26"/>
        <v>#N/A</v>
      </c>
      <c r="H184" t="e">
        <f t="shared" si="27"/>
        <v>#N/A</v>
      </c>
      <c r="I184" t="e">
        <f t="shared" si="28"/>
        <v>#N/A</v>
      </c>
      <c r="J184" t="e">
        <f t="shared" si="29"/>
        <v>#N/A</v>
      </c>
      <c r="K184" t="e">
        <f t="shared" si="30"/>
        <v>#N/A</v>
      </c>
      <c r="L184" t="e">
        <f t="shared" si="31"/>
        <v>#N/A</v>
      </c>
      <c r="M184" t="e">
        <f t="shared" si="32"/>
        <v>#N/A</v>
      </c>
      <c r="N184" t="e">
        <f t="shared" si="33"/>
        <v>#N/A</v>
      </c>
      <c r="O184" t="e">
        <f t="shared" si="34"/>
        <v>#N/A</v>
      </c>
      <c r="P184" t="e">
        <f t="shared" si="35"/>
        <v>#N/A</v>
      </c>
    </row>
    <row r="185" spans="1:16" hidden="1" x14ac:dyDescent="0.3">
      <c r="A185" s="1" t="s">
        <v>186</v>
      </c>
      <c r="B185" s="1">
        <v>0</v>
      </c>
      <c r="C185" s="1">
        <v>1</v>
      </c>
      <c r="D185" s="1">
        <v>0.90544849634170499</v>
      </c>
      <c r="E185">
        <f t="shared" si="24"/>
        <v>1</v>
      </c>
      <c r="F185">
        <f t="shared" si="25"/>
        <v>0.70076239109039296</v>
      </c>
      <c r="G185">
        <f t="shared" si="26"/>
        <v>0.20468610525131203</v>
      </c>
      <c r="H185">
        <f t="shared" si="27"/>
        <v>1</v>
      </c>
      <c r="I185">
        <f t="shared" si="28"/>
        <v>0.70076233148574796</v>
      </c>
      <c r="J185">
        <f t="shared" si="29"/>
        <v>0.20468616485595703</v>
      </c>
      <c r="K185" t="e">
        <f t="shared" si="30"/>
        <v>#N/A</v>
      </c>
      <c r="L185" t="e">
        <f t="shared" si="31"/>
        <v>#N/A</v>
      </c>
      <c r="M185" t="e">
        <f t="shared" si="32"/>
        <v>#N/A</v>
      </c>
      <c r="N185">
        <f t="shared" si="33"/>
        <v>1</v>
      </c>
      <c r="O185">
        <f t="shared" si="34"/>
        <v>0.86574810743331898</v>
      </c>
      <c r="P185">
        <f t="shared" si="35"/>
        <v>3.9700388908386008E-2</v>
      </c>
    </row>
    <row r="186" spans="1:16" hidden="1" x14ac:dyDescent="0.3">
      <c r="A186" s="1" t="s">
        <v>187</v>
      </c>
      <c r="B186" s="1">
        <v>1</v>
      </c>
      <c r="C186" s="1">
        <v>0</v>
      </c>
      <c r="D186" s="1">
        <v>0.63738805055618197</v>
      </c>
      <c r="E186" t="e">
        <f t="shared" si="24"/>
        <v>#N/A</v>
      </c>
      <c r="F186" t="e">
        <f t="shared" si="25"/>
        <v>#N/A</v>
      </c>
      <c r="G186" t="e">
        <f t="shared" si="26"/>
        <v>#N/A</v>
      </c>
      <c r="H186" t="e">
        <f t="shared" si="27"/>
        <v>#N/A</v>
      </c>
      <c r="I186" t="e">
        <f t="shared" si="28"/>
        <v>#N/A</v>
      </c>
      <c r="J186" t="e">
        <f t="shared" si="29"/>
        <v>#N/A</v>
      </c>
      <c r="K186" t="e">
        <f t="shared" si="30"/>
        <v>#N/A</v>
      </c>
      <c r="L186" t="e">
        <f t="shared" si="31"/>
        <v>#N/A</v>
      </c>
      <c r="M186" t="e">
        <f t="shared" si="32"/>
        <v>#N/A</v>
      </c>
      <c r="N186" t="e">
        <f t="shared" si="33"/>
        <v>#N/A</v>
      </c>
      <c r="O186" t="e">
        <f t="shared" si="34"/>
        <v>#N/A</v>
      </c>
      <c r="P186" t="e">
        <f t="shared" si="35"/>
        <v>#N/A</v>
      </c>
    </row>
    <row r="187" spans="1:16" hidden="1" x14ac:dyDescent="0.3">
      <c r="A187" s="1" t="s">
        <v>188</v>
      </c>
      <c r="B187" s="1">
        <v>0</v>
      </c>
      <c r="C187" s="1">
        <v>1</v>
      </c>
      <c r="D187" s="1">
        <v>0.59077298641204801</v>
      </c>
      <c r="E187" t="e">
        <f t="shared" si="24"/>
        <v>#N/A</v>
      </c>
      <c r="F187" t="e">
        <f t="shared" si="25"/>
        <v>#N/A</v>
      </c>
      <c r="G187" t="e">
        <f t="shared" si="26"/>
        <v>#N/A</v>
      </c>
      <c r="H187" t="e">
        <f t="shared" si="27"/>
        <v>#N/A</v>
      </c>
      <c r="I187" t="e">
        <f t="shared" si="28"/>
        <v>#N/A</v>
      </c>
      <c r="J187" t="e">
        <f t="shared" si="29"/>
        <v>#N/A</v>
      </c>
      <c r="K187" t="e">
        <f t="shared" si="30"/>
        <v>#N/A</v>
      </c>
      <c r="L187" t="e">
        <f t="shared" si="31"/>
        <v>#N/A</v>
      </c>
      <c r="M187" t="e">
        <f t="shared" si="32"/>
        <v>#N/A</v>
      </c>
      <c r="N187">
        <f t="shared" si="33"/>
        <v>0</v>
      </c>
      <c r="O187">
        <f t="shared" si="34"/>
        <v>0.72761768102645796</v>
      </c>
      <c r="P187">
        <f t="shared" si="35"/>
        <v>0.31839066743850597</v>
      </c>
    </row>
    <row r="188" spans="1:16" hidden="1" x14ac:dyDescent="0.3">
      <c r="A188" s="1" t="s">
        <v>189</v>
      </c>
      <c r="B188" s="1">
        <v>1</v>
      </c>
      <c r="C188" s="1">
        <v>0</v>
      </c>
      <c r="D188" s="1">
        <v>0.52710485458374001</v>
      </c>
      <c r="E188" t="e">
        <f t="shared" si="24"/>
        <v>#N/A</v>
      </c>
      <c r="F188" t="e">
        <f t="shared" si="25"/>
        <v>#N/A</v>
      </c>
      <c r="G188" t="e">
        <f t="shared" si="26"/>
        <v>#N/A</v>
      </c>
      <c r="H188">
        <f t="shared" si="27"/>
        <v>0</v>
      </c>
      <c r="I188">
        <f t="shared" si="28"/>
        <v>0.75068509578704801</v>
      </c>
      <c r="J188">
        <f t="shared" si="29"/>
        <v>-0.22358024120330799</v>
      </c>
      <c r="K188" t="e">
        <f t="shared" si="30"/>
        <v>#N/A</v>
      </c>
      <c r="L188" t="e">
        <f t="shared" si="31"/>
        <v>#N/A</v>
      </c>
      <c r="M188" t="e">
        <f t="shared" si="32"/>
        <v>#N/A</v>
      </c>
      <c r="N188" t="e">
        <f t="shared" si="33"/>
        <v>#N/A</v>
      </c>
      <c r="O188" t="e">
        <f t="shared" si="34"/>
        <v>#N/A</v>
      </c>
      <c r="P188" t="e">
        <f t="shared" si="35"/>
        <v>#N/A</v>
      </c>
    </row>
    <row r="189" spans="1:16" hidden="1" x14ac:dyDescent="0.3">
      <c r="A189" s="1" t="s">
        <v>190</v>
      </c>
      <c r="B189" s="1">
        <v>0</v>
      </c>
      <c r="C189" s="1">
        <v>1</v>
      </c>
      <c r="D189" s="1">
        <v>0.84585654735565097</v>
      </c>
      <c r="E189">
        <f t="shared" si="24"/>
        <v>0</v>
      </c>
      <c r="F189">
        <f t="shared" si="25"/>
        <v>0.50333124399185103</v>
      </c>
      <c r="G189">
        <f t="shared" si="26"/>
        <v>0.349187791347502</v>
      </c>
      <c r="H189" t="e">
        <f t="shared" si="27"/>
        <v>#N/A</v>
      </c>
      <c r="I189" t="e">
        <f t="shared" si="28"/>
        <v>#N/A</v>
      </c>
      <c r="J189" t="e">
        <f t="shared" si="29"/>
        <v>#N/A</v>
      </c>
      <c r="K189" t="e">
        <f t="shared" si="30"/>
        <v>#N/A</v>
      </c>
      <c r="L189" t="e">
        <f t="shared" si="31"/>
        <v>#N/A</v>
      </c>
      <c r="M189" t="e">
        <f t="shared" si="32"/>
        <v>#N/A</v>
      </c>
      <c r="N189" t="e">
        <f t="shared" si="33"/>
        <v>#N/A</v>
      </c>
      <c r="O189" t="e">
        <f t="shared" si="34"/>
        <v>#N/A</v>
      </c>
      <c r="P189" t="e">
        <f t="shared" si="35"/>
        <v>#N/A</v>
      </c>
    </row>
    <row r="190" spans="1:16" hidden="1" x14ac:dyDescent="0.3">
      <c r="A190" s="1" t="s">
        <v>191</v>
      </c>
      <c r="B190" s="1">
        <v>0</v>
      </c>
      <c r="C190" s="1">
        <v>1</v>
      </c>
      <c r="D190" s="1">
        <v>0.94976228475570601</v>
      </c>
      <c r="E190" t="e">
        <f t="shared" si="24"/>
        <v>#N/A</v>
      </c>
      <c r="F190" t="e">
        <f t="shared" si="25"/>
        <v>#N/A</v>
      </c>
      <c r="G190" t="e">
        <f t="shared" si="26"/>
        <v>#N/A</v>
      </c>
      <c r="H190" t="e">
        <f t="shared" si="27"/>
        <v>#N/A</v>
      </c>
      <c r="I190" t="e">
        <f t="shared" si="28"/>
        <v>#N/A</v>
      </c>
      <c r="J190" t="e">
        <f t="shared" si="29"/>
        <v>#N/A</v>
      </c>
      <c r="K190" t="e">
        <f t="shared" si="30"/>
        <v>#N/A</v>
      </c>
      <c r="L190" t="e">
        <f t="shared" si="31"/>
        <v>#N/A</v>
      </c>
      <c r="M190" t="e">
        <f t="shared" si="32"/>
        <v>#N/A</v>
      </c>
      <c r="N190" t="e">
        <f t="shared" si="33"/>
        <v>#N/A</v>
      </c>
      <c r="O190" t="e">
        <f t="shared" si="34"/>
        <v>#N/A</v>
      </c>
      <c r="P190" t="e">
        <f t="shared" si="35"/>
        <v>#N/A</v>
      </c>
    </row>
    <row r="191" spans="1:16" hidden="1" x14ac:dyDescent="0.3">
      <c r="A191" s="1" t="s">
        <v>192</v>
      </c>
      <c r="B191" s="1">
        <v>1</v>
      </c>
      <c r="C191" s="1">
        <v>1</v>
      </c>
      <c r="D191" s="1">
        <v>0.88068199157714799</v>
      </c>
      <c r="E191">
        <f t="shared" si="24"/>
        <v>1</v>
      </c>
      <c r="F191">
        <f t="shared" si="25"/>
        <v>0.7446870803833</v>
      </c>
      <c r="G191">
        <f t="shared" si="26"/>
        <v>0.13599491119384799</v>
      </c>
      <c r="H191">
        <f t="shared" si="27"/>
        <v>1</v>
      </c>
      <c r="I191">
        <f t="shared" si="28"/>
        <v>0.744687139987945</v>
      </c>
      <c r="J191">
        <f t="shared" si="29"/>
        <v>0.13599485158920299</v>
      </c>
      <c r="K191">
        <f t="shared" si="30"/>
        <v>0</v>
      </c>
      <c r="L191">
        <f t="shared" si="31"/>
        <v>0.96033895015716497</v>
      </c>
      <c r="M191">
        <f t="shared" si="32"/>
        <v>0.84102094173431297</v>
      </c>
      <c r="N191">
        <f t="shared" si="33"/>
        <v>1</v>
      </c>
      <c r="O191">
        <f t="shared" si="34"/>
        <v>0.79013121128082198</v>
      </c>
      <c r="P191">
        <f t="shared" si="35"/>
        <v>9.0550780296326017E-2</v>
      </c>
    </row>
    <row r="192" spans="1:16" hidden="1" x14ac:dyDescent="0.3">
      <c r="A192" s="1" t="s">
        <v>193</v>
      </c>
      <c r="B192" s="1">
        <v>1</v>
      </c>
      <c r="C192" s="1">
        <v>0</v>
      </c>
      <c r="D192" s="1">
        <v>0.99721896648406905</v>
      </c>
      <c r="E192">
        <f t="shared" si="24"/>
        <v>0</v>
      </c>
      <c r="F192">
        <f t="shared" si="25"/>
        <v>0.99026817083358698</v>
      </c>
      <c r="G192">
        <f t="shared" si="26"/>
        <v>6.9507956504820667E-3</v>
      </c>
      <c r="H192">
        <f t="shared" si="27"/>
        <v>0</v>
      </c>
      <c r="I192">
        <f t="shared" si="28"/>
        <v>0.95992422103881803</v>
      </c>
      <c r="J192">
        <f t="shared" si="29"/>
        <v>3.7294745445251021E-2</v>
      </c>
      <c r="K192" t="e">
        <f t="shared" si="30"/>
        <v>#N/A</v>
      </c>
      <c r="L192" t="e">
        <f t="shared" si="31"/>
        <v>#N/A</v>
      </c>
      <c r="M192" t="e">
        <f t="shared" si="32"/>
        <v>#N/A</v>
      </c>
      <c r="N192" t="e">
        <f t="shared" si="33"/>
        <v>#N/A</v>
      </c>
      <c r="O192" t="e">
        <f t="shared" si="34"/>
        <v>#N/A</v>
      </c>
      <c r="P192" t="e">
        <f t="shared" si="35"/>
        <v>#N/A</v>
      </c>
    </row>
    <row r="193" spans="1:16" hidden="1" x14ac:dyDescent="0.3">
      <c r="A193" s="1" t="s">
        <v>194</v>
      </c>
      <c r="B193" s="1">
        <v>1</v>
      </c>
      <c r="C193" s="1">
        <v>1</v>
      </c>
      <c r="D193" s="1">
        <v>0.77806681394577004</v>
      </c>
      <c r="E193" t="e">
        <f t="shared" si="24"/>
        <v>#N/A</v>
      </c>
      <c r="F193" t="e">
        <f t="shared" si="25"/>
        <v>#N/A</v>
      </c>
      <c r="G193" t="e">
        <f t="shared" si="26"/>
        <v>#N/A</v>
      </c>
      <c r="H193">
        <f t="shared" si="27"/>
        <v>1</v>
      </c>
      <c r="I193">
        <f t="shared" si="28"/>
        <v>0.80005913972854603</v>
      </c>
      <c r="J193">
        <f t="shared" si="29"/>
        <v>-2.199232578277599E-2</v>
      </c>
      <c r="K193" t="e">
        <f t="shared" si="30"/>
        <v>#N/A</v>
      </c>
      <c r="L193" t="e">
        <f t="shared" si="31"/>
        <v>#N/A</v>
      </c>
      <c r="M193" t="e">
        <f t="shared" si="32"/>
        <v>#N/A</v>
      </c>
      <c r="N193" t="e">
        <f t="shared" si="33"/>
        <v>#N/A</v>
      </c>
      <c r="O193" t="e">
        <f t="shared" si="34"/>
        <v>#N/A</v>
      </c>
      <c r="P193" t="e">
        <f t="shared" si="35"/>
        <v>#N/A</v>
      </c>
    </row>
    <row r="194" spans="1:16" hidden="1" x14ac:dyDescent="0.3">
      <c r="A194" s="1" t="s">
        <v>195</v>
      </c>
      <c r="B194" s="1">
        <v>1</v>
      </c>
      <c r="C194" s="1">
        <v>0</v>
      </c>
      <c r="D194" s="1">
        <v>0.97893518209457397</v>
      </c>
      <c r="E194">
        <f t="shared" si="24"/>
        <v>0</v>
      </c>
      <c r="F194">
        <f t="shared" si="25"/>
        <v>0.99074369668960505</v>
      </c>
      <c r="G194">
        <f t="shared" si="26"/>
        <v>-1.1808514595031072E-2</v>
      </c>
      <c r="H194">
        <f t="shared" si="27"/>
        <v>0</v>
      </c>
      <c r="I194">
        <f t="shared" si="28"/>
        <v>0.995289325714111</v>
      </c>
      <c r="J194">
        <f t="shared" si="29"/>
        <v>-1.635414361953702E-2</v>
      </c>
      <c r="K194" t="e">
        <f t="shared" si="30"/>
        <v>#N/A</v>
      </c>
      <c r="L194" t="e">
        <f t="shared" si="31"/>
        <v>#N/A</v>
      </c>
      <c r="M194" t="e">
        <f t="shared" si="32"/>
        <v>#N/A</v>
      </c>
      <c r="N194" t="e">
        <f t="shared" si="33"/>
        <v>#N/A</v>
      </c>
      <c r="O194" t="e">
        <f t="shared" si="34"/>
        <v>#N/A</v>
      </c>
      <c r="P194" t="e">
        <f t="shared" si="35"/>
        <v>#N/A</v>
      </c>
    </row>
    <row r="195" spans="1:16" hidden="1" x14ac:dyDescent="0.3">
      <c r="A195" s="1" t="s">
        <v>196</v>
      </c>
      <c r="B195" s="1">
        <v>1</v>
      </c>
      <c r="C195" s="1">
        <v>0</v>
      </c>
      <c r="D195" s="1">
        <v>0.74618113040923995</v>
      </c>
      <c r="E195" t="e">
        <f t="shared" ref="E195:E258" si="36">VLOOKUP(A195,R$2:T$68,2,FALSE)</f>
        <v>#N/A</v>
      </c>
      <c r="F195" t="e">
        <f t="shared" ref="F195:F258" si="37">VLOOKUP(A195,R$2:T$68,3,FALSE)</f>
        <v>#N/A</v>
      </c>
      <c r="G195" t="e">
        <f t="shared" ref="G195:G258" si="38">IF(C195=E195,D195-F195,D195-(1-F195))</f>
        <v>#N/A</v>
      </c>
      <c r="H195">
        <f t="shared" ref="H195:H258" si="39">VLOOKUP(A195,V$2:X$135,2,FALSE)</f>
        <v>0</v>
      </c>
      <c r="I195">
        <f t="shared" ref="I195:I258" si="40">VLOOKUP(A195,V$2:X$135,3,FALSE)</f>
        <v>0.91100633144378595</v>
      </c>
      <c r="J195">
        <f t="shared" ref="J195:J258" si="41">IF(C195=H195,D195-I195,D195-(1-I195))</f>
        <v>-0.16482520103454601</v>
      </c>
      <c r="K195" t="e">
        <f t="shared" ref="K195:K258" si="42">VLOOKUP(A195,Z$2:AB$147,2,FALSE)</f>
        <v>#N/A</v>
      </c>
      <c r="L195" t="e">
        <f t="shared" ref="L195:L258" si="43">VLOOKUP(A195,Z$2:AB$147,3,FALSE)</f>
        <v>#N/A</v>
      </c>
      <c r="M195" t="e">
        <f t="shared" ref="M195:M258" si="44">IF(C195=K195,D195-L195,D195-(1-L195))</f>
        <v>#N/A</v>
      </c>
      <c r="N195" t="e">
        <f t="shared" ref="N195:N258" si="45">VLOOKUP(A195,AD$2:AF$98,2,FALSE)</f>
        <v>#N/A</v>
      </c>
      <c r="O195" t="e">
        <f t="shared" ref="O195:O258" si="46">VLOOKUP(A195,AD$2:AF$98,3,FALSE)</f>
        <v>#N/A</v>
      </c>
      <c r="P195" t="e">
        <f t="shared" ref="P195:P258" si="47">IF(C195=N195,D195-O195,D195-(1-O195))</f>
        <v>#N/A</v>
      </c>
    </row>
    <row r="196" spans="1:16" hidden="1" x14ac:dyDescent="0.3">
      <c r="A196" s="1" t="s">
        <v>197</v>
      </c>
      <c r="B196" s="1">
        <v>1</v>
      </c>
      <c r="C196" s="1">
        <v>0</v>
      </c>
      <c r="D196" s="1">
        <v>0.80286800861358598</v>
      </c>
      <c r="E196" t="e">
        <f t="shared" si="36"/>
        <v>#N/A</v>
      </c>
      <c r="F196" t="e">
        <f t="shared" si="37"/>
        <v>#N/A</v>
      </c>
      <c r="G196" t="e">
        <f t="shared" si="38"/>
        <v>#N/A</v>
      </c>
      <c r="H196" t="e">
        <f t="shared" si="39"/>
        <v>#N/A</v>
      </c>
      <c r="I196" t="e">
        <f t="shared" si="40"/>
        <v>#N/A</v>
      </c>
      <c r="J196" t="e">
        <f t="shared" si="41"/>
        <v>#N/A</v>
      </c>
      <c r="K196">
        <f t="shared" si="42"/>
        <v>1</v>
      </c>
      <c r="L196">
        <f t="shared" si="43"/>
        <v>0.79311698675155595</v>
      </c>
      <c r="M196">
        <f t="shared" si="44"/>
        <v>0.59598499536514193</v>
      </c>
      <c r="N196">
        <f t="shared" si="45"/>
        <v>0</v>
      </c>
      <c r="O196">
        <f t="shared" si="46"/>
        <v>0.66968542337417603</v>
      </c>
      <c r="P196">
        <f t="shared" si="47"/>
        <v>0.13318258523940996</v>
      </c>
    </row>
    <row r="197" spans="1:16" hidden="1" x14ac:dyDescent="0.3">
      <c r="A197" s="1" t="s">
        <v>198</v>
      </c>
      <c r="B197" s="1">
        <v>1</v>
      </c>
      <c r="C197" s="1">
        <v>0</v>
      </c>
      <c r="D197" s="1">
        <v>0.56057876348495395</v>
      </c>
      <c r="E197" t="e">
        <f t="shared" si="36"/>
        <v>#N/A</v>
      </c>
      <c r="F197" t="e">
        <f t="shared" si="37"/>
        <v>#N/A</v>
      </c>
      <c r="G197" t="e">
        <f t="shared" si="38"/>
        <v>#N/A</v>
      </c>
      <c r="H197">
        <f t="shared" si="39"/>
        <v>0</v>
      </c>
      <c r="I197">
        <f t="shared" si="40"/>
        <v>0.55209755897521895</v>
      </c>
      <c r="J197">
        <f t="shared" si="41"/>
        <v>8.4812045097349964E-3</v>
      </c>
      <c r="K197" t="e">
        <f t="shared" si="42"/>
        <v>#N/A</v>
      </c>
      <c r="L197" t="e">
        <f t="shared" si="43"/>
        <v>#N/A</v>
      </c>
      <c r="M197" t="e">
        <f t="shared" si="44"/>
        <v>#N/A</v>
      </c>
      <c r="N197" t="e">
        <f t="shared" si="45"/>
        <v>#N/A</v>
      </c>
      <c r="O197" t="e">
        <f t="shared" si="46"/>
        <v>#N/A</v>
      </c>
      <c r="P197" t="e">
        <f t="shared" si="47"/>
        <v>#N/A</v>
      </c>
    </row>
    <row r="198" spans="1:16" hidden="1" x14ac:dyDescent="0.3">
      <c r="A198" s="1" t="s">
        <v>199</v>
      </c>
      <c r="B198" s="1">
        <v>1</v>
      </c>
      <c r="C198" s="1">
        <v>0</v>
      </c>
      <c r="D198" s="1">
        <v>0.743569016456604</v>
      </c>
      <c r="E198" t="e">
        <f t="shared" si="36"/>
        <v>#N/A</v>
      </c>
      <c r="F198" t="e">
        <f t="shared" si="37"/>
        <v>#N/A</v>
      </c>
      <c r="G198" t="e">
        <f t="shared" si="38"/>
        <v>#N/A</v>
      </c>
      <c r="H198" t="e">
        <f t="shared" si="39"/>
        <v>#N/A</v>
      </c>
      <c r="I198" t="e">
        <f t="shared" si="40"/>
        <v>#N/A</v>
      </c>
      <c r="J198" t="e">
        <f t="shared" si="41"/>
        <v>#N/A</v>
      </c>
      <c r="K198" t="e">
        <f t="shared" si="42"/>
        <v>#N/A</v>
      </c>
      <c r="L198" t="e">
        <f t="shared" si="43"/>
        <v>#N/A</v>
      </c>
      <c r="M198" t="e">
        <f t="shared" si="44"/>
        <v>#N/A</v>
      </c>
      <c r="N198" t="e">
        <f t="shared" si="45"/>
        <v>#N/A</v>
      </c>
      <c r="O198" t="e">
        <f t="shared" si="46"/>
        <v>#N/A</v>
      </c>
      <c r="P198" t="e">
        <f t="shared" si="47"/>
        <v>#N/A</v>
      </c>
    </row>
    <row r="199" spans="1:16" hidden="1" x14ac:dyDescent="0.3">
      <c r="A199" s="1" t="s">
        <v>200</v>
      </c>
      <c r="B199" s="1">
        <v>1</v>
      </c>
      <c r="C199" s="1">
        <v>0</v>
      </c>
      <c r="D199" s="1">
        <v>0.92877340316772405</v>
      </c>
      <c r="E199" t="e">
        <f t="shared" si="36"/>
        <v>#N/A</v>
      </c>
      <c r="F199" t="e">
        <f t="shared" si="37"/>
        <v>#N/A</v>
      </c>
      <c r="G199" t="e">
        <f t="shared" si="38"/>
        <v>#N/A</v>
      </c>
      <c r="H199" t="e">
        <f t="shared" si="39"/>
        <v>#N/A</v>
      </c>
      <c r="I199" t="e">
        <f t="shared" si="40"/>
        <v>#N/A</v>
      </c>
      <c r="J199" t="e">
        <f t="shared" si="41"/>
        <v>#N/A</v>
      </c>
      <c r="K199" t="e">
        <f t="shared" si="42"/>
        <v>#N/A</v>
      </c>
      <c r="L199" t="e">
        <f t="shared" si="43"/>
        <v>#N/A</v>
      </c>
      <c r="M199" t="e">
        <f t="shared" si="44"/>
        <v>#N/A</v>
      </c>
      <c r="N199" t="e">
        <f t="shared" si="45"/>
        <v>#N/A</v>
      </c>
      <c r="O199" t="e">
        <f t="shared" si="46"/>
        <v>#N/A</v>
      </c>
      <c r="P199" t="e">
        <f t="shared" si="47"/>
        <v>#N/A</v>
      </c>
    </row>
    <row r="200" spans="1:16" hidden="1" x14ac:dyDescent="0.3">
      <c r="A200" s="1" t="s">
        <v>201</v>
      </c>
      <c r="B200" s="1">
        <v>1</v>
      </c>
      <c r="C200" s="1">
        <v>0</v>
      </c>
      <c r="D200" s="1">
        <v>0.58394169807434004</v>
      </c>
      <c r="E200" t="e">
        <f t="shared" si="36"/>
        <v>#N/A</v>
      </c>
      <c r="F200" t="e">
        <f t="shared" si="37"/>
        <v>#N/A</v>
      </c>
      <c r="G200" t="e">
        <f t="shared" si="38"/>
        <v>#N/A</v>
      </c>
      <c r="H200" t="e">
        <f t="shared" si="39"/>
        <v>#N/A</v>
      </c>
      <c r="I200" t="e">
        <f t="shared" si="40"/>
        <v>#N/A</v>
      </c>
      <c r="J200" t="e">
        <f t="shared" si="41"/>
        <v>#N/A</v>
      </c>
      <c r="K200" t="e">
        <f t="shared" si="42"/>
        <v>#N/A</v>
      </c>
      <c r="L200" t="e">
        <f t="shared" si="43"/>
        <v>#N/A</v>
      </c>
      <c r="M200" t="e">
        <f t="shared" si="44"/>
        <v>#N/A</v>
      </c>
      <c r="N200" t="e">
        <f t="shared" si="45"/>
        <v>#N/A</v>
      </c>
      <c r="O200" t="e">
        <f t="shared" si="46"/>
        <v>#N/A</v>
      </c>
      <c r="P200" t="e">
        <f t="shared" si="47"/>
        <v>#N/A</v>
      </c>
    </row>
    <row r="201" spans="1:16" hidden="1" x14ac:dyDescent="0.3">
      <c r="A201" s="1" t="s">
        <v>202</v>
      </c>
      <c r="B201" s="1">
        <v>1</v>
      </c>
      <c r="C201" s="1">
        <v>1</v>
      </c>
      <c r="D201" s="1">
        <v>0.67986142635345403</v>
      </c>
      <c r="E201" t="e">
        <f t="shared" si="36"/>
        <v>#N/A</v>
      </c>
      <c r="F201" t="e">
        <f t="shared" si="37"/>
        <v>#N/A</v>
      </c>
      <c r="G201" t="e">
        <f t="shared" si="38"/>
        <v>#N/A</v>
      </c>
      <c r="H201" t="e">
        <f t="shared" si="39"/>
        <v>#N/A</v>
      </c>
      <c r="I201" t="e">
        <f t="shared" si="40"/>
        <v>#N/A</v>
      </c>
      <c r="J201" t="e">
        <f t="shared" si="41"/>
        <v>#N/A</v>
      </c>
      <c r="K201">
        <f t="shared" si="42"/>
        <v>0</v>
      </c>
      <c r="L201">
        <f t="shared" si="43"/>
        <v>0.81175297498703003</v>
      </c>
      <c r="M201">
        <f t="shared" si="44"/>
        <v>0.49161440134048406</v>
      </c>
      <c r="N201">
        <f t="shared" si="45"/>
        <v>0</v>
      </c>
      <c r="O201">
        <f t="shared" si="46"/>
        <v>0.62962442636489802</v>
      </c>
      <c r="P201">
        <f t="shared" si="47"/>
        <v>0.30948585271835205</v>
      </c>
    </row>
    <row r="202" spans="1:16" hidden="1" x14ac:dyDescent="0.3">
      <c r="A202" s="1" t="s">
        <v>203</v>
      </c>
      <c r="B202" s="1">
        <v>1</v>
      </c>
      <c r="C202" s="1">
        <v>1</v>
      </c>
      <c r="D202" s="1">
        <v>0.78620660305023105</v>
      </c>
      <c r="E202" t="e">
        <f t="shared" si="36"/>
        <v>#N/A</v>
      </c>
      <c r="F202" t="e">
        <f t="shared" si="37"/>
        <v>#N/A</v>
      </c>
      <c r="G202" t="e">
        <f t="shared" si="38"/>
        <v>#N/A</v>
      </c>
      <c r="H202" t="e">
        <f t="shared" si="39"/>
        <v>#N/A</v>
      </c>
      <c r="I202" t="e">
        <f t="shared" si="40"/>
        <v>#N/A</v>
      </c>
      <c r="J202" t="e">
        <f t="shared" si="41"/>
        <v>#N/A</v>
      </c>
      <c r="K202" t="e">
        <f t="shared" si="42"/>
        <v>#N/A</v>
      </c>
      <c r="L202" t="e">
        <f t="shared" si="43"/>
        <v>#N/A</v>
      </c>
      <c r="M202" t="e">
        <f t="shared" si="44"/>
        <v>#N/A</v>
      </c>
      <c r="N202" t="e">
        <f t="shared" si="45"/>
        <v>#N/A</v>
      </c>
      <c r="O202" t="e">
        <f t="shared" si="46"/>
        <v>#N/A</v>
      </c>
      <c r="P202" t="e">
        <f t="shared" si="47"/>
        <v>#N/A</v>
      </c>
    </row>
    <row r="203" spans="1:16" hidden="1" x14ac:dyDescent="0.3">
      <c r="A203" s="1" t="s">
        <v>204</v>
      </c>
      <c r="B203" s="1">
        <v>1</v>
      </c>
      <c r="C203" s="1">
        <v>0</v>
      </c>
      <c r="D203" s="1">
        <v>0.99807989597320501</v>
      </c>
      <c r="E203" t="e">
        <f t="shared" si="36"/>
        <v>#N/A</v>
      </c>
      <c r="F203" t="e">
        <f t="shared" si="37"/>
        <v>#N/A</v>
      </c>
      <c r="G203" t="e">
        <f t="shared" si="38"/>
        <v>#N/A</v>
      </c>
      <c r="H203">
        <f t="shared" si="39"/>
        <v>0</v>
      </c>
      <c r="I203">
        <f t="shared" si="40"/>
        <v>0.95161616802215498</v>
      </c>
      <c r="J203">
        <f t="shared" si="41"/>
        <v>4.6463727951050027E-2</v>
      </c>
      <c r="K203">
        <f t="shared" si="42"/>
        <v>0</v>
      </c>
      <c r="L203">
        <f t="shared" si="43"/>
        <v>0.99115717411041204</v>
      </c>
      <c r="M203">
        <f t="shared" si="44"/>
        <v>6.9227218627929688E-3</v>
      </c>
      <c r="N203" t="e">
        <f t="shared" si="45"/>
        <v>#N/A</v>
      </c>
      <c r="O203" t="e">
        <f t="shared" si="46"/>
        <v>#N/A</v>
      </c>
      <c r="P203" t="e">
        <f t="shared" si="47"/>
        <v>#N/A</v>
      </c>
    </row>
    <row r="204" spans="1:16" hidden="1" x14ac:dyDescent="0.3">
      <c r="A204" s="1" t="s">
        <v>205</v>
      </c>
      <c r="B204" s="1">
        <v>1</v>
      </c>
      <c r="C204" s="1">
        <v>0</v>
      </c>
      <c r="D204" s="1">
        <v>0.82851880788803101</v>
      </c>
      <c r="E204" t="e">
        <f t="shared" si="36"/>
        <v>#N/A</v>
      </c>
      <c r="F204" t="e">
        <f t="shared" si="37"/>
        <v>#N/A</v>
      </c>
      <c r="G204" t="e">
        <f t="shared" si="38"/>
        <v>#N/A</v>
      </c>
      <c r="H204">
        <f t="shared" si="39"/>
        <v>0</v>
      </c>
      <c r="I204">
        <f t="shared" si="40"/>
        <v>0.69295912981033303</v>
      </c>
      <c r="J204">
        <f t="shared" si="41"/>
        <v>0.13555967807769798</v>
      </c>
      <c r="K204">
        <f t="shared" si="42"/>
        <v>0</v>
      </c>
      <c r="L204">
        <f t="shared" si="43"/>
        <v>0.97256970405578602</v>
      </c>
      <c r="M204">
        <f t="shared" si="44"/>
        <v>-0.14405089616775502</v>
      </c>
      <c r="N204">
        <f t="shared" si="45"/>
        <v>0</v>
      </c>
      <c r="O204">
        <f t="shared" si="46"/>
        <v>0.97256970405578602</v>
      </c>
      <c r="P204">
        <f t="shared" si="47"/>
        <v>-0.14405089616775502</v>
      </c>
    </row>
    <row r="205" spans="1:16" hidden="1" x14ac:dyDescent="0.3">
      <c r="A205" s="1" t="s">
        <v>206</v>
      </c>
      <c r="B205" s="1">
        <v>0</v>
      </c>
      <c r="C205" s="1">
        <v>0</v>
      </c>
      <c r="D205" s="1">
        <v>0.95740419626235895</v>
      </c>
      <c r="E205" t="e">
        <f t="shared" si="36"/>
        <v>#N/A</v>
      </c>
      <c r="F205" t="e">
        <f t="shared" si="37"/>
        <v>#N/A</v>
      </c>
      <c r="G205" t="e">
        <f t="shared" si="38"/>
        <v>#N/A</v>
      </c>
      <c r="H205" t="e">
        <f t="shared" si="39"/>
        <v>#N/A</v>
      </c>
      <c r="I205" t="e">
        <f t="shared" si="40"/>
        <v>#N/A</v>
      </c>
      <c r="J205" t="e">
        <f t="shared" si="41"/>
        <v>#N/A</v>
      </c>
      <c r="K205" t="e">
        <f t="shared" si="42"/>
        <v>#N/A</v>
      </c>
      <c r="L205" t="e">
        <f t="shared" si="43"/>
        <v>#N/A</v>
      </c>
      <c r="M205" t="e">
        <f t="shared" si="44"/>
        <v>#N/A</v>
      </c>
      <c r="N205" t="e">
        <f t="shared" si="45"/>
        <v>#N/A</v>
      </c>
      <c r="O205" t="e">
        <f t="shared" si="46"/>
        <v>#N/A</v>
      </c>
      <c r="P205" t="e">
        <f t="shared" si="47"/>
        <v>#N/A</v>
      </c>
    </row>
    <row r="206" spans="1:16" hidden="1" x14ac:dyDescent="0.3">
      <c r="A206" s="1" t="s">
        <v>207</v>
      </c>
      <c r="B206" s="1">
        <v>1</v>
      </c>
      <c r="C206" s="1">
        <v>1</v>
      </c>
      <c r="D206" s="1">
        <v>0.81920182704925504</v>
      </c>
      <c r="E206" t="e">
        <f t="shared" si="36"/>
        <v>#N/A</v>
      </c>
      <c r="F206" t="e">
        <f t="shared" si="37"/>
        <v>#N/A</v>
      </c>
      <c r="G206" t="e">
        <f t="shared" si="38"/>
        <v>#N/A</v>
      </c>
      <c r="H206" t="e">
        <f t="shared" si="39"/>
        <v>#N/A</v>
      </c>
      <c r="I206" t="e">
        <f t="shared" si="40"/>
        <v>#N/A</v>
      </c>
      <c r="J206" t="e">
        <f t="shared" si="41"/>
        <v>#N/A</v>
      </c>
      <c r="K206" t="e">
        <f t="shared" si="42"/>
        <v>#N/A</v>
      </c>
      <c r="L206" t="e">
        <f t="shared" si="43"/>
        <v>#N/A</v>
      </c>
      <c r="M206" t="e">
        <f t="shared" si="44"/>
        <v>#N/A</v>
      </c>
      <c r="N206" t="e">
        <f t="shared" si="45"/>
        <v>#N/A</v>
      </c>
      <c r="O206" t="e">
        <f t="shared" si="46"/>
        <v>#N/A</v>
      </c>
      <c r="P206" t="e">
        <f t="shared" si="47"/>
        <v>#N/A</v>
      </c>
    </row>
    <row r="207" spans="1:16" hidden="1" x14ac:dyDescent="0.3">
      <c r="A207" s="1" t="s">
        <v>208</v>
      </c>
      <c r="B207" s="1">
        <v>0</v>
      </c>
      <c r="C207" s="1">
        <v>1</v>
      </c>
      <c r="D207" s="1">
        <v>0.699221551418304</v>
      </c>
      <c r="E207" t="e">
        <f t="shared" si="36"/>
        <v>#N/A</v>
      </c>
      <c r="F207" t="e">
        <f t="shared" si="37"/>
        <v>#N/A</v>
      </c>
      <c r="G207" t="e">
        <f t="shared" si="38"/>
        <v>#N/A</v>
      </c>
      <c r="H207" t="e">
        <f t="shared" si="39"/>
        <v>#N/A</v>
      </c>
      <c r="I207" t="e">
        <f t="shared" si="40"/>
        <v>#N/A</v>
      </c>
      <c r="J207" t="e">
        <f t="shared" si="41"/>
        <v>#N/A</v>
      </c>
      <c r="K207" t="e">
        <f t="shared" si="42"/>
        <v>#N/A</v>
      </c>
      <c r="L207" t="e">
        <f t="shared" si="43"/>
        <v>#N/A</v>
      </c>
      <c r="M207" t="e">
        <f t="shared" si="44"/>
        <v>#N/A</v>
      </c>
      <c r="N207" t="e">
        <f t="shared" si="45"/>
        <v>#N/A</v>
      </c>
      <c r="O207" t="e">
        <f t="shared" si="46"/>
        <v>#N/A</v>
      </c>
      <c r="P207" t="e">
        <f t="shared" si="47"/>
        <v>#N/A</v>
      </c>
    </row>
    <row r="208" spans="1:16" hidden="1" x14ac:dyDescent="0.3">
      <c r="A208" s="1" t="s">
        <v>209</v>
      </c>
      <c r="B208" s="1">
        <v>1</v>
      </c>
      <c r="C208" s="1">
        <v>0</v>
      </c>
      <c r="D208" s="1">
        <v>0.77318465709686202</v>
      </c>
      <c r="E208" t="e">
        <f t="shared" si="36"/>
        <v>#N/A</v>
      </c>
      <c r="F208" t="e">
        <f t="shared" si="37"/>
        <v>#N/A</v>
      </c>
      <c r="G208" t="e">
        <f t="shared" si="38"/>
        <v>#N/A</v>
      </c>
      <c r="H208">
        <f t="shared" si="39"/>
        <v>0</v>
      </c>
      <c r="I208">
        <f t="shared" si="40"/>
        <v>0.94970089197158802</v>
      </c>
      <c r="J208">
        <f t="shared" si="41"/>
        <v>-0.17651623487472601</v>
      </c>
      <c r="K208" t="e">
        <f t="shared" si="42"/>
        <v>#N/A</v>
      </c>
      <c r="L208" t="e">
        <f t="shared" si="43"/>
        <v>#N/A</v>
      </c>
      <c r="M208" t="e">
        <f t="shared" si="44"/>
        <v>#N/A</v>
      </c>
      <c r="N208" t="e">
        <f t="shared" si="45"/>
        <v>#N/A</v>
      </c>
      <c r="O208" t="e">
        <f t="shared" si="46"/>
        <v>#N/A</v>
      </c>
      <c r="P208" t="e">
        <f t="shared" si="47"/>
        <v>#N/A</v>
      </c>
    </row>
    <row r="209" spans="1:16" hidden="1" x14ac:dyDescent="0.3">
      <c r="A209" s="1" t="s">
        <v>210</v>
      </c>
      <c r="B209" s="1">
        <v>1</v>
      </c>
      <c r="C209" s="1">
        <v>0</v>
      </c>
      <c r="D209" s="1">
        <v>0.78806704282760598</v>
      </c>
      <c r="E209" t="e">
        <f t="shared" si="36"/>
        <v>#N/A</v>
      </c>
      <c r="F209" t="e">
        <f t="shared" si="37"/>
        <v>#N/A</v>
      </c>
      <c r="G209" t="e">
        <f t="shared" si="38"/>
        <v>#N/A</v>
      </c>
      <c r="H209">
        <f t="shared" si="39"/>
        <v>0</v>
      </c>
      <c r="I209">
        <f t="shared" si="40"/>
        <v>0.80859953165054299</v>
      </c>
      <c r="J209">
        <f t="shared" si="41"/>
        <v>-2.0532488822937012E-2</v>
      </c>
      <c r="K209" t="e">
        <f t="shared" si="42"/>
        <v>#N/A</v>
      </c>
      <c r="L209" t="e">
        <f t="shared" si="43"/>
        <v>#N/A</v>
      </c>
      <c r="M209" t="e">
        <f t="shared" si="44"/>
        <v>#N/A</v>
      </c>
      <c r="N209" t="e">
        <f t="shared" si="45"/>
        <v>#N/A</v>
      </c>
      <c r="O209" t="e">
        <f t="shared" si="46"/>
        <v>#N/A</v>
      </c>
      <c r="P209" t="e">
        <f t="shared" si="47"/>
        <v>#N/A</v>
      </c>
    </row>
    <row r="210" spans="1:16" hidden="1" x14ac:dyDescent="0.3">
      <c r="A210" s="1" t="s">
        <v>211</v>
      </c>
      <c r="B210" s="1">
        <v>0</v>
      </c>
      <c r="C210" s="1">
        <v>0</v>
      </c>
      <c r="D210" s="1">
        <v>0.86675631999969405</v>
      </c>
      <c r="E210" t="e">
        <f t="shared" si="36"/>
        <v>#N/A</v>
      </c>
      <c r="F210" t="e">
        <f t="shared" si="37"/>
        <v>#N/A</v>
      </c>
      <c r="G210" t="e">
        <f t="shared" si="38"/>
        <v>#N/A</v>
      </c>
      <c r="H210" t="e">
        <f t="shared" si="39"/>
        <v>#N/A</v>
      </c>
      <c r="I210" t="e">
        <f t="shared" si="40"/>
        <v>#N/A</v>
      </c>
      <c r="J210" t="e">
        <f t="shared" si="41"/>
        <v>#N/A</v>
      </c>
      <c r="K210" t="e">
        <f t="shared" si="42"/>
        <v>#N/A</v>
      </c>
      <c r="L210" t="e">
        <f t="shared" si="43"/>
        <v>#N/A</v>
      </c>
      <c r="M210" t="e">
        <f t="shared" si="44"/>
        <v>#N/A</v>
      </c>
      <c r="N210">
        <f t="shared" si="45"/>
        <v>0</v>
      </c>
      <c r="O210">
        <f t="shared" si="46"/>
        <v>0.966574907302856</v>
      </c>
      <c r="P210">
        <f t="shared" si="47"/>
        <v>-9.9818587303161954E-2</v>
      </c>
    </row>
    <row r="211" spans="1:16" hidden="1" x14ac:dyDescent="0.3">
      <c r="A211" s="1" t="s">
        <v>212</v>
      </c>
      <c r="B211" s="1">
        <v>1</v>
      </c>
      <c r="C211" s="1">
        <v>1</v>
      </c>
      <c r="D211" s="1">
        <v>0.80773514509201005</v>
      </c>
      <c r="E211" t="e">
        <f t="shared" si="36"/>
        <v>#N/A</v>
      </c>
      <c r="F211" t="e">
        <f t="shared" si="37"/>
        <v>#N/A</v>
      </c>
      <c r="G211" t="e">
        <f t="shared" si="38"/>
        <v>#N/A</v>
      </c>
      <c r="H211">
        <f t="shared" si="39"/>
        <v>1</v>
      </c>
      <c r="I211">
        <f t="shared" si="40"/>
        <v>0.73901826143264704</v>
      </c>
      <c r="J211">
        <f t="shared" si="41"/>
        <v>6.8716883659363015E-2</v>
      </c>
      <c r="K211" t="e">
        <f t="shared" si="42"/>
        <v>#N/A</v>
      </c>
      <c r="L211" t="e">
        <f t="shared" si="43"/>
        <v>#N/A</v>
      </c>
      <c r="M211" t="e">
        <f t="shared" si="44"/>
        <v>#N/A</v>
      </c>
      <c r="N211" t="e">
        <f t="shared" si="45"/>
        <v>#N/A</v>
      </c>
      <c r="O211" t="e">
        <f t="shared" si="46"/>
        <v>#N/A</v>
      </c>
      <c r="P211" t="e">
        <f t="shared" si="47"/>
        <v>#N/A</v>
      </c>
    </row>
    <row r="212" spans="1:16" hidden="1" x14ac:dyDescent="0.3">
      <c r="A212" s="1" t="s">
        <v>213</v>
      </c>
      <c r="B212" s="1">
        <v>1</v>
      </c>
      <c r="C212" s="1">
        <v>0</v>
      </c>
      <c r="D212" s="1">
        <v>0.74661451578140203</v>
      </c>
      <c r="E212" t="e">
        <f t="shared" si="36"/>
        <v>#N/A</v>
      </c>
      <c r="F212" t="e">
        <f t="shared" si="37"/>
        <v>#N/A</v>
      </c>
      <c r="G212" t="e">
        <f t="shared" si="38"/>
        <v>#N/A</v>
      </c>
      <c r="H212">
        <f t="shared" si="39"/>
        <v>0</v>
      </c>
      <c r="I212">
        <f t="shared" si="40"/>
        <v>0.78841310739517201</v>
      </c>
      <c r="J212">
        <f t="shared" si="41"/>
        <v>-4.1798591613769975E-2</v>
      </c>
      <c r="K212" t="e">
        <f t="shared" si="42"/>
        <v>#N/A</v>
      </c>
      <c r="L212" t="e">
        <f t="shared" si="43"/>
        <v>#N/A</v>
      </c>
      <c r="M212" t="e">
        <f t="shared" si="44"/>
        <v>#N/A</v>
      </c>
      <c r="N212" t="e">
        <f t="shared" si="45"/>
        <v>#N/A</v>
      </c>
      <c r="O212" t="e">
        <f t="shared" si="46"/>
        <v>#N/A</v>
      </c>
      <c r="P212" t="e">
        <f t="shared" si="47"/>
        <v>#N/A</v>
      </c>
    </row>
    <row r="213" spans="1:16" hidden="1" x14ac:dyDescent="0.3">
      <c r="A213" s="1" t="s">
        <v>214</v>
      </c>
      <c r="B213" s="1">
        <v>0</v>
      </c>
      <c r="C213" s="1">
        <v>1</v>
      </c>
      <c r="D213" s="1">
        <v>0.79526996612548795</v>
      </c>
      <c r="E213">
        <f t="shared" si="36"/>
        <v>1</v>
      </c>
      <c r="F213">
        <f t="shared" si="37"/>
        <v>0.77935427427291804</v>
      </c>
      <c r="G213">
        <f t="shared" si="38"/>
        <v>1.5915691852569913E-2</v>
      </c>
      <c r="H213">
        <f t="shared" si="39"/>
        <v>1</v>
      </c>
      <c r="I213">
        <f t="shared" si="40"/>
        <v>0.77606505155563299</v>
      </c>
      <c r="J213">
        <f t="shared" si="41"/>
        <v>1.9204914569854958E-2</v>
      </c>
      <c r="K213">
        <f t="shared" si="42"/>
        <v>1</v>
      </c>
      <c r="L213">
        <f t="shared" si="43"/>
        <v>0.52182316780090299</v>
      </c>
      <c r="M213">
        <f t="shared" si="44"/>
        <v>0.27344679832458496</v>
      </c>
      <c r="N213">
        <f t="shared" si="45"/>
        <v>0</v>
      </c>
      <c r="O213">
        <f t="shared" si="46"/>
        <v>0.909559667110443</v>
      </c>
      <c r="P213">
        <f t="shared" si="47"/>
        <v>0.70482963323593095</v>
      </c>
    </row>
    <row r="214" spans="1:16" hidden="1" x14ac:dyDescent="0.3">
      <c r="A214" s="1" t="s">
        <v>215</v>
      </c>
      <c r="B214" s="1">
        <v>1</v>
      </c>
      <c r="C214" s="1">
        <v>0</v>
      </c>
      <c r="D214" s="1">
        <v>0.50265723466873102</v>
      </c>
      <c r="E214" t="e">
        <f t="shared" si="36"/>
        <v>#N/A</v>
      </c>
      <c r="F214" t="e">
        <f t="shared" si="37"/>
        <v>#N/A</v>
      </c>
      <c r="G214" t="e">
        <f t="shared" si="38"/>
        <v>#N/A</v>
      </c>
      <c r="H214" t="e">
        <f t="shared" si="39"/>
        <v>#N/A</v>
      </c>
      <c r="I214" t="e">
        <f t="shared" si="40"/>
        <v>#N/A</v>
      </c>
      <c r="J214" t="e">
        <f t="shared" si="41"/>
        <v>#N/A</v>
      </c>
      <c r="K214" t="e">
        <f t="shared" si="42"/>
        <v>#N/A</v>
      </c>
      <c r="L214" t="e">
        <f t="shared" si="43"/>
        <v>#N/A</v>
      </c>
      <c r="M214" t="e">
        <f t="shared" si="44"/>
        <v>#N/A</v>
      </c>
      <c r="N214" t="e">
        <f t="shared" si="45"/>
        <v>#N/A</v>
      </c>
      <c r="O214" t="e">
        <f t="shared" si="46"/>
        <v>#N/A</v>
      </c>
      <c r="P214" t="e">
        <f t="shared" si="47"/>
        <v>#N/A</v>
      </c>
    </row>
    <row r="215" spans="1:16" hidden="1" x14ac:dyDescent="0.3">
      <c r="A215" s="1" t="s">
        <v>216</v>
      </c>
      <c r="B215" s="1">
        <v>1</v>
      </c>
      <c r="C215" s="1">
        <v>1</v>
      </c>
      <c r="D215" s="1">
        <v>0.654260754585266</v>
      </c>
      <c r="E215" t="e">
        <f t="shared" si="36"/>
        <v>#N/A</v>
      </c>
      <c r="F215" t="e">
        <f t="shared" si="37"/>
        <v>#N/A</v>
      </c>
      <c r="G215" t="e">
        <f t="shared" si="38"/>
        <v>#N/A</v>
      </c>
      <c r="H215" t="e">
        <f t="shared" si="39"/>
        <v>#N/A</v>
      </c>
      <c r="I215" t="e">
        <f t="shared" si="40"/>
        <v>#N/A</v>
      </c>
      <c r="J215" t="e">
        <f t="shared" si="41"/>
        <v>#N/A</v>
      </c>
      <c r="K215" t="e">
        <f t="shared" si="42"/>
        <v>#N/A</v>
      </c>
      <c r="L215" t="e">
        <f t="shared" si="43"/>
        <v>#N/A</v>
      </c>
      <c r="M215" t="e">
        <f t="shared" si="44"/>
        <v>#N/A</v>
      </c>
      <c r="N215" t="e">
        <f t="shared" si="45"/>
        <v>#N/A</v>
      </c>
      <c r="O215" t="e">
        <f t="shared" si="46"/>
        <v>#N/A</v>
      </c>
      <c r="P215" t="e">
        <f t="shared" si="47"/>
        <v>#N/A</v>
      </c>
    </row>
    <row r="216" spans="1:16" hidden="1" x14ac:dyDescent="0.3">
      <c r="A216" s="1" t="s">
        <v>217</v>
      </c>
      <c r="B216" s="1">
        <v>1</v>
      </c>
      <c r="C216" s="1">
        <v>0</v>
      </c>
      <c r="D216" s="1">
        <v>0.50758802890777499</v>
      </c>
      <c r="E216" t="e">
        <f t="shared" si="36"/>
        <v>#N/A</v>
      </c>
      <c r="F216" t="e">
        <f t="shared" si="37"/>
        <v>#N/A</v>
      </c>
      <c r="G216" t="e">
        <f t="shared" si="38"/>
        <v>#N/A</v>
      </c>
      <c r="H216" t="e">
        <f t="shared" si="39"/>
        <v>#N/A</v>
      </c>
      <c r="I216" t="e">
        <f t="shared" si="40"/>
        <v>#N/A</v>
      </c>
      <c r="J216" t="e">
        <f t="shared" si="41"/>
        <v>#N/A</v>
      </c>
      <c r="K216" t="e">
        <f t="shared" si="42"/>
        <v>#N/A</v>
      </c>
      <c r="L216" t="e">
        <f t="shared" si="43"/>
        <v>#N/A</v>
      </c>
      <c r="M216" t="e">
        <f t="shared" si="44"/>
        <v>#N/A</v>
      </c>
      <c r="N216" t="e">
        <f t="shared" si="45"/>
        <v>#N/A</v>
      </c>
      <c r="O216" t="e">
        <f t="shared" si="46"/>
        <v>#N/A</v>
      </c>
      <c r="P216" t="e">
        <f t="shared" si="47"/>
        <v>#N/A</v>
      </c>
    </row>
    <row r="217" spans="1:16" hidden="1" x14ac:dyDescent="0.3">
      <c r="A217" s="1" t="s">
        <v>218</v>
      </c>
      <c r="B217" s="1">
        <v>1</v>
      </c>
      <c r="C217" s="1">
        <v>0</v>
      </c>
      <c r="D217" s="1">
        <v>0.59360963106155396</v>
      </c>
      <c r="E217" t="e">
        <f t="shared" si="36"/>
        <v>#N/A</v>
      </c>
      <c r="F217" t="e">
        <f t="shared" si="37"/>
        <v>#N/A</v>
      </c>
      <c r="G217" t="e">
        <f t="shared" si="38"/>
        <v>#N/A</v>
      </c>
      <c r="H217" t="e">
        <f t="shared" si="39"/>
        <v>#N/A</v>
      </c>
      <c r="I217" t="e">
        <f t="shared" si="40"/>
        <v>#N/A</v>
      </c>
      <c r="J217" t="e">
        <f t="shared" si="41"/>
        <v>#N/A</v>
      </c>
      <c r="K217">
        <f t="shared" si="42"/>
        <v>0</v>
      </c>
      <c r="L217">
        <f t="shared" si="43"/>
        <v>0.99146920442581099</v>
      </c>
      <c r="M217">
        <f t="shared" si="44"/>
        <v>-0.39785957336425704</v>
      </c>
      <c r="N217" t="e">
        <f t="shared" si="45"/>
        <v>#N/A</v>
      </c>
      <c r="O217" t="e">
        <f t="shared" si="46"/>
        <v>#N/A</v>
      </c>
      <c r="P217" t="e">
        <f t="shared" si="47"/>
        <v>#N/A</v>
      </c>
    </row>
    <row r="218" spans="1:16" hidden="1" x14ac:dyDescent="0.3">
      <c r="A218" s="1" t="s">
        <v>219</v>
      </c>
      <c r="B218" s="1">
        <v>1</v>
      </c>
      <c r="C218" s="1">
        <v>1</v>
      </c>
      <c r="D218" s="1">
        <v>0.82745760679244995</v>
      </c>
      <c r="E218" t="e">
        <f t="shared" si="36"/>
        <v>#N/A</v>
      </c>
      <c r="F218" t="e">
        <f t="shared" si="37"/>
        <v>#N/A</v>
      </c>
      <c r="G218" t="e">
        <f t="shared" si="38"/>
        <v>#N/A</v>
      </c>
      <c r="H218" t="e">
        <f t="shared" si="39"/>
        <v>#N/A</v>
      </c>
      <c r="I218" t="e">
        <f t="shared" si="40"/>
        <v>#N/A</v>
      </c>
      <c r="J218" t="e">
        <f t="shared" si="41"/>
        <v>#N/A</v>
      </c>
      <c r="K218" t="e">
        <f t="shared" si="42"/>
        <v>#N/A</v>
      </c>
      <c r="L218" t="e">
        <f t="shared" si="43"/>
        <v>#N/A</v>
      </c>
      <c r="M218" t="e">
        <f t="shared" si="44"/>
        <v>#N/A</v>
      </c>
      <c r="N218" t="e">
        <f t="shared" si="45"/>
        <v>#N/A</v>
      </c>
      <c r="O218" t="e">
        <f t="shared" si="46"/>
        <v>#N/A</v>
      </c>
      <c r="P218" t="e">
        <f t="shared" si="47"/>
        <v>#N/A</v>
      </c>
    </row>
    <row r="219" spans="1:16" hidden="1" x14ac:dyDescent="0.3">
      <c r="A219" s="1" t="s">
        <v>220</v>
      </c>
      <c r="B219" s="1">
        <v>1</v>
      </c>
      <c r="C219" s="1">
        <v>1</v>
      </c>
      <c r="D219" s="1">
        <v>0.75570780038833596</v>
      </c>
      <c r="E219" t="e">
        <f t="shared" si="36"/>
        <v>#N/A</v>
      </c>
      <c r="F219" t="e">
        <f t="shared" si="37"/>
        <v>#N/A</v>
      </c>
      <c r="G219" t="e">
        <f t="shared" si="38"/>
        <v>#N/A</v>
      </c>
      <c r="H219">
        <f t="shared" si="39"/>
        <v>1</v>
      </c>
      <c r="I219">
        <f t="shared" si="40"/>
        <v>0.77536135911941495</v>
      </c>
      <c r="J219">
        <f t="shared" si="41"/>
        <v>-1.9653558731078991E-2</v>
      </c>
      <c r="K219" t="e">
        <f t="shared" si="42"/>
        <v>#N/A</v>
      </c>
      <c r="L219" t="e">
        <f t="shared" si="43"/>
        <v>#N/A</v>
      </c>
      <c r="M219" t="e">
        <f t="shared" si="44"/>
        <v>#N/A</v>
      </c>
      <c r="N219" t="e">
        <f t="shared" si="45"/>
        <v>#N/A</v>
      </c>
      <c r="O219" t="e">
        <f t="shared" si="46"/>
        <v>#N/A</v>
      </c>
      <c r="P219" t="e">
        <f t="shared" si="47"/>
        <v>#N/A</v>
      </c>
    </row>
    <row r="220" spans="1:16" hidden="1" x14ac:dyDescent="0.3">
      <c r="A220" s="1" t="s">
        <v>221</v>
      </c>
      <c r="B220" s="1">
        <v>1</v>
      </c>
      <c r="C220" s="1">
        <v>1</v>
      </c>
      <c r="D220" s="1">
        <v>0.69332623481750399</v>
      </c>
      <c r="E220" t="e">
        <f t="shared" si="36"/>
        <v>#N/A</v>
      </c>
      <c r="F220" t="e">
        <f t="shared" si="37"/>
        <v>#N/A</v>
      </c>
      <c r="G220" t="e">
        <f t="shared" si="38"/>
        <v>#N/A</v>
      </c>
      <c r="H220">
        <f t="shared" si="39"/>
        <v>1</v>
      </c>
      <c r="I220">
        <f t="shared" si="40"/>
        <v>0.74955534934997503</v>
      </c>
      <c r="J220">
        <f t="shared" si="41"/>
        <v>-5.6229114532471036E-2</v>
      </c>
      <c r="K220" t="e">
        <f t="shared" si="42"/>
        <v>#N/A</v>
      </c>
      <c r="L220" t="e">
        <f t="shared" si="43"/>
        <v>#N/A</v>
      </c>
      <c r="M220" t="e">
        <f t="shared" si="44"/>
        <v>#N/A</v>
      </c>
      <c r="N220" t="e">
        <f t="shared" si="45"/>
        <v>#N/A</v>
      </c>
      <c r="O220" t="e">
        <f t="shared" si="46"/>
        <v>#N/A</v>
      </c>
      <c r="P220" t="e">
        <f t="shared" si="47"/>
        <v>#N/A</v>
      </c>
    </row>
    <row r="221" spans="1:16" hidden="1" x14ac:dyDescent="0.3">
      <c r="A221" s="1" t="s">
        <v>222</v>
      </c>
      <c r="B221" s="1">
        <v>1</v>
      </c>
      <c r="C221" s="1">
        <v>1</v>
      </c>
      <c r="D221" s="1">
        <v>0.84047091007232599</v>
      </c>
      <c r="E221" t="e">
        <f t="shared" si="36"/>
        <v>#N/A</v>
      </c>
      <c r="F221" t="e">
        <f t="shared" si="37"/>
        <v>#N/A</v>
      </c>
      <c r="G221" t="e">
        <f t="shared" si="38"/>
        <v>#N/A</v>
      </c>
      <c r="H221" t="e">
        <f t="shared" si="39"/>
        <v>#N/A</v>
      </c>
      <c r="I221" t="e">
        <f t="shared" si="40"/>
        <v>#N/A</v>
      </c>
      <c r="J221" t="e">
        <f t="shared" si="41"/>
        <v>#N/A</v>
      </c>
      <c r="K221">
        <f t="shared" si="42"/>
        <v>0</v>
      </c>
      <c r="L221">
        <f t="shared" si="43"/>
        <v>0.52536666393279996</v>
      </c>
      <c r="M221">
        <f t="shared" si="44"/>
        <v>0.36583757400512595</v>
      </c>
      <c r="N221">
        <f t="shared" si="45"/>
        <v>0</v>
      </c>
      <c r="O221">
        <f t="shared" si="46"/>
        <v>0.52536660432815496</v>
      </c>
      <c r="P221">
        <f t="shared" si="47"/>
        <v>0.36583751440048096</v>
      </c>
    </row>
    <row r="222" spans="1:16" hidden="1" x14ac:dyDescent="0.3">
      <c r="A222" s="1" t="s">
        <v>223</v>
      </c>
      <c r="B222" s="1">
        <v>0</v>
      </c>
      <c r="C222" s="1">
        <v>0</v>
      </c>
      <c r="D222" s="1">
        <v>0.91768682003021196</v>
      </c>
      <c r="E222">
        <f t="shared" si="36"/>
        <v>0</v>
      </c>
      <c r="F222">
        <f t="shared" si="37"/>
        <v>0.93694353103637695</v>
      </c>
      <c r="G222">
        <f t="shared" si="38"/>
        <v>-1.9256711006164995E-2</v>
      </c>
      <c r="H222">
        <f t="shared" si="39"/>
        <v>0</v>
      </c>
      <c r="I222">
        <f t="shared" si="40"/>
        <v>0.92354810237884499</v>
      </c>
      <c r="J222">
        <f t="shared" si="41"/>
        <v>-5.8612823486330345E-3</v>
      </c>
      <c r="K222">
        <f t="shared" si="42"/>
        <v>0</v>
      </c>
      <c r="L222">
        <f t="shared" si="43"/>
        <v>0.89259624481201105</v>
      </c>
      <c r="M222">
        <f t="shared" si="44"/>
        <v>2.5090575218200906E-2</v>
      </c>
      <c r="N222">
        <f t="shared" si="45"/>
        <v>0</v>
      </c>
      <c r="O222">
        <f t="shared" si="46"/>
        <v>0.89392191171646096</v>
      </c>
      <c r="P222">
        <f t="shared" si="47"/>
        <v>2.3764908313750999E-2</v>
      </c>
    </row>
    <row r="223" spans="1:16" hidden="1" x14ac:dyDescent="0.3">
      <c r="A223" s="1" t="s">
        <v>224</v>
      </c>
      <c r="B223" s="1">
        <v>1</v>
      </c>
      <c r="C223" s="1">
        <v>0</v>
      </c>
      <c r="D223" s="1">
        <v>0.91478502750396695</v>
      </c>
      <c r="E223">
        <f t="shared" si="36"/>
        <v>0</v>
      </c>
      <c r="F223">
        <f t="shared" si="37"/>
        <v>0.84488296508788996</v>
      </c>
      <c r="G223">
        <f t="shared" si="38"/>
        <v>6.9902062416076993E-2</v>
      </c>
      <c r="H223">
        <f t="shared" si="39"/>
        <v>0</v>
      </c>
      <c r="I223">
        <f t="shared" si="40"/>
        <v>0.86617618799209595</v>
      </c>
      <c r="J223">
        <f t="shared" si="41"/>
        <v>4.8608839511871005E-2</v>
      </c>
      <c r="K223">
        <f t="shared" si="42"/>
        <v>0</v>
      </c>
      <c r="L223">
        <f t="shared" si="43"/>
        <v>0.88908511400222701</v>
      </c>
      <c r="M223">
        <f t="shared" si="44"/>
        <v>2.5699913501739946E-2</v>
      </c>
      <c r="N223">
        <f t="shared" si="45"/>
        <v>0</v>
      </c>
      <c r="O223">
        <f t="shared" si="46"/>
        <v>0.88908511400222701</v>
      </c>
      <c r="P223">
        <f t="shared" si="47"/>
        <v>2.5699913501739946E-2</v>
      </c>
    </row>
    <row r="224" spans="1:16" hidden="1" x14ac:dyDescent="0.3">
      <c r="A224" s="1" t="s">
        <v>225</v>
      </c>
      <c r="B224" s="1">
        <v>1</v>
      </c>
      <c r="C224" s="1">
        <v>0</v>
      </c>
      <c r="D224" s="1">
        <v>0.5799560546875</v>
      </c>
      <c r="E224">
        <f t="shared" si="36"/>
        <v>1</v>
      </c>
      <c r="F224">
        <f t="shared" si="37"/>
        <v>0.505570769309997</v>
      </c>
      <c r="G224">
        <f t="shared" si="38"/>
        <v>8.5526823997497003E-2</v>
      </c>
      <c r="H224">
        <f t="shared" si="39"/>
        <v>1</v>
      </c>
      <c r="I224">
        <f t="shared" si="40"/>
        <v>0.51757591962814298</v>
      </c>
      <c r="J224">
        <f t="shared" si="41"/>
        <v>9.7531974315642977E-2</v>
      </c>
      <c r="K224" t="e">
        <f t="shared" si="42"/>
        <v>#N/A</v>
      </c>
      <c r="L224" t="e">
        <f t="shared" si="43"/>
        <v>#N/A</v>
      </c>
      <c r="M224" t="e">
        <f t="shared" si="44"/>
        <v>#N/A</v>
      </c>
      <c r="N224" t="e">
        <f t="shared" si="45"/>
        <v>#N/A</v>
      </c>
      <c r="O224" t="e">
        <f t="shared" si="46"/>
        <v>#N/A</v>
      </c>
      <c r="P224" t="e">
        <f t="shared" si="47"/>
        <v>#N/A</v>
      </c>
    </row>
    <row r="225" spans="1:16" hidden="1" x14ac:dyDescent="0.3">
      <c r="A225" s="1" t="s">
        <v>226</v>
      </c>
      <c r="B225" s="1">
        <v>0</v>
      </c>
      <c r="C225" s="1">
        <v>0</v>
      </c>
      <c r="D225" s="1">
        <v>0.58152413368225098</v>
      </c>
      <c r="E225" t="e">
        <f t="shared" si="36"/>
        <v>#N/A</v>
      </c>
      <c r="F225" t="e">
        <f t="shared" si="37"/>
        <v>#N/A</v>
      </c>
      <c r="G225" t="e">
        <f t="shared" si="38"/>
        <v>#N/A</v>
      </c>
      <c r="H225" t="e">
        <f t="shared" si="39"/>
        <v>#N/A</v>
      </c>
      <c r="I225" t="e">
        <f t="shared" si="40"/>
        <v>#N/A</v>
      </c>
      <c r="J225" t="e">
        <f t="shared" si="41"/>
        <v>#N/A</v>
      </c>
      <c r="K225" t="e">
        <f t="shared" si="42"/>
        <v>#N/A</v>
      </c>
      <c r="L225" t="e">
        <f t="shared" si="43"/>
        <v>#N/A</v>
      </c>
      <c r="M225" t="e">
        <f t="shared" si="44"/>
        <v>#N/A</v>
      </c>
      <c r="N225" t="e">
        <f t="shared" si="45"/>
        <v>#N/A</v>
      </c>
      <c r="O225" t="e">
        <f t="shared" si="46"/>
        <v>#N/A</v>
      </c>
      <c r="P225" t="e">
        <f t="shared" si="47"/>
        <v>#N/A</v>
      </c>
    </row>
    <row r="226" spans="1:16" hidden="1" x14ac:dyDescent="0.3">
      <c r="A226" s="1" t="s">
        <v>227</v>
      </c>
      <c r="B226" s="1">
        <v>1</v>
      </c>
      <c r="C226" s="1">
        <v>0</v>
      </c>
      <c r="D226" s="1">
        <v>0.96097993850707997</v>
      </c>
      <c r="E226" t="e">
        <f t="shared" si="36"/>
        <v>#N/A</v>
      </c>
      <c r="F226" t="e">
        <f t="shared" si="37"/>
        <v>#N/A</v>
      </c>
      <c r="G226" t="e">
        <f t="shared" si="38"/>
        <v>#N/A</v>
      </c>
      <c r="H226">
        <f t="shared" si="39"/>
        <v>0</v>
      </c>
      <c r="I226">
        <f t="shared" si="40"/>
        <v>0.955247461795806</v>
      </c>
      <c r="J226">
        <f t="shared" si="41"/>
        <v>5.7324767112739705E-3</v>
      </c>
      <c r="K226" t="e">
        <f t="shared" si="42"/>
        <v>#N/A</v>
      </c>
      <c r="L226" t="e">
        <f t="shared" si="43"/>
        <v>#N/A</v>
      </c>
      <c r="M226" t="e">
        <f t="shared" si="44"/>
        <v>#N/A</v>
      </c>
      <c r="N226" t="e">
        <f t="shared" si="45"/>
        <v>#N/A</v>
      </c>
      <c r="O226" t="e">
        <f t="shared" si="46"/>
        <v>#N/A</v>
      </c>
      <c r="P226" t="e">
        <f t="shared" si="47"/>
        <v>#N/A</v>
      </c>
    </row>
    <row r="227" spans="1:16" hidden="1" x14ac:dyDescent="0.3">
      <c r="A227" s="1" t="s">
        <v>228</v>
      </c>
      <c r="B227" s="1">
        <v>0</v>
      </c>
      <c r="C227" s="1">
        <v>1</v>
      </c>
      <c r="D227" s="1">
        <v>0.56065642833709695</v>
      </c>
      <c r="E227" t="e">
        <f t="shared" si="36"/>
        <v>#N/A</v>
      </c>
      <c r="F227" t="e">
        <f t="shared" si="37"/>
        <v>#N/A</v>
      </c>
      <c r="G227" t="e">
        <f t="shared" si="38"/>
        <v>#N/A</v>
      </c>
      <c r="H227" t="e">
        <f t="shared" si="39"/>
        <v>#N/A</v>
      </c>
      <c r="I227" t="e">
        <f t="shared" si="40"/>
        <v>#N/A</v>
      </c>
      <c r="J227" t="e">
        <f t="shared" si="41"/>
        <v>#N/A</v>
      </c>
      <c r="K227" t="e">
        <f t="shared" si="42"/>
        <v>#N/A</v>
      </c>
      <c r="L227" t="e">
        <f t="shared" si="43"/>
        <v>#N/A</v>
      </c>
      <c r="M227" t="e">
        <f t="shared" si="44"/>
        <v>#N/A</v>
      </c>
      <c r="N227">
        <f t="shared" si="45"/>
        <v>1</v>
      </c>
      <c r="O227">
        <f t="shared" si="46"/>
        <v>0.51729118824005105</v>
      </c>
      <c r="P227">
        <f t="shared" si="47"/>
        <v>4.3365240097045898E-2</v>
      </c>
    </row>
    <row r="228" spans="1:16" hidden="1" x14ac:dyDescent="0.3">
      <c r="A228" s="1" t="s">
        <v>229</v>
      </c>
      <c r="B228" s="1">
        <v>1</v>
      </c>
      <c r="C228" s="1">
        <v>0</v>
      </c>
      <c r="D228" s="1">
        <v>0.95675885677337602</v>
      </c>
      <c r="E228" t="e">
        <f t="shared" si="36"/>
        <v>#N/A</v>
      </c>
      <c r="F228" t="e">
        <f t="shared" si="37"/>
        <v>#N/A</v>
      </c>
      <c r="G228" t="e">
        <f t="shared" si="38"/>
        <v>#N/A</v>
      </c>
      <c r="H228">
        <f t="shared" si="39"/>
        <v>0</v>
      </c>
      <c r="I228">
        <f t="shared" si="40"/>
        <v>0.89924383163452104</v>
      </c>
      <c r="J228">
        <f t="shared" si="41"/>
        <v>5.751502513885498E-2</v>
      </c>
      <c r="K228" t="e">
        <f t="shared" si="42"/>
        <v>#N/A</v>
      </c>
      <c r="L228" t="e">
        <f t="shared" si="43"/>
        <v>#N/A</v>
      </c>
      <c r="M228" t="e">
        <f t="shared" si="44"/>
        <v>#N/A</v>
      </c>
      <c r="N228" t="e">
        <f t="shared" si="45"/>
        <v>#N/A</v>
      </c>
      <c r="O228" t="e">
        <f t="shared" si="46"/>
        <v>#N/A</v>
      </c>
      <c r="P228" t="e">
        <f t="shared" si="47"/>
        <v>#N/A</v>
      </c>
    </row>
    <row r="229" spans="1:16" hidden="1" x14ac:dyDescent="0.3">
      <c r="A229" s="1" t="s">
        <v>230</v>
      </c>
      <c r="B229" s="1">
        <v>0</v>
      </c>
      <c r="C229" s="1">
        <v>0</v>
      </c>
      <c r="D229" s="1">
        <v>0.61828500032424905</v>
      </c>
      <c r="E229" t="e">
        <f t="shared" si="36"/>
        <v>#N/A</v>
      </c>
      <c r="F229" t="e">
        <f t="shared" si="37"/>
        <v>#N/A</v>
      </c>
      <c r="G229" t="e">
        <f t="shared" si="38"/>
        <v>#N/A</v>
      </c>
      <c r="H229" t="e">
        <f t="shared" si="39"/>
        <v>#N/A</v>
      </c>
      <c r="I229" t="e">
        <f t="shared" si="40"/>
        <v>#N/A</v>
      </c>
      <c r="J229" t="e">
        <f t="shared" si="41"/>
        <v>#N/A</v>
      </c>
      <c r="K229" t="e">
        <f t="shared" si="42"/>
        <v>#N/A</v>
      </c>
      <c r="L229" t="e">
        <f t="shared" si="43"/>
        <v>#N/A</v>
      </c>
      <c r="M229" t="e">
        <f t="shared" si="44"/>
        <v>#N/A</v>
      </c>
      <c r="N229" t="e">
        <f t="shared" si="45"/>
        <v>#N/A</v>
      </c>
      <c r="O229" t="e">
        <f t="shared" si="46"/>
        <v>#N/A</v>
      </c>
      <c r="P229" t="e">
        <f t="shared" si="47"/>
        <v>#N/A</v>
      </c>
    </row>
    <row r="230" spans="1:16" hidden="1" x14ac:dyDescent="0.3">
      <c r="A230" s="1" t="s">
        <v>231</v>
      </c>
      <c r="B230" s="1">
        <v>1</v>
      </c>
      <c r="C230" s="1">
        <v>0</v>
      </c>
      <c r="D230" s="1">
        <v>0.79352760314941395</v>
      </c>
      <c r="E230">
        <f t="shared" si="36"/>
        <v>0</v>
      </c>
      <c r="F230">
        <f t="shared" si="37"/>
        <v>0.98294800519943204</v>
      </c>
      <c r="G230">
        <f t="shared" si="38"/>
        <v>-0.18942040205001809</v>
      </c>
      <c r="H230">
        <f t="shared" si="39"/>
        <v>0</v>
      </c>
      <c r="I230">
        <f t="shared" si="40"/>
        <v>0.98988986015319802</v>
      </c>
      <c r="J230">
        <f t="shared" si="41"/>
        <v>-0.19636225700378407</v>
      </c>
      <c r="K230">
        <f t="shared" si="42"/>
        <v>0</v>
      </c>
      <c r="L230">
        <f t="shared" si="43"/>
        <v>0.99088305234909002</v>
      </c>
      <c r="M230">
        <f t="shared" si="44"/>
        <v>-0.19735544919967607</v>
      </c>
      <c r="N230">
        <f t="shared" si="45"/>
        <v>0</v>
      </c>
      <c r="O230">
        <f t="shared" si="46"/>
        <v>0.97295534610748202</v>
      </c>
      <c r="P230">
        <f t="shared" si="47"/>
        <v>-0.17942774295806807</v>
      </c>
    </row>
    <row r="231" spans="1:16" hidden="1" x14ac:dyDescent="0.3">
      <c r="A231" s="1" t="s">
        <v>232</v>
      </c>
      <c r="B231" s="1">
        <v>1</v>
      </c>
      <c r="C231" s="1">
        <v>0</v>
      </c>
      <c r="D231" s="1">
        <v>0.955577611923217</v>
      </c>
      <c r="E231" t="e">
        <f t="shared" si="36"/>
        <v>#N/A</v>
      </c>
      <c r="F231" t="e">
        <f t="shared" si="37"/>
        <v>#N/A</v>
      </c>
      <c r="G231" t="e">
        <f t="shared" si="38"/>
        <v>#N/A</v>
      </c>
      <c r="H231">
        <f t="shared" si="39"/>
        <v>0</v>
      </c>
      <c r="I231">
        <f t="shared" si="40"/>
        <v>0.96887713670730502</v>
      </c>
      <c r="J231">
        <f t="shared" si="41"/>
        <v>-1.3299524784088024E-2</v>
      </c>
      <c r="K231">
        <f t="shared" si="42"/>
        <v>1</v>
      </c>
      <c r="L231">
        <f t="shared" si="43"/>
        <v>0.58044677972793501</v>
      </c>
      <c r="M231">
        <f t="shared" si="44"/>
        <v>0.53602439165115201</v>
      </c>
      <c r="N231">
        <f t="shared" si="45"/>
        <v>0</v>
      </c>
      <c r="O231">
        <f t="shared" si="46"/>
        <v>0.69652402400970403</v>
      </c>
      <c r="P231">
        <f t="shared" si="47"/>
        <v>0.25905358791351296</v>
      </c>
    </row>
    <row r="232" spans="1:16" x14ac:dyDescent="0.3">
      <c r="A232" s="1" t="s">
        <v>233</v>
      </c>
      <c r="B232" s="1">
        <v>0</v>
      </c>
      <c r="C232" s="1">
        <v>0</v>
      </c>
      <c r="D232" s="1">
        <v>0.56809961795806796</v>
      </c>
      <c r="E232">
        <f t="shared" si="36"/>
        <v>1</v>
      </c>
      <c r="F232">
        <f t="shared" si="37"/>
        <v>0.83412218093872004</v>
      </c>
      <c r="G232">
        <f t="shared" si="38"/>
        <v>0.402221798896788</v>
      </c>
      <c r="H232">
        <f t="shared" si="39"/>
        <v>1</v>
      </c>
      <c r="I232">
        <f t="shared" si="40"/>
        <v>0.795518338680267</v>
      </c>
      <c r="J232">
        <f t="shared" si="41"/>
        <v>0.36361795663833496</v>
      </c>
      <c r="K232" t="e">
        <f t="shared" si="42"/>
        <v>#N/A</v>
      </c>
      <c r="L232" t="e">
        <f t="shared" si="43"/>
        <v>#N/A</v>
      </c>
      <c r="M232" t="e">
        <f t="shared" si="44"/>
        <v>#N/A</v>
      </c>
      <c r="N232">
        <f t="shared" si="45"/>
        <v>1</v>
      </c>
      <c r="O232">
        <f t="shared" si="46"/>
        <v>0.70427280664443903</v>
      </c>
      <c r="P232">
        <f t="shared" si="47"/>
        <v>0.27237242460250699</v>
      </c>
    </row>
    <row r="233" spans="1:16" hidden="1" x14ac:dyDescent="0.3">
      <c r="A233" s="1" t="s">
        <v>234</v>
      </c>
      <c r="B233" s="1">
        <v>0</v>
      </c>
      <c r="C233" s="1">
        <v>1</v>
      </c>
      <c r="D233" s="1">
        <v>0.54826194047927801</v>
      </c>
      <c r="E233" t="e">
        <f t="shared" si="36"/>
        <v>#N/A</v>
      </c>
      <c r="F233" t="e">
        <f t="shared" si="37"/>
        <v>#N/A</v>
      </c>
      <c r="G233" t="e">
        <f t="shared" si="38"/>
        <v>#N/A</v>
      </c>
      <c r="H233" t="e">
        <f t="shared" si="39"/>
        <v>#N/A</v>
      </c>
      <c r="I233" t="e">
        <f t="shared" si="40"/>
        <v>#N/A</v>
      </c>
      <c r="J233" t="e">
        <f t="shared" si="41"/>
        <v>#N/A</v>
      </c>
      <c r="K233" t="e">
        <f t="shared" si="42"/>
        <v>#N/A</v>
      </c>
      <c r="L233" t="e">
        <f t="shared" si="43"/>
        <v>#N/A</v>
      </c>
      <c r="M233" t="e">
        <f t="shared" si="44"/>
        <v>#N/A</v>
      </c>
      <c r="N233">
        <f t="shared" si="45"/>
        <v>1</v>
      </c>
      <c r="O233">
        <f t="shared" si="46"/>
        <v>0.61157822608947698</v>
      </c>
      <c r="P233">
        <f t="shared" si="47"/>
        <v>-6.3316285610198975E-2</v>
      </c>
    </row>
    <row r="234" spans="1:16" hidden="1" x14ac:dyDescent="0.3">
      <c r="A234" s="1" t="s">
        <v>235</v>
      </c>
      <c r="B234" s="1">
        <v>1</v>
      </c>
      <c r="C234" s="1">
        <v>0</v>
      </c>
      <c r="D234" s="1">
        <v>0.791764795780181</v>
      </c>
      <c r="E234" t="e">
        <f t="shared" si="36"/>
        <v>#N/A</v>
      </c>
      <c r="F234" t="e">
        <f t="shared" si="37"/>
        <v>#N/A</v>
      </c>
      <c r="G234" t="e">
        <f t="shared" si="38"/>
        <v>#N/A</v>
      </c>
      <c r="H234" t="e">
        <f t="shared" si="39"/>
        <v>#N/A</v>
      </c>
      <c r="I234" t="e">
        <f t="shared" si="40"/>
        <v>#N/A</v>
      </c>
      <c r="J234" t="e">
        <f t="shared" si="41"/>
        <v>#N/A</v>
      </c>
      <c r="K234" t="e">
        <f t="shared" si="42"/>
        <v>#N/A</v>
      </c>
      <c r="L234" t="e">
        <f t="shared" si="43"/>
        <v>#N/A</v>
      </c>
      <c r="M234" t="e">
        <f t="shared" si="44"/>
        <v>#N/A</v>
      </c>
      <c r="N234" t="e">
        <f t="shared" si="45"/>
        <v>#N/A</v>
      </c>
      <c r="O234" t="e">
        <f t="shared" si="46"/>
        <v>#N/A</v>
      </c>
      <c r="P234" t="e">
        <f t="shared" si="47"/>
        <v>#N/A</v>
      </c>
    </row>
    <row r="235" spans="1:16" hidden="1" x14ac:dyDescent="0.3">
      <c r="A235" s="1" t="s">
        <v>236</v>
      </c>
      <c r="B235" s="1">
        <v>1</v>
      </c>
      <c r="C235" s="1">
        <v>0</v>
      </c>
      <c r="D235" s="1">
        <v>0.76075148582458496</v>
      </c>
      <c r="E235" t="e">
        <f t="shared" si="36"/>
        <v>#N/A</v>
      </c>
      <c r="F235" t="e">
        <f t="shared" si="37"/>
        <v>#N/A</v>
      </c>
      <c r="G235" t="e">
        <f t="shared" si="38"/>
        <v>#N/A</v>
      </c>
      <c r="H235">
        <f t="shared" si="39"/>
        <v>0</v>
      </c>
      <c r="I235">
        <f t="shared" si="40"/>
        <v>0.65820443630218495</v>
      </c>
      <c r="J235">
        <f t="shared" si="41"/>
        <v>0.10254704952240001</v>
      </c>
      <c r="K235" t="e">
        <f t="shared" si="42"/>
        <v>#N/A</v>
      </c>
      <c r="L235" t="e">
        <f t="shared" si="43"/>
        <v>#N/A</v>
      </c>
      <c r="M235" t="e">
        <f t="shared" si="44"/>
        <v>#N/A</v>
      </c>
      <c r="N235" t="e">
        <f t="shared" si="45"/>
        <v>#N/A</v>
      </c>
      <c r="O235" t="e">
        <f t="shared" si="46"/>
        <v>#N/A</v>
      </c>
      <c r="P235" t="e">
        <f t="shared" si="47"/>
        <v>#N/A</v>
      </c>
    </row>
    <row r="236" spans="1:16" hidden="1" x14ac:dyDescent="0.3">
      <c r="A236" s="1" t="s">
        <v>237</v>
      </c>
      <c r="B236" s="1">
        <v>0</v>
      </c>
      <c r="C236" s="1">
        <v>1</v>
      </c>
      <c r="D236" s="1">
        <v>0.76367074251174905</v>
      </c>
      <c r="E236" t="e">
        <f t="shared" si="36"/>
        <v>#N/A</v>
      </c>
      <c r="F236" t="e">
        <f t="shared" si="37"/>
        <v>#N/A</v>
      </c>
      <c r="G236" t="e">
        <f t="shared" si="38"/>
        <v>#N/A</v>
      </c>
      <c r="H236" t="e">
        <f t="shared" si="39"/>
        <v>#N/A</v>
      </c>
      <c r="I236" t="e">
        <f t="shared" si="40"/>
        <v>#N/A</v>
      </c>
      <c r="J236" t="e">
        <f t="shared" si="41"/>
        <v>#N/A</v>
      </c>
      <c r="K236" t="e">
        <f t="shared" si="42"/>
        <v>#N/A</v>
      </c>
      <c r="L236" t="e">
        <f t="shared" si="43"/>
        <v>#N/A</v>
      </c>
      <c r="M236" t="e">
        <f t="shared" si="44"/>
        <v>#N/A</v>
      </c>
      <c r="N236" t="e">
        <f t="shared" si="45"/>
        <v>#N/A</v>
      </c>
      <c r="O236" t="e">
        <f t="shared" si="46"/>
        <v>#N/A</v>
      </c>
      <c r="P236" t="e">
        <f t="shared" si="47"/>
        <v>#N/A</v>
      </c>
    </row>
    <row r="237" spans="1:16" hidden="1" x14ac:dyDescent="0.3">
      <c r="A237" s="1" t="s">
        <v>238</v>
      </c>
      <c r="B237" s="1">
        <v>0</v>
      </c>
      <c r="C237" s="1">
        <v>0</v>
      </c>
      <c r="D237" s="1">
        <v>0.96612298488616899</v>
      </c>
      <c r="E237">
        <f t="shared" si="36"/>
        <v>0</v>
      </c>
      <c r="F237">
        <f t="shared" si="37"/>
        <v>0.72328072786331099</v>
      </c>
      <c r="G237">
        <f t="shared" si="38"/>
        <v>0.242842257022858</v>
      </c>
      <c r="H237">
        <f t="shared" si="39"/>
        <v>0</v>
      </c>
      <c r="I237">
        <f t="shared" si="40"/>
        <v>0.72328072786331099</v>
      </c>
      <c r="J237">
        <f t="shared" si="41"/>
        <v>0.242842257022858</v>
      </c>
      <c r="K237" t="e">
        <f t="shared" si="42"/>
        <v>#N/A</v>
      </c>
      <c r="L237" t="e">
        <f t="shared" si="43"/>
        <v>#N/A</v>
      </c>
      <c r="M237" t="e">
        <f t="shared" si="44"/>
        <v>#N/A</v>
      </c>
      <c r="N237" t="e">
        <f t="shared" si="45"/>
        <v>#N/A</v>
      </c>
      <c r="O237" t="e">
        <f t="shared" si="46"/>
        <v>#N/A</v>
      </c>
      <c r="P237" t="e">
        <f t="shared" si="47"/>
        <v>#N/A</v>
      </c>
    </row>
    <row r="238" spans="1:16" hidden="1" x14ac:dyDescent="0.3">
      <c r="A238" s="1" t="s">
        <v>239</v>
      </c>
      <c r="B238" s="1">
        <v>1</v>
      </c>
      <c r="C238" s="1">
        <v>0</v>
      </c>
      <c r="D238" s="1">
        <v>0.98259061574935902</v>
      </c>
      <c r="E238" t="e">
        <f t="shared" si="36"/>
        <v>#N/A</v>
      </c>
      <c r="F238" t="e">
        <f t="shared" si="37"/>
        <v>#N/A</v>
      </c>
      <c r="G238" t="e">
        <f t="shared" si="38"/>
        <v>#N/A</v>
      </c>
      <c r="H238" t="e">
        <f t="shared" si="39"/>
        <v>#N/A</v>
      </c>
      <c r="I238" t="e">
        <f t="shared" si="40"/>
        <v>#N/A</v>
      </c>
      <c r="J238" t="e">
        <f t="shared" si="41"/>
        <v>#N/A</v>
      </c>
      <c r="K238" t="e">
        <f t="shared" si="42"/>
        <v>#N/A</v>
      </c>
      <c r="L238" t="e">
        <f t="shared" si="43"/>
        <v>#N/A</v>
      </c>
      <c r="M238" t="e">
        <f t="shared" si="44"/>
        <v>#N/A</v>
      </c>
      <c r="N238" t="e">
        <f t="shared" si="45"/>
        <v>#N/A</v>
      </c>
      <c r="O238" t="e">
        <f t="shared" si="46"/>
        <v>#N/A</v>
      </c>
      <c r="P238" t="e">
        <f t="shared" si="47"/>
        <v>#N/A</v>
      </c>
    </row>
    <row r="239" spans="1:16" hidden="1" x14ac:dyDescent="0.3">
      <c r="A239" s="1" t="s">
        <v>240</v>
      </c>
      <c r="B239" s="1">
        <v>1</v>
      </c>
      <c r="C239" s="1">
        <v>1</v>
      </c>
      <c r="D239" s="1">
        <v>0.67253917455673196</v>
      </c>
      <c r="E239" t="e">
        <f t="shared" si="36"/>
        <v>#N/A</v>
      </c>
      <c r="F239" t="e">
        <f t="shared" si="37"/>
        <v>#N/A</v>
      </c>
      <c r="G239" t="e">
        <f t="shared" si="38"/>
        <v>#N/A</v>
      </c>
      <c r="H239">
        <f t="shared" si="39"/>
        <v>0</v>
      </c>
      <c r="I239">
        <f t="shared" si="40"/>
        <v>0.602694511413574</v>
      </c>
      <c r="J239">
        <f t="shared" si="41"/>
        <v>0.27523368597030595</v>
      </c>
      <c r="K239">
        <f t="shared" si="42"/>
        <v>0</v>
      </c>
      <c r="L239">
        <f t="shared" si="43"/>
        <v>0.97192364931106501</v>
      </c>
      <c r="M239">
        <f t="shared" si="44"/>
        <v>0.64446282386779696</v>
      </c>
      <c r="N239">
        <f t="shared" si="45"/>
        <v>0</v>
      </c>
      <c r="O239">
        <f t="shared" si="46"/>
        <v>0.98804283142089799</v>
      </c>
      <c r="P239">
        <f t="shared" si="47"/>
        <v>0.66058200597762995</v>
      </c>
    </row>
    <row r="240" spans="1:16" hidden="1" x14ac:dyDescent="0.3">
      <c r="A240" s="1" t="s">
        <v>241</v>
      </c>
      <c r="B240" s="1">
        <v>0</v>
      </c>
      <c r="C240" s="1">
        <v>1</v>
      </c>
      <c r="D240" s="1">
        <v>0.66050338745117099</v>
      </c>
      <c r="E240">
        <f t="shared" si="36"/>
        <v>1</v>
      </c>
      <c r="F240">
        <f t="shared" si="37"/>
        <v>0.56750935316085804</v>
      </c>
      <c r="G240">
        <f t="shared" si="38"/>
        <v>9.2994034290312944E-2</v>
      </c>
      <c r="H240">
        <f t="shared" si="39"/>
        <v>1</v>
      </c>
      <c r="I240">
        <f t="shared" si="40"/>
        <v>0.56750929355621305</v>
      </c>
      <c r="J240">
        <f t="shared" si="41"/>
        <v>9.2994093894957941E-2</v>
      </c>
      <c r="K240" t="e">
        <f t="shared" si="42"/>
        <v>#N/A</v>
      </c>
      <c r="L240" t="e">
        <f t="shared" si="43"/>
        <v>#N/A</v>
      </c>
      <c r="M240" t="e">
        <f t="shared" si="44"/>
        <v>#N/A</v>
      </c>
      <c r="N240" t="e">
        <f t="shared" si="45"/>
        <v>#N/A</v>
      </c>
      <c r="O240" t="e">
        <f t="shared" si="46"/>
        <v>#N/A</v>
      </c>
      <c r="P240" t="e">
        <f t="shared" si="47"/>
        <v>#N/A</v>
      </c>
    </row>
    <row r="241" spans="1:16" hidden="1" x14ac:dyDescent="0.3">
      <c r="A241" s="1" t="s">
        <v>242</v>
      </c>
      <c r="B241" s="1">
        <v>1</v>
      </c>
      <c r="C241" s="1">
        <v>0</v>
      </c>
      <c r="D241" s="1">
        <v>0.87554681301116899</v>
      </c>
      <c r="E241" t="e">
        <f t="shared" si="36"/>
        <v>#N/A</v>
      </c>
      <c r="F241" t="e">
        <f t="shared" si="37"/>
        <v>#N/A</v>
      </c>
      <c r="G241" t="e">
        <f t="shared" si="38"/>
        <v>#N/A</v>
      </c>
      <c r="H241" t="e">
        <f t="shared" si="39"/>
        <v>#N/A</v>
      </c>
      <c r="I241" t="e">
        <f t="shared" si="40"/>
        <v>#N/A</v>
      </c>
      <c r="J241" t="e">
        <f t="shared" si="41"/>
        <v>#N/A</v>
      </c>
      <c r="K241" t="e">
        <f t="shared" si="42"/>
        <v>#N/A</v>
      </c>
      <c r="L241" t="e">
        <f t="shared" si="43"/>
        <v>#N/A</v>
      </c>
      <c r="M241" t="e">
        <f t="shared" si="44"/>
        <v>#N/A</v>
      </c>
      <c r="N241" t="e">
        <f t="shared" si="45"/>
        <v>#N/A</v>
      </c>
      <c r="O241" t="e">
        <f t="shared" si="46"/>
        <v>#N/A</v>
      </c>
      <c r="P241" t="e">
        <f t="shared" si="47"/>
        <v>#N/A</v>
      </c>
    </row>
    <row r="242" spans="1:16" hidden="1" x14ac:dyDescent="0.3">
      <c r="A242" s="1" t="s">
        <v>243</v>
      </c>
      <c r="B242" s="1">
        <v>0</v>
      </c>
      <c r="C242" s="1">
        <v>1</v>
      </c>
      <c r="D242" s="1">
        <v>0.55922156572341897</v>
      </c>
      <c r="E242" t="e">
        <f t="shared" si="36"/>
        <v>#N/A</v>
      </c>
      <c r="F242" t="e">
        <f t="shared" si="37"/>
        <v>#N/A</v>
      </c>
      <c r="G242" t="e">
        <f t="shared" si="38"/>
        <v>#N/A</v>
      </c>
      <c r="H242" t="e">
        <f t="shared" si="39"/>
        <v>#N/A</v>
      </c>
      <c r="I242" t="e">
        <f t="shared" si="40"/>
        <v>#N/A</v>
      </c>
      <c r="J242" t="e">
        <f t="shared" si="41"/>
        <v>#N/A</v>
      </c>
      <c r="K242" t="e">
        <f t="shared" si="42"/>
        <v>#N/A</v>
      </c>
      <c r="L242" t="e">
        <f t="shared" si="43"/>
        <v>#N/A</v>
      </c>
      <c r="M242" t="e">
        <f t="shared" si="44"/>
        <v>#N/A</v>
      </c>
      <c r="N242">
        <f t="shared" si="45"/>
        <v>0</v>
      </c>
      <c r="O242">
        <f t="shared" si="46"/>
        <v>0.69417381286621005</v>
      </c>
      <c r="P242">
        <f t="shared" si="47"/>
        <v>0.25339537858962902</v>
      </c>
    </row>
    <row r="243" spans="1:16" hidden="1" x14ac:dyDescent="0.3">
      <c r="A243" s="1" t="s">
        <v>244</v>
      </c>
      <c r="B243" s="1">
        <v>1</v>
      </c>
      <c r="C243" s="1">
        <v>0</v>
      </c>
      <c r="D243" s="1">
        <v>0.50970238447189298</v>
      </c>
      <c r="E243" t="e">
        <f t="shared" si="36"/>
        <v>#N/A</v>
      </c>
      <c r="F243" t="e">
        <f t="shared" si="37"/>
        <v>#N/A</v>
      </c>
      <c r="G243" t="e">
        <f t="shared" si="38"/>
        <v>#N/A</v>
      </c>
      <c r="H243" t="e">
        <f t="shared" si="39"/>
        <v>#N/A</v>
      </c>
      <c r="I243" t="e">
        <f t="shared" si="40"/>
        <v>#N/A</v>
      </c>
      <c r="J243" t="e">
        <f t="shared" si="41"/>
        <v>#N/A</v>
      </c>
      <c r="K243" t="e">
        <f t="shared" si="42"/>
        <v>#N/A</v>
      </c>
      <c r="L243" t="e">
        <f t="shared" si="43"/>
        <v>#N/A</v>
      </c>
      <c r="M243" t="e">
        <f t="shared" si="44"/>
        <v>#N/A</v>
      </c>
      <c r="N243" t="e">
        <f t="shared" si="45"/>
        <v>#N/A</v>
      </c>
      <c r="O243" t="e">
        <f t="shared" si="46"/>
        <v>#N/A</v>
      </c>
      <c r="P243" t="e">
        <f t="shared" si="47"/>
        <v>#N/A</v>
      </c>
    </row>
    <row r="244" spans="1:16" hidden="1" x14ac:dyDescent="0.3">
      <c r="A244" s="1" t="s">
        <v>245</v>
      </c>
      <c r="B244" s="1">
        <v>1</v>
      </c>
      <c r="C244" s="1">
        <v>1</v>
      </c>
      <c r="D244" s="1">
        <v>0.68115693330764704</v>
      </c>
      <c r="E244">
        <f t="shared" si="36"/>
        <v>1</v>
      </c>
      <c r="F244">
        <f t="shared" si="37"/>
        <v>0.82524460554122903</v>
      </c>
      <c r="G244">
        <f t="shared" si="38"/>
        <v>-0.14408767223358199</v>
      </c>
      <c r="H244">
        <f t="shared" si="39"/>
        <v>1</v>
      </c>
      <c r="I244">
        <f t="shared" si="40"/>
        <v>0.53825503587722701</v>
      </c>
      <c r="J244">
        <f t="shared" si="41"/>
        <v>0.14290189743042003</v>
      </c>
      <c r="K244">
        <f t="shared" si="42"/>
        <v>0</v>
      </c>
      <c r="L244">
        <f t="shared" si="43"/>
        <v>0.59752506017684903</v>
      </c>
      <c r="M244">
        <f t="shared" si="44"/>
        <v>0.27868199348449607</v>
      </c>
      <c r="N244">
        <f t="shared" si="45"/>
        <v>0</v>
      </c>
      <c r="O244">
        <f t="shared" si="46"/>
        <v>0.59752506017684903</v>
      </c>
      <c r="P244">
        <f t="shared" si="47"/>
        <v>0.27868199348449607</v>
      </c>
    </row>
    <row r="245" spans="1:16" hidden="1" x14ac:dyDescent="0.3">
      <c r="A245" s="1" t="s">
        <v>246</v>
      </c>
      <c r="B245" s="1">
        <v>1</v>
      </c>
      <c r="C245" s="1">
        <v>0</v>
      </c>
      <c r="D245" s="1">
        <v>0.87273561954498202</v>
      </c>
      <c r="E245" t="e">
        <f t="shared" si="36"/>
        <v>#N/A</v>
      </c>
      <c r="F245" t="e">
        <f t="shared" si="37"/>
        <v>#N/A</v>
      </c>
      <c r="G245" t="e">
        <f t="shared" si="38"/>
        <v>#N/A</v>
      </c>
      <c r="H245" t="e">
        <f t="shared" si="39"/>
        <v>#N/A</v>
      </c>
      <c r="I245" t="e">
        <f t="shared" si="40"/>
        <v>#N/A</v>
      </c>
      <c r="J245" t="e">
        <f t="shared" si="41"/>
        <v>#N/A</v>
      </c>
      <c r="K245" t="e">
        <f t="shared" si="42"/>
        <v>#N/A</v>
      </c>
      <c r="L245" t="e">
        <f t="shared" si="43"/>
        <v>#N/A</v>
      </c>
      <c r="M245" t="e">
        <f t="shared" si="44"/>
        <v>#N/A</v>
      </c>
      <c r="N245" t="e">
        <f t="shared" si="45"/>
        <v>#N/A</v>
      </c>
      <c r="O245" t="e">
        <f t="shared" si="46"/>
        <v>#N/A</v>
      </c>
      <c r="P245" t="e">
        <f t="shared" si="47"/>
        <v>#N/A</v>
      </c>
    </row>
    <row r="246" spans="1:16" hidden="1" x14ac:dyDescent="0.3">
      <c r="A246" s="1" t="s">
        <v>247</v>
      </c>
      <c r="B246" s="1">
        <v>0</v>
      </c>
      <c r="C246" s="1">
        <v>1</v>
      </c>
      <c r="D246" s="1">
        <v>0.56587737798690796</v>
      </c>
      <c r="E246" t="e">
        <f t="shared" si="36"/>
        <v>#N/A</v>
      </c>
      <c r="F246" t="e">
        <f t="shared" si="37"/>
        <v>#N/A</v>
      </c>
      <c r="G246" t="e">
        <f t="shared" si="38"/>
        <v>#N/A</v>
      </c>
      <c r="H246" t="e">
        <f t="shared" si="39"/>
        <v>#N/A</v>
      </c>
      <c r="I246" t="e">
        <f t="shared" si="40"/>
        <v>#N/A</v>
      </c>
      <c r="J246" t="e">
        <f t="shared" si="41"/>
        <v>#N/A</v>
      </c>
      <c r="K246" t="e">
        <f t="shared" si="42"/>
        <v>#N/A</v>
      </c>
      <c r="L246" t="e">
        <f t="shared" si="43"/>
        <v>#N/A</v>
      </c>
      <c r="M246" t="e">
        <f t="shared" si="44"/>
        <v>#N/A</v>
      </c>
      <c r="N246" t="e">
        <f t="shared" si="45"/>
        <v>#N/A</v>
      </c>
      <c r="O246" t="e">
        <f t="shared" si="46"/>
        <v>#N/A</v>
      </c>
      <c r="P246" t="e">
        <f t="shared" si="47"/>
        <v>#N/A</v>
      </c>
    </row>
    <row r="247" spans="1:16" hidden="1" x14ac:dyDescent="0.3">
      <c r="A247" s="1" t="s">
        <v>248</v>
      </c>
      <c r="B247" s="1">
        <v>1</v>
      </c>
      <c r="C247" s="1">
        <v>1</v>
      </c>
      <c r="D247" s="1">
        <v>0.76059836149215698</v>
      </c>
      <c r="E247" t="e">
        <f t="shared" si="36"/>
        <v>#N/A</v>
      </c>
      <c r="F247" t="e">
        <f t="shared" si="37"/>
        <v>#N/A</v>
      </c>
      <c r="G247" t="e">
        <f t="shared" si="38"/>
        <v>#N/A</v>
      </c>
      <c r="H247">
        <f t="shared" si="39"/>
        <v>0</v>
      </c>
      <c r="I247">
        <f t="shared" si="40"/>
        <v>0.51728993654251099</v>
      </c>
      <c r="J247">
        <f t="shared" si="41"/>
        <v>0.27788829803466797</v>
      </c>
      <c r="K247" t="e">
        <f t="shared" si="42"/>
        <v>#N/A</v>
      </c>
      <c r="L247" t="e">
        <f t="shared" si="43"/>
        <v>#N/A</v>
      </c>
      <c r="M247" t="e">
        <f t="shared" si="44"/>
        <v>#N/A</v>
      </c>
      <c r="N247" t="e">
        <f t="shared" si="45"/>
        <v>#N/A</v>
      </c>
      <c r="O247" t="e">
        <f t="shared" si="46"/>
        <v>#N/A</v>
      </c>
      <c r="P247" t="e">
        <f t="shared" si="47"/>
        <v>#N/A</v>
      </c>
    </row>
    <row r="248" spans="1:16" hidden="1" x14ac:dyDescent="0.3">
      <c r="A248" s="1" t="s">
        <v>249</v>
      </c>
      <c r="B248" s="1">
        <v>1</v>
      </c>
      <c r="C248" s="1">
        <v>1</v>
      </c>
      <c r="D248" s="1">
        <v>0.76012116670608498</v>
      </c>
      <c r="E248" t="e">
        <f t="shared" si="36"/>
        <v>#N/A</v>
      </c>
      <c r="F248" t="e">
        <f t="shared" si="37"/>
        <v>#N/A</v>
      </c>
      <c r="G248" t="e">
        <f t="shared" si="38"/>
        <v>#N/A</v>
      </c>
      <c r="H248">
        <f t="shared" si="39"/>
        <v>1</v>
      </c>
      <c r="I248">
        <f t="shared" si="40"/>
        <v>0.51893067359924305</v>
      </c>
      <c r="J248">
        <f t="shared" si="41"/>
        <v>0.24119049310684193</v>
      </c>
      <c r="K248" t="e">
        <f t="shared" si="42"/>
        <v>#N/A</v>
      </c>
      <c r="L248" t="e">
        <f t="shared" si="43"/>
        <v>#N/A</v>
      </c>
      <c r="M248" t="e">
        <f t="shared" si="44"/>
        <v>#N/A</v>
      </c>
      <c r="N248" t="e">
        <f t="shared" si="45"/>
        <v>#N/A</v>
      </c>
      <c r="O248" t="e">
        <f t="shared" si="46"/>
        <v>#N/A</v>
      </c>
      <c r="P248" t="e">
        <f t="shared" si="47"/>
        <v>#N/A</v>
      </c>
    </row>
    <row r="249" spans="1:16" hidden="1" x14ac:dyDescent="0.3">
      <c r="A249" s="1" t="s">
        <v>250</v>
      </c>
      <c r="B249" s="1">
        <v>1</v>
      </c>
      <c r="C249" s="1">
        <v>0</v>
      </c>
      <c r="D249" s="1">
        <v>0.54101824760437001</v>
      </c>
      <c r="E249" t="e">
        <f t="shared" si="36"/>
        <v>#N/A</v>
      </c>
      <c r="F249" t="e">
        <f t="shared" si="37"/>
        <v>#N/A</v>
      </c>
      <c r="G249" t="e">
        <f t="shared" si="38"/>
        <v>#N/A</v>
      </c>
      <c r="H249">
        <f t="shared" si="39"/>
        <v>0</v>
      </c>
      <c r="I249">
        <f t="shared" si="40"/>
        <v>0.59620702266693104</v>
      </c>
      <c r="J249">
        <f t="shared" si="41"/>
        <v>-5.5188775062561035E-2</v>
      </c>
      <c r="K249" t="e">
        <f t="shared" si="42"/>
        <v>#N/A</v>
      </c>
      <c r="L249" t="e">
        <f t="shared" si="43"/>
        <v>#N/A</v>
      </c>
      <c r="M249" t="e">
        <f t="shared" si="44"/>
        <v>#N/A</v>
      </c>
      <c r="N249" t="e">
        <f t="shared" si="45"/>
        <v>#N/A</v>
      </c>
      <c r="O249" t="e">
        <f t="shared" si="46"/>
        <v>#N/A</v>
      </c>
      <c r="P249" t="e">
        <f t="shared" si="47"/>
        <v>#N/A</v>
      </c>
    </row>
    <row r="250" spans="1:16" hidden="1" x14ac:dyDescent="0.3">
      <c r="A250" s="1" t="s">
        <v>251</v>
      </c>
      <c r="B250" s="1">
        <v>1</v>
      </c>
      <c r="C250" s="1">
        <v>0</v>
      </c>
      <c r="D250" s="1">
        <v>0.89419770240783603</v>
      </c>
      <c r="E250" t="e">
        <f t="shared" si="36"/>
        <v>#N/A</v>
      </c>
      <c r="F250" t="e">
        <f t="shared" si="37"/>
        <v>#N/A</v>
      </c>
      <c r="G250" t="e">
        <f t="shared" si="38"/>
        <v>#N/A</v>
      </c>
      <c r="H250" t="e">
        <f t="shared" si="39"/>
        <v>#N/A</v>
      </c>
      <c r="I250" t="e">
        <f t="shared" si="40"/>
        <v>#N/A</v>
      </c>
      <c r="J250" t="e">
        <f t="shared" si="41"/>
        <v>#N/A</v>
      </c>
      <c r="K250" t="e">
        <f t="shared" si="42"/>
        <v>#N/A</v>
      </c>
      <c r="L250" t="e">
        <f t="shared" si="43"/>
        <v>#N/A</v>
      </c>
      <c r="M250" t="e">
        <f t="shared" si="44"/>
        <v>#N/A</v>
      </c>
      <c r="N250" t="e">
        <f t="shared" si="45"/>
        <v>#N/A</v>
      </c>
      <c r="O250" t="e">
        <f t="shared" si="46"/>
        <v>#N/A</v>
      </c>
      <c r="P250" t="e">
        <f t="shared" si="47"/>
        <v>#N/A</v>
      </c>
    </row>
    <row r="251" spans="1:16" hidden="1" x14ac:dyDescent="0.3">
      <c r="A251" s="1" t="s">
        <v>252</v>
      </c>
      <c r="B251" s="1">
        <v>0</v>
      </c>
      <c r="C251" s="1">
        <v>0</v>
      </c>
      <c r="D251" s="1">
        <v>0.63216036558151201</v>
      </c>
      <c r="E251">
        <f t="shared" si="36"/>
        <v>0</v>
      </c>
      <c r="F251">
        <f t="shared" si="37"/>
        <v>0.81820017099380404</v>
      </c>
      <c r="G251">
        <f t="shared" si="38"/>
        <v>-0.18603980541229204</v>
      </c>
      <c r="H251" t="e">
        <f t="shared" si="39"/>
        <v>#N/A</v>
      </c>
      <c r="I251" t="e">
        <f t="shared" si="40"/>
        <v>#N/A</v>
      </c>
      <c r="J251" t="e">
        <f t="shared" si="41"/>
        <v>#N/A</v>
      </c>
      <c r="K251" t="e">
        <f t="shared" si="42"/>
        <v>#N/A</v>
      </c>
      <c r="L251" t="e">
        <f t="shared" si="43"/>
        <v>#N/A</v>
      </c>
      <c r="M251" t="e">
        <f t="shared" si="44"/>
        <v>#N/A</v>
      </c>
      <c r="N251" t="e">
        <f t="shared" si="45"/>
        <v>#N/A</v>
      </c>
      <c r="O251" t="e">
        <f t="shared" si="46"/>
        <v>#N/A</v>
      </c>
      <c r="P251" t="e">
        <f t="shared" si="47"/>
        <v>#N/A</v>
      </c>
    </row>
    <row r="252" spans="1:16" hidden="1" x14ac:dyDescent="0.3">
      <c r="A252" s="1" t="s">
        <v>253</v>
      </c>
      <c r="B252" s="1">
        <v>1</v>
      </c>
      <c r="C252" s="1">
        <v>0</v>
      </c>
      <c r="D252" s="1">
        <v>0.86091661453247004</v>
      </c>
      <c r="E252" t="e">
        <f t="shared" si="36"/>
        <v>#N/A</v>
      </c>
      <c r="F252" t="e">
        <f t="shared" si="37"/>
        <v>#N/A</v>
      </c>
      <c r="G252" t="e">
        <f t="shared" si="38"/>
        <v>#N/A</v>
      </c>
      <c r="H252" t="e">
        <f t="shared" si="39"/>
        <v>#N/A</v>
      </c>
      <c r="I252" t="e">
        <f t="shared" si="40"/>
        <v>#N/A</v>
      </c>
      <c r="J252" t="e">
        <f t="shared" si="41"/>
        <v>#N/A</v>
      </c>
      <c r="K252" t="e">
        <f t="shared" si="42"/>
        <v>#N/A</v>
      </c>
      <c r="L252" t="e">
        <f t="shared" si="43"/>
        <v>#N/A</v>
      </c>
      <c r="M252" t="e">
        <f t="shared" si="44"/>
        <v>#N/A</v>
      </c>
      <c r="N252" t="e">
        <f t="shared" si="45"/>
        <v>#N/A</v>
      </c>
      <c r="O252" t="e">
        <f t="shared" si="46"/>
        <v>#N/A</v>
      </c>
      <c r="P252" t="e">
        <f t="shared" si="47"/>
        <v>#N/A</v>
      </c>
    </row>
    <row r="253" spans="1:16" hidden="1" x14ac:dyDescent="0.3">
      <c r="A253" s="1" t="s">
        <v>254</v>
      </c>
      <c r="B253" s="1">
        <v>1</v>
      </c>
      <c r="C253" s="1">
        <v>0</v>
      </c>
      <c r="D253" s="1">
        <v>0.75354260206222501</v>
      </c>
      <c r="E253" t="e">
        <f t="shared" si="36"/>
        <v>#N/A</v>
      </c>
      <c r="F253" t="e">
        <f t="shared" si="37"/>
        <v>#N/A</v>
      </c>
      <c r="G253" t="e">
        <f t="shared" si="38"/>
        <v>#N/A</v>
      </c>
      <c r="H253">
        <f t="shared" si="39"/>
        <v>0</v>
      </c>
      <c r="I253">
        <f t="shared" si="40"/>
        <v>0.752266705036163</v>
      </c>
      <c r="J253">
        <f t="shared" si="41"/>
        <v>1.2758970260620117E-3</v>
      </c>
      <c r="K253" t="e">
        <f t="shared" si="42"/>
        <v>#N/A</v>
      </c>
      <c r="L253" t="e">
        <f t="shared" si="43"/>
        <v>#N/A</v>
      </c>
      <c r="M253" t="e">
        <f t="shared" si="44"/>
        <v>#N/A</v>
      </c>
      <c r="N253" t="e">
        <f t="shared" si="45"/>
        <v>#N/A</v>
      </c>
      <c r="O253" t="e">
        <f t="shared" si="46"/>
        <v>#N/A</v>
      </c>
      <c r="P253" t="e">
        <f t="shared" si="47"/>
        <v>#N/A</v>
      </c>
    </row>
    <row r="254" spans="1:16" hidden="1" x14ac:dyDescent="0.3">
      <c r="A254" s="1" t="s">
        <v>255</v>
      </c>
      <c r="B254" s="1">
        <v>1</v>
      </c>
      <c r="C254" s="1">
        <v>0</v>
      </c>
      <c r="D254" s="1">
        <v>0.72589701414108199</v>
      </c>
      <c r="E254" t="e">
        <f t="shared" si="36"/>
        <v>#N/A</v>
      </c>
      <c r="F254" t="e">
        <f t="shared" si="37"/>
        <v>#N/A</v>
      </c>
      <c r="G254" t="e">
        <f t="shared" si="38"/>
        <v>#N/A</v>
      </c>
      <c r="H254">
        <f t="shared" si="39"/>
        <v>0</v>
      </c>
      <c r="I254">
        <f t="shared" si="40"/>
        <v>0.774821877479553</v>
      </c>
      <c r="J254">
        <f t="shared" si="41"/>
        <v>-4.8924863338471014E-2</v>
      </c>
      <c r="K254" t="e">
        <f t="shared" si="42"/>
        <v>#N/A</v>
      </c>
      <c r="L254" t="e">
        <f t="shared" si="43"/>
        <v>#N/A</v>
      </c>
      <c r="M254" t="e">
        <f t="shared" si="44"/>
        <v>#N/A</v>
      </c>
      <c r="N254" t="e">
        <f t="shared" si="45"/>
        <v>#N/A</v>
      </c>
      <c r="O254" t="e">
        <f t="shared" si="46"/>
        <v>#N/A</v>
      </c>
      <c r="P254" t="e">
        <f t="shared" si="47"/>
        <v>#N/A</v>
      </c>
    </row>
    <row r="255" spans="1:16" hidden="1" x14ac:dyDescent="0.3">
      <c r="A255" s="1" t="s">
        <v>256</v>
      </c>
      <c r="B255" s="1">
        <v>1</v>
      </c>
      <c r="C255" s="1">
        <v>0</v>
      </c>
      <c r="D255" s="1">
        <v>0.87488871812820401</v>
      </c>
      <c r="E255" t="e">
        <f t="shared" si="36"/>
        <v>#N/A</v>
      </c>
      <c r="F255" t="e">
        <f t="shared" si="37"/>
        <v>#N/A</v>
      </c>
      <c r="G255" t="e">
        <f t="shared" si="38"/>
        <v>#N/A</v>
      </c>
      <c r="H255">
        <f t="shared" si="39"/>
        <v>0</v>
      </c>
      <c r="I255">
        <f t="shared" si="40"/>
        <v>0.830139279365539</v>
      </c>
      <c r="J255">
        <f t="shared" si="41"/>
        <v>4.4749438762665017E-2</v>
      </c>
      <c r="K255">
        <f t="shared" si="42"/>
        <v>1</v>
      </c>
      <c r="L255">
        <f t="shared" si="43"/>
        <v>0.58699303865432695</v>
      </c>
      <c r="M255">
        <f t="shared" si="44"/>
        <v>0.46188175678253096</v>
      </c>
      <c r="N255">
        <f t="shared" si="45"/>
        <v>0</v>
      </c>
      <c r="O255">
        <f t="shared" si="46"/>
        <v>0.633919358253479</v>
      </c>
      <c r="P255">
        <f t="shared" si="47"/>
        <v>0.24096935987472501</v>
      </c>
    </row>
    <row r="256" spans="1:16" hidden="1" x14ac:dyDescent="0.3">
      <c r="A256" s="1" t="s">
        <v>257</v>
      </c>
      <c r="B256" s="1">
        <v>1</v>
      </c>
      <c r="C256" s="1">
        <v>0</v>
      </c>
      <c r="D256" s="1">
        <v>0.73424571752548196</v>
      </c>
      <c r="E256">
        <f t="shared" si="36"/>
        <v>0</v>
      </c>
      <c r="F256">
        <f t="shared" si="37"/>
        <v>0.86282020807266202</v>
      </c>
      <c r="G256">
        <f t="shared" si="38"/>
        <v>-0.12857449054718006</v>
      </c>
      <c r="H256">
        <f t="shared" si="39"/>
        <v>0</v>
      </c>
      <c r="I256">
        <f t="shared" si="40"/>
        <v>0.86282020807266202</v>
      </c>
      <c r="J256">
        <f t="shared" si="41"/>
        <v>-0.12857449054718006</v>
      </c>
      <c r="K256" t="e">
        <f t="shared" si="42"/>
        <v>#N/A</v>
      </c>
      <c r="L256" t="e">
        <f t="shared" si="43"/>
        <v>#N/A</v>
      </c>
      <c r="M256" t="e">
        <f t="shared" si="44"/>
        <v>#N/A</v>
      </c>
      <c r="N256" t="e">
        <f t="shared" si="45"/>
        <v>#N/A</v>
      </c>
      <c r="O256" t="e">
        <f t="shared" si="46"/>
        <v>#N/A</v>
      </c>
      <c r="P256" t="e">
        <f t="shared" si="47"/>
        <v>#N/A</v>
      </c>
    </row>
    <row r="257" spans="1:16" hidden="1" x14ac:dyDescent="0.3">
      <c r="A257" s="1" t="s">
        <v>258</v>
      </c>
      <c r="B257" s="1">
        <v>1</v>
      </c>
      <c r="C257" s="1">
        <v>0</v>
      </c>
      <c r="D257" s="1">
        <v>0.51587766408920199</v>
      </c>
      <c r="E257" t="e">
        <f t="shared" si="36"/>
        <v>#N/A</v>
      </c>
      <c r="F257" t="e">
        <f t="shared" si="37"/>
        <v>#N/A</v>
      </c>
      <c r="G257" t="e">
        <f t="shared" si="38"/>
        <v>#N/A</v>
      </c>
      <c r="H257" t="e">
        <f t="shared" si="39"/>
        <v>#N/A</v>
      </c>
      <c r="I257" t="e">
        <f t="shared" si="40"/>
        <v>#N/A</v>
      </c>
      <c r="J257" t="e">
        <f t="shared" si="41"/>
        <v>#N/A</v>
      </c>
      <c r="K257">
        <f t="shared" si="42"/>
        <v>0</v>
      </c>
      <c r="L257">
        <f t="shared" si="43"/>
        <v>0.92247444391250599</v>
      </c>
      <c r="M257">
        <f t="shared" si="44"/>
        <v>-0.406596779823304</v>
      </c>
      <c r="N257">
        <f t="shared" si="45"/>
        <v>0</v>
      </c>
      <c r="O257">
        <f t="shared" si="46"/>
        <v>0.65450453758239702</v>
      </c>
      <c r="P257">
        <f t="shared" si="47"/>
        <v>-0.13862687349319502</v>
      </c>
    </row>
    <row r="258" spans="1:16" hidden="1" x14ac:dyDescent="0.3">
      <c r="A258" s="1" t="s">
        <v>259</v>
      </c>
      <c r="B258" s="1">
        <v>1</v>
      </c>
      <c r="C258" s="1">
        <v>1</v>
      </c>
      <c r="D258" s="1">
        <v>0.59394478797912598</v>
      </c>
      <c r="E258" t="e">
        <f t="shared" si="36"/>
        <v>#N/A</v>
      </c>
      <c r="F258" t="e">
        <f t="shared" si="37"/>
        <v>#N/A</v>
      </c>
      <c r="G258" t="e">
        <f t="shared" si="38"/>
        <v>#N/A</v>
      </c>
      <c r="H258">
        <f t="shared" si="39"/>
        <v>1</v>
      </c>
      <c r="I258">
        <f t="shared" si="40"/>
        <v>0.60297650098800604</v>
      </c>
      <c r="J258">
        <f t="shared" si="41"/>
        <v>-9.0317130088800601E-3</v>
      </c>
      <c r="K258" t="e">
        <f t="shared" si="42"/>
        <v>#N/A</v>
      </c>
      <c r="L258" t="e">
        <f t="shared" si="43"/>
        <v>#N/A</v>
      </c>
      <c r="M258" t="e">
        <f t="shared" si="44"/>
        <v>#N/A</v>
      </c>
      <c r="N258" t="e">
        <f t="shared" si="45"/>
        <v>#N/A</v>
      </c>
      <c r="O258" t="e">
        <f t="shared" si="46"/>
        <v>#N/A</v>
      </c>
      <c r="P258" t="e">
        <f t="shared" si="47"/>
        <v>#N/A</v>
      </c>
    </row>
    <row r="259" spans="1:16" hidden="1" x14ac:dyDescent="0.3">
      <c r="A259" s="1" t="s">
        <v>260</v>
      </c>
      <c r="B259" s="1">
        <v>0</v>
      </c>
      <c r="C259" s="1">
        <v>0</v>
      </c>
      <c r="D259" s="1">
        <v>0.50554823875427202</v>
      </c>
      <c r="E259">
        <f t="shared" ref="E259:E280" si="48">VLOOKUP(A259,R$2:T$68,2,FALSE)</f>
        <v>1</v>
      </c>
      <c r="F259">
        <f t="shared" ref="F259:F280" si="49">VLOOKUP(A259,R$2:T$68,3,FALSE)</f>
        <v>0.67328816652297896</v>
      </c>
      <c r="G259">
        <f t="shared" ref="G259:G280" si="50">IF(C259=E259,D259-F259,D259-(1-F259))</f>
        <v>0.17883640527725098</v>
      </c>
      <c r="H259">
        <f t="shared" ref="H259:H280" si="51">VLOOKUP(A259,V$2:X$135,2,FALSE)</f>
        <v>0</v>
      </c>
      <c r="I259">
        <f t="shared" ref="I259:I280" si="52">VLOOKUP(A259,V$2:X$135,3,FALSE)</f>
        <v>0.84646219015121404</v>
      </c>
      <c r="J259">
        <f t="shared" ref="J259:J280" si="53">IF(C259=H259,D259-I259,D259-(1-I259))</f>
        <v>-0.34091395139694203</v>
      </c>
      <c r="K259" t="e">
        <f t="shared" ref="K259:K280" si="54">VLOOKUP(A259,Z$2:AB$147,2,FALSE)</f>
        <v>#N/A</v>
      </c>
      <c r="L259" t="e">
        <f t="shared" ref="L259:L280" si="55">VLOOKUP(A259,Z$2:AB$147,3,FALSE)</f>
        <v>#N/A</v>
      </c>
      <c r="M259" t="e">
        <f t="shared" ref="M259:M280" si="56">IF(C259=K259,D259-L259,D259-(1-L259))</f>
        <v>#N/A</v>
      </c>
      <c r="N259">
        <f t="shared" ref="N259:N280" si="57">VLOOKUP(A259,AD$2:AF$98,2,FALSE)</f>
        <v>0</v>
      </c>
      <c r="O259">
        <f t="shared" ref="O259:O280" si="58">VLOOKUP(A259,AD$2:AF$98,3,FALSE)</f>
        <v>0.66148954629898005</v>
      </c>
      <c r="P259">
        <f t="shared" ref="P259:P280" si="59">IF(C259=N259,D259-O259,D259-(1-O259))</f>
        <v>-0.15594130754470803</v>
      </c>
    </row>
    <row r="260" spans="1:16" hidden="1" x14ac:dyDescent="0.3">
      <c r="A260" s="1" t="s">
        <v>261</v>
      </c>
      <c r="B260" s="1">
        <v>0</v>
      </c>
      <c r="C260" s="1">
        <v>0</v>
      </c>
      <c r="D260" s="1">
        <v>0.81979715824127197</v>
      </c>
      <c r="E260">
        <f t="shared" si="48"/>
        <v>0</v>
      </c>
      <c r="F260">
        <f t="shared" si="49"/>
        <v>0.94537228345870905</v>
      </c>
      <c r="G260">
        <f t="shared" si="50"/>
        <v>-0.12557512521743708</v>
      </c>
      <c r="H260" t="e">
        <f t="shared" si="51"/>
        <v>#N/A</v>
      </c>
      <c r="I260" t="e">
        <f t="shared" si="52"/>
        <v>#N/A</v>
      </c>
      <c r="J260" t="e">
        <f t="shared" si="53"/>
        <v>#N/A</v>
      </c>
      <c r="K260">
        <f t="shared" si="54"/>
        <v>0</v>
      </c>
      <c r="L260">
        <f t="shared" si="55"/>
        <v>0.75546669960021895</v>
      </c>
      <c r="M260">
        <f t="shared" si="56"/>
        <v>6.4330458641053023E-2</v>
      </c>
      <c r="N260">
        <f t="shared" si="57"/>
        <v>0</v>
      </c>
      <c r="O260">
        <f t="shared" si="58"/>
        <v>0.56788694858551003</v>
      </c>
      <c r="P260">
        <f t="shared" si="59"/>
        <v>0.25191020965576194</v>
      </c>
    </row>
    <row r="261" spans="1:16" hidden="1" x14ac:dyDescent="0.3">
      <c r="A261" s="1" t="s">
        <v>262</v>
      </c>
      <c r="B261" s="1">
        <v>0</v>
      </c>
      <c r="C261" s="1">
        <v>1</v>
      </c>
      <c r="D261" s="1">
        <v>0.53459495306015004</v>
      </c>
      <c r="E261">
        <f t="shared" si="48"/>
        <v>0</v>
      </c>
      <c r="F261">
        <f t="shared" si="49"/>
        <v>0.68399143218994096</v>
      </c>
      <c r="G261">
        <f t="shared" si="50"/>
        <v>0.218586385250091</v>
      </c>
      <c r="H261">
        <f t="shared" si="51"/>
        <v>0</v>
      </c>
      <c r="I261">
        <f t="shared" si="52"/>
        <v>0.86678749322891202</v>
      </c>
      <c r="J261">
        <f t="shared" si="53"/>
        <v>0.40138244628906206</v>
      </c>
      <c r="K261" t="e">
        <f t="shared" si="54"/>
        <v>#N/A</v>
      </c>
      <c r="L261" t="e">
        <f t="shared" si="55"/>
        <v>#N/A</v>
      </c>
      <c r="M261" t="e">
        <f t="shared" si="56"/>
        <v>#N/A</v>
      </c>
      <c r="N261" t="e">
        <f t="shared" si="57"/>
        <v>#N/A</v>
      </c>
      <c r="O261" t="e">
        <f t="shared" si="58"/>
        <v>#N/A</v>
      </c>
      <c r="P261" t="e">
        <f t="shared" si="59"/>
        <v>#N/A</v>
      </c>
    </row>
    <row r="262" spans="1:16" hidden="1" x14ac:dyDescent="0.3">
      <c r="A262" s="1" t="s">
        <v>263</v>
      </c>
      <c r="B262" s="1">
        <v>0</v>
      </c>
      <c r="C262" s="1">
        <v>0</v>
      </c>
      <c r="D262" s="1">
        <v>0.55757600069045998</v>
      </c>
      <c r="E262">
        <f t="shared" si="48"/>
        <v>0</v>
      </c>
      <c r="F262">
        <f t="shared" si="49"/>
        <v>0.97191524505615201</v>
      </c>
      <c r="G262">
        <f t="shared" si="50"/>
        <v>-0.41433924436569203</v>
      </c>
      <c r="H262">
        <f t="shared" si="51"/>
        <v>0</v>
      </c>
      <c r="I262">
        <f t="shared" si="52"/>
        <v>0.83036518096923795</v>
      </c>
      <c r="J262">
        <f t="shared" si="53"/>
        <v>-0.27278918027877797</v>
      </c>
      <c r="K262" t="e">
        <f t="shared" si="54"/>
        <v>#N/A</v>
      </c>
      <c r="L262" t="e">
        <f t="shared" si="55"/>
        <v>#N/A</v>
      </c>
      <c r="M262" t="e">
        <f t="shared" si="56"/>
        <v>#N/A</v>
      </c>
      <c r="N262" t="e">
        <f t="shared" si="57"/>
        <v>#N/A</v>
      </c>
      <c r="O262" t="e">
        <f t="shared" si="58"/>
        <v>#N/A</v>
      </c>
      <c r="P262" t="e">
        <f t="shared" si="59"/>
        <v>#N/A</v>
      </c>
    </row>
    <row r="263" spans="1:16" hidden="1" x14ac:dyDescent="0.3">
      <c r="A263" s="1" t="s">
        <v>264</v>
      </c>
      <c r="B263" s="1">
        <v>1</v>
      </c>
      <c r="C263" s="1">
        <v>1</v>
      </c>
      <c r="D263" s="1">
        <v>0.80300647020339899</v>
      </c>
      <c r="E263" t="e">
        <f t="shared" si="48"/>
        <v>#N/A</v>
      </c>
      <c r="F263" t="e">
        <f t="shared" si="49"/>
        <v>#N/A</v>
      </c>
      <c r="G263" t="e">
        <f t="shared" si="50"/>
        <v>#N/A</v>
      </c>
      <c r="H263">
        <f t="shared" si="51"/>
        <v>1</v>
      </c>
      <c r="I263">
        <f t="shared" si="52"/>
        <v>0.79697662591934204</v>
      </c>
      <c r="J263">
        <f t="shared" si="53"/>
        <v>6.0298442840569511E-3</v>
      </c>
      <c r="K263">
        <f t="shared" si="54"/>
        <v>1</v>
      </c>
      <c r="L263">
        <f t="shared" si="55"/>
        <v>0.68535709381103505</v>
      </c>
      <c r="M263">
        <f t="shared" si="56"/>
        <v>0.11764937639236395</v>
      </c>
      <c r="N263">
        <f t="shared" si="57"/>
        <v>1</v>
      </c>
      <c r="O263">
        <f t="shared" si="58"/>
        <v>0.68535709381103505</v>
      </c>
      <c r="P263">
        <f t="shared" si="59"/>
        <v>0.11764937639236395</v>
      </c>
    </row>
    <row r="264" spans="1:16" hidden="1" x14ac:dyDescent="0.3">
      <c r="A264" s="1" t="s">
        <v>265</v>
      </c>
      <c r="B264" s="1">
        <v>1</v>
      </c>
      <c r="C264" s="1">
        <v>0</v>
      </c>
      <c r="D264" s="1">
        <v>0.71419006586074796</v>
      </c>
      <c r="E264" t="e">
        <f t="shared" si="48"/>
        <v>#N/A</v>
      </c>
      <c r="F264" t="e">
        <f t="shared" si="49"/>
        <v>#N/A</v>
      </c>
      <c r="G264" t="e">
        <f t="shared" si="50"/>
        <v>#N/A</v>
      </c>
      <c r="H264">
        <f t="shared" si="51"/>
        <v>0</v>
      </c>
      <c r="I264">
        <f t="shared" si="52"/>
        <v>0.88311874866485596</v>
      </c>
      <c r="J264">
        <f t="shared" si="53"/>
        <v>-0.168928682804108</v>
      </c>
      <c r="K264">
        <f t="shared" si="54"/>
        <v>0</v>
      </c>
      <c r="L264">
        <f t="shared" si="55"/>
        <v>0.98902344703674305</v>
      </c>
      <c r="M264">
        <f t="shared" si="56"/>
        <v>-0.2748333811759951</v>
      </c>
      <c r="N264">
        <f t="shared" si="57"/>
        <v>0</v>
      </c>
      <c r="O264">
        <f t="shared" si="58"/>
        <v>0.90820932388305597</v>
      </c>
      <c r="P264">
        <f t="shared" si="59"/>
        <v>-0.19401925802230802</v>
      </c>
    </row>
    <row r="265" spans="1:16" hidden="1" x14ac:dyDescent="0.3">
      <c r="A265" s="1" t="s">
        <v>266</v>
      </c>
      <c r="B265" s="1">
        <v>0</v>
      </c>
      <c r="C265" s="1">
        <v>0</v>
      </c>
      <c r="D265" s="1">
        <v>0.62002819776535001</v>
      </c>
      <c r="E265" t="e">
        <f t="shared" si="48"/>
        <v>#N/A</v>
      </c>
      <c r="F265" t="e">
        <f t="shared" si="49"/>
        <v>#N/A</v>
      </c>
      <c r="G265" t="e">
        <f t="shared" si="50"/>
        <v>#N/A</v>
      </c>
      <c r="H265" t="e">
        <f t="shared" si="51"/>
        <v>#N/A</v>
      </c>
      <c r="I265" t="e">
        <f t="shared" si="52"/>
        <v>#N/A</v>
      </c>
      <c r="J265" t="e">
        <f t="shared" si="53"/>
        <v>#N/A</v>
      </c>
      <c r="K265">
        <f t="shared" si="54"/>
        <v>0</v>
      </c>
      <c r="L265">
        <f t="shared" si="55"/>
        <v>0.79683005809783902</v>
      </c>
      <c r="M265">
        <f t="shared" si="56"/>
        <v>-0.17680186033248901</v>
      </c>
      <c r="N265" t="e">
        <f t="shared" si="57"/>
        <v>#N/A</v>
      </c>
      <c r="O265" t="e">
        <f t="shared" si="58"/>
        <v>#N/A</v>
      </c>
      <c r="P265" t="e">
        <f t="shared" si="59"/>
        <v>#N/A</v>
      </c>
    </row>
    <row r="266" spans="1:16" hidden="1" x14ac:dyDescent="0.3">
      <c r="A266" s="1" t="s">
        <v>267</v>
      </c>
      <c r="B266" s="1">
        <v>0</v>
      </c>
      <c r="C266" s="1">
        <v>0</v>
      </c>
      <c r="D266" s="1">
        <v>0.74061757326126099</v>
      </c>
      <c r="E266" t="e">
        <f t="shared" si="48"/>
        <v>#N/A</v>
      </c>
      <c r="F266" t="e">
        <f t="shared" si="49"/>
        <v>#N/A</v>
      </c>
      <c r="G266" t="e">
        <f t="shared" si="50"/>
        <v>#N/A</v>
      </c>
      <c r="H266" t="e">
        <f t="shared" si="51"/>
        <v>#N/A</v>
      </c>
      <c r="I266" t="e">
        <f t="shared" si="52"/>
        <v>#N/A</v>
      </c>
      <c r="J266" t="e">
        <f t="shared" si="53"/>
        <v>#N/A</v>
      </c>
      <c r="K266" t="e">
        <f t="shared" si="54"/>
        <v>#N/A</v>
      </c>
      <c r="L266" t="e">
        <f t="shared" si="55"/>
        <v>#N/A</v>
      </c>
      <c r="M266" t="e">
        <f t="shared" si="56"/>
        <v>#N/A</v>
      </c>
      <c r="N266" t="e">
        <f t="shared" si="57"/>
        <v>#N/A</v>
      </c>
      <c r="O266" t="e">
        <f t="shared" si="58"/>
        <v>#N/A</v>
      </c>
      <c r="P266" t="e">
        <f t="shared" si="59"/>
        <v>#N/A</v>
      </c>
    </row>
    <row r="267" spans="1:16" hidden="1" x14ac:dyDescent="0.3">
      <c r="A267" s="1" t="s">
        <v>268</v>
      </c>
      <c r="B267" s="1">
        <v>0</v>
      </c>
      <c r="C267" s="1">
        <v>0</v>
      </c>
      <c r="D267" s="1">
        <v>0.83504581451416005</v>
      </c>
      <c r="E267" t="e">
        <f t="shared" si="48"/>
        <v>#N/A</v>
      </c>
      <c r="F267" t="e">
        <f t="shared" si="49"/>
        <v>#N/A</v>
      </c>
      <c r="G267" t="e">
        <f t="shared" si="50"/>
        <v>#N/A</v>
      </c>
      <c r="H267" t="e">
        <f t="shared" si="51"/>
        <v>#N/A</v>
      </c>
      <c r="I267" t="e">
        <f t="shared" si="52"/>
        <v>#N/A</v>
      </c>
      <c r="J267" t="e">
        <f t="shared" si="53"/>
        <v>#N/A</v>
      </c>
      <c r="K267" t="e">
        <f t="shared" si="54"/>
        <v>#N/A</v>
      </c>
      <c r="L267" t="e">
        <f t="shared" si="55"/>
        <v>#N/A</v>
      </c>
      <c r="M267" t="e">
        <f t="shared" si="56"/>
        <v>#N/A</v>
      </c>
      <c r="N267" t="e">
        <f t="shared" si="57"/>
        <v>#N/A</v>
      </c>
      <c r="O267" t="e">
        <f t="shared" si="58"/>
        <v>#N/A</v>
      </c>
      <c r="P267" t="e">
        <f t="shared" si="59"/>
        <v>#N/A</v>
      </c>
    </row>
    <row r="268" spans="1:16" hidden="1" x14ac:dyDescent="0.3">
      <c r="A268" s="1" t="s">
        <v>269</v>
      </c>
      <c r="B268" s="1">
        <v>0</v>
      </c>
      <c r="C268" s="1">
        <v>0</v>
      </c>
      <c r="D268" s="1">
        <v>0.669006288051605</v>
      </c>
      <c r="E268" t="e">
        <f t="shared" si="48"/>
        <v>#N/A</v>
      </c>
      <c r="F268" t="e">
        <f t="shared" si="49"/>
        <v>#N/A</v>
      </c>
      <c r="G268" t="e">
        <f t="shared" si="50"/>
        <v>#N/A</v>
      </c>
      <c r="H268" t="e">
        <f t="shared" si="51"/>
        <v>#N/A</v>
      </c>
      <c r="I268" t="e">
        <f t="shared" si="52"/>
        <v>#N/A</v>
      </c>
      <c r="J268" t="e">
        <f t="shared" si="53"/>
        <v>#N/A</v>
      </c>
      <c r="K268" t="e">
        <f t="shared" si="54"/>
        <v>#N/A</v>
      </c>
      <c r="L268" t="e">
        <f t="shared" si="55"/>
        <v>#N/A</v>
      </c>
      <c r="M268" t="e">
        <f t="shared" si="56"/>
        <v>#N/A</v>
      </c>
      <c r="N268">
        <f t="shared" si="57"/>
        <v>0</v>
      </c>
      <c r="O268">
        <f t="shared" si="58"/>
        <v>0.70827364921569802</v>
      </c>
      <c r="P268">
        <f t="shared" si="59"/>
        <v>-3.9267361164093018E-2</v>
      </c>
    </row>
    <row r="269" spans="1:16" hidden="1" x14ac:dyDescent="0.3">
      <c r="A269" s="1" t="s">
        <v>270</v>
      </c>
      <c r="B269" s="1">
        <v>0</v>
      </c>
      <c r="C269" s="1">
        <v>0</v>
      </c>
      <c r="D269" s="1">
        <v>0.71856498718261697</v>
      </c>
      <c r="E269" t="e">
        <f t="shared" si="48"/>
        <v>#N/A</v>
      </c>
      <c r="F269" t="e">
        <f t="shared" si="49"/>
        <v>#N/A</v>
      </c>
      <c r="G269" t="e">
        <f t="shared" si="50"/>
        <v>#N/A</v>
      </c>
      <c r="H269" t="e">
        <f t="shared" si="51"/>
        <v>#N/A</v>
      </c>
      <c r="I269" t="e">
        <f t="shared" si="52"/>
        <v>#N/A</v>
      </c>
      <c r="J269" t="e">
        <f t="shared" si="53"/>
        <v>#N/A</v>
      </c>
      <c r="K269" t="e">
        <f t="shared" si="54"/>
        <v>#N/A</v>
      </c>
      <c r="L269" t="e">
        <f t="shared" si="55"/>
        <v>#N/A</v>
      </c>
      <c r="M269" t="e">
        <f t="shared" si="56"/>
        <v>#N/A</v>
      </c>
      <c r="N269" t="e">
        <f t="shared" si="57"/>
        <v>#N/A</v>
      </c>
      <c r="O269" t="e">
        <f t="shared" si="58"/>
        <v>#N/A</v>
      </c>
      <c r="P269" t="e">
        <f t="shared" si="59"/>
        <v>#N/A</v>
      </c>
    </row>
    <row r="270" spans="1:16" hidden="1" x14ac:dyDescent="0.3">
      <c r="A270" s="1" t="s">
        <v>271</v>
      </c>
      <c r="B270" s="1">
        <v>0</v>
      </c>
      <c r="C270" s="1">
        <v>0</v>
      </c>
      <c r="D270" s="1">
        <v>0.84610438346862704</v>
      </c>
      <c r="E270" t="e">
        <f t="shared" si="48"/>
        <v>#N/A</v>
      </c>
      <c r="F270" t="e">
        <f t="shared" si="49"/>
        <v>#N/A</v>
      </c>
      <c r="G270" t="e">
        <f t="shared" si="50"/>
        <v>#N/A</v>
      </c>
      <c r="H270" t="e">
        <f t="shared" si="51"/>
        <v>#N/A</v>
      </c>
      <c r="I270" t="e">
        <f t="shared" si="52"/>
        <v>#N/A</v>
      </c>
      <c r="J270" t="e">
        <f t="shared" si="53"/>
        <v>#N/A</v>
      </c>
      <c r="K270" t="e">
        <f t="shared" si="54"/>
        <v>#N/A</v>
      </c>
      <c r="L270" t="e">
        <f t="shared" si="55"/>
        <v>#N/A</v>
      </c>
      <c r="M270" t="e">
        <f t="shared" si="56"/>
        <v>#N/A</v>
      </c>
      <c r="N270" t="e">
        <f t="shared" si="57"/>
        <v>#N/A</v>
      </c>
      <c r="O270" t="e">
        <f t="shared" si="58"/>
        <v>#N/A</v>
      </c>
      <c r="P270" t="e">
        <f t="shared" si="59"/>
        <v>#N/A</v>
      </c>
    </row>
    <row r="271" spans="1:16" hidden="1" x14ac:dyDescent="0.3">
      <c r="A271" s="1" t="s">
        <v>272</v>
      </c>
      <c r="B271" s="1">
        <v>0</v>
      </c>
      <c r="C271" s="1">
        <v>0</v>
      </c>
      <c r="D271" s="1">
        <v>0.83052366971969604</v>
      </c>
      <c r="E271" t="e">
        <f t="shared" si="48"/>
        <v>#N/A</v>
      </c>
      <c r="F271" t="e">
        <f t="shared" si="49"/>
        <v>#N/A</v>
      </c>
      <c r="G271" t="e">
        <f t="shared" si="50"/>
        <v>#N/A</v>
      </c>
      <c r="H271" t="e">
        <f t="shared" si="51"/>
        <v>#N/A</v>
      </c>
      <c r="I271" t="e">
        <f t="shared" si="52"/>
        <v>#N/A</v>
      </c>
      <c r="J271" t="e">
        <f t="shared" si="53"/>
        <v>#N/A</v>
      </c>
      <c r="K271" t="e">
        <f t="shared" si="54"/>
        <v>#N/A</v>
      </c>
      <c r="L271" t="e">
        <f t="shared" si="55"/>
        <v>#N/A</v>
      </c>
      <c r="M271" t="e">
        <f t="shared" si="56"/>
        <v>#N/A</v>
      </c>
      <c r="N271" t="e">
        <f t="shared" si="57"/>
        <v>#N/A</v>
      </c>
      <c r="O271" t="e">
        <f t="shared" si="58"/>
        <v>#N/A</v>
      </c>
      <c r="P271" t="e">
        <f t="shared" si="59"/>
        <v>#N/A</v>
      </c>
    </row>
    <row r="272" spans="1:16" x14ac:dyDescent="0.3">
      <c r="A272" s="1" t="s">
        <v>273</v>
      </c>
      <c r="B272" s="1">
        <v>0</v>
      </c>
      <c r="C272" s="1">
        <v>0</v>
      </c>
      <c r="D272" s="1">
        <v>0.79968959093093805</v>
      </c>
      <c r="E272">
        <f t="shared" si="48"/>
        <v>0</v>
      </c>
      <c r="F272">
        <f t="shared" si="49"/>
        <v>0.62101274728775002</v>
      </c>
      <c r="G272">
        <f t="shared" si="50"/>
        <v>0.17867684364318803</v>
      </c>
      <c r="H272">
        <f t="shared" si="51"/>
        <v>1</v>
      </c>
      <c r="I272">
        <f t="shared" si="52"/>
        <v>0.50198513269424405</v>
      </c>
      <c r="J272">
        <f t="shared" si="53"/>
        <v>0.30167472362518211</v>
      </c>
      <c r="K272" t="e">
        <f t="shared" si="54"/>
        <v>#N/A</v>
      </c>
      <c r="L272" t="e">
        <f t="shared" si="55"/>
        <v>#N/A</v>
      </c>
      <c r="M272" t="e">
        <f t="shared" si="56"/>
        <v>#N/A</v>
      </c>
      <c r="N272">
        <f t="shared" si="57"/>
        <v>0</v>
      </c>
      <c r="O272">
        <f t="shared" si="58"/>
        <v>0.70978128910064697</v>
      </c>
      <c r="P272">
        <f t="shared" si="59"/>
        <v>8.9908301830291082E-2</v>
      </c>
    </row>
    <row r="273" spans="1:16" hidden="1" x14ac:dyDescent="0.3">
      <c r="A273" s="1" t="s">
        <v>274</v>
      </c>
      <c r="B273" s="1">
        <v>1</v>
      </c>
      <c r="C273" s="1">
        <v>0</v>
      </c>
      <c r="D273" s="1">
        <v>0.71816784143447798</v>
      </c>
      <c r="E273" t="e">
        <f t="shared" si="48"/>
        <v>#N/A</v>
      </c>
      <c r="F273" t="e">
        <f t="shared" si="49"/>
        <v>#N/A</v>
      </c>
      <c r="G273" t="e">
        <f t="shared" si="50"/>
        <v>#N/A</v>
      </c>
      <c r="H273">
        <f t="shared" si="51"/>
        <v>0</v>
      </c>
      <c r="I273">
        <f t="shared" si="52"/>
        <v>0.77798438072204501</v>
      </c>
      <c r="J273">
        <f t="shared" si="53"/>
        <v>-5.9816539287567028E-2</v>
      </c>
      <c r="K273" t="e">
        <f t="shared" si="54"/>
        <v>#N/A</v>
      </c>
      <c r="L273" t="e">
        <f t="shared" si="55"/>
        <v>#N/A</v>
      </c>
      <c r="M273" t="e">
        <f t="shared" si="56"/>
        <v>#N/A</v>
      </c>
      <c r="N273" t="e">
        <f t="shared" si="57"/>
        <v>#N/A</v>
      </c>
      <c r="O273" t="e">
        <f t="shared" si="58"/>
        <v>#N/A</v>
      </c>
      <c r="P273" t="e">
        <f t="shared" si="59"/>
        <v>#N/A</v>
      </c>
    </row>
    <row r="274" spans="1:16" hidden="1" x14ac:dyDescent="0.3">
      <c r="A274" s="1" t="s">
        <v>275</v>
      </c>
      <c r="B274" s="1">
        <v>1</v>
      </c>
      <c r="C274" s="1">
        <v>0</v>
      </c>
      <c r="D274" s="1">
        <v>0.69277346134185702</v>
      </c>
      <c r="E274">
        <f t="shared" si="48"/>
        <v>0</v>
      </c>
      <c r="F274">
        <f t="shared" si="49"/>
        <v>0.75225299596786499</v>
      </c>
      <c r="G274">
        <f t="shared" si="50"/>
        <v>-5.9479534626007968E-2</v>
      </c>
      <c r="H274">
        <f t="shared" si="51"/>
        <v>0</v>
      </c>
      <c r="I274">
        <f t="shared" si="52"/>
        <v>0.752252876758575</v>
      </c>
      <c r="J274">
        <f t="shared" si="53"/>
        <v>-5.9479415416717973E-2</v>
      </c>
      <c r="K274">
        <f t="shared" si="54"/>
        <v>0</v>
      </c>
      <c r="L274">
        <f t="shared" si="55"/>
        <v>0.95729058980941695</v>
      </c>
      <c r="M274">
        <f t="shared" si="56"/>
        <v>-0.26451712846755993</v>
      </c>
      <c r="N274">
        <f t="shared" si="57"/>
        <v>0</v>
      </c>
      <c r="O274">
        <f t="shared" si="58"/>
        <v>0.98447334766387895</v>
      </c>
      <c r="P274">
        <f t="shared" si="59"/>
        <v>-0.29169988632202193</v>
      </c>
    </row>
    <row r="275" spans="1:16" hidden="1" x14ac:dyDescent="0.3">
      <c r="A275" s="1" t="s">
        <v>276</v>
      </c>
      <c r="B275" s="1">
        <v>0</v>
      </c>
      <c r="C275" s="1">
        <v>0</v>
      </c>
      <c r="D275" s="1">
        <v>0.69014298915863004</v>
      </c>
      <c r="E275" t="e">
        <f t="shared" si="48"/>
        <v>#N/A</v>
      </c>
      <c r="F275" t="e">
        <f t="shared" si="49"/>
        <v>#N/A</v>
      </c>
      <c r="G275" t="e">
        <f t="shared" si="50"/>
        <v>#N/A</v>
      </c>
      <c r="H275" t="e">
        <f t="shared" si="51"/>
        <v>#N/A</v>
      </c>
      <c r="I275" t="e">
        <f t="shared" si="52"/>
        <v>#N/A</v>
      </c>
      <c r="J275" t="e">
        <f t="shared" si="53"/>
        <v>#N/A</v>
      </c>
      <c r="K275" t="e">
        <f t="shared" si="54"/>
        <v>#N/A</v>
      </c>
      <c r="L275" t="e">
        <f t="shared" si="55"/>
        <v>#N/A</v>
      </c>
      <c r="M275" t="e">
        <f t="shared" si="56"/>
        <v>#N/A</v>
      </c>
      <c r="N275">
        <f t="shared" si="57"/>
        <v>0</v>
      </c>
      <c r="O275">
        <f t="shared" si="58"/>
        <v>0.68667751550674405</v>
      </c>
      <c r="P275">
        <f t="shared" si="59"/>
        <v>3.4654736518859863E-3</v>
      </c>
    </row>
    <row r="276" spans="1:16" hidden="1" x14ac:dyDescent="0.3">
      <c r="A276" s="1" t="s">
        <v>277</v>
      </c>
      <c r="B276" s="1">
        <v>0</v>
      </c>
      <c r="C276" s="1">
        <v>0</v>
      </c>
      <c r="D276" s="1">
        <v>0.80259227752685502</v>
      </c>
      <c r="E276">
        <f t="shared" si="48"/>
        <v>0</v>
      </c>
      <c r="F276">
        <f t="shared" si="49"/>
        <v>0.62962442636489802</v>
      </c>
      <c r="G276">
        <f t="shared" si="50"/>
        <v>0.17296785116195701</v>
      </c>
      <c r="H276">
        <f t="shared" si="51"/>
        <v>0</v>
      </c>
      <c r="I276">
        <f t="shared" si="52"/>
        <v>0.62962442636489802</v>
      </c>
      <c r="J276">
        <f t="shared" si="53"/>
        <v>0.17296785116195701</v>
      </c>
      <c r="K276" t="e">
        <f t="shared" si="54"/>
        <v>#N/A</v>
      </c>
      <c r="L276" t="e">
        <f t="shared" si="55"/>
        <v>#N/A</v>
      </c>
      <c r="M276" t="e">
        <f t="shared" si="56"/>
        <v>#N/A</v>
      </c>
      <c r="N276" t="e">
        <f t="shared" si="57"/>
        <v>#N/A</v>
      </c>
      <c r="O276" t="e">
        <f t="shared" si="58"/>
        <v>#N/A</v>
      </c>
      <c r="P276" t="e">
        <f t="shared" si="59"/>
        <v>#N/A</v>
      </c>
    </row>
    <row r="277" spans="1:16" hidden="1" x14ac:dyDescent="0.3">
      <c r="A277" s="1" t="s">
        <v>278</v>
      </c>
      <c r="B277" s="1">
        <v>0</v>
      </c>
      <c r="C277" s="1">
        <v>0</v>
      </c>
      <c r="D277" s="1">
        <v>0.86212390661239602</v>
      </c>
      <c r="E277" t="e">
        <f t="shared" si="48"/>
        <v>#N/A</v>
      </c>
      <c r="F277" t="e">
        <f t="shared" si="49"/>
        <v>#N/A</v>
      </c>
      <c r="G277" t="e">
        <f t="shared" si="50"/>
        <v>#N/A</v>
      </c>
      <c r="H277" t="e">
        <f t="shared" si="51"/>
        <v>#N/A</v>
      </c>
      <c r="I277" t="e">
        <f t="shared" si="52"/>
        <v>#N/A</v>
      </c>
      <c r="J277" t="e">
        <f t="shared" si="53"/>
        <v>#N/A</v>
      </c>
      <c r="K277" t="e">
        <f t="shared" si="54"/>
        <v>#N/A</v>
      </c>
      <c r="L277" t="e">
        <f t="shared" si="55"/>
        <v>#N/A</v>
      </c>
      <c r="M277" t="e">
        <f t="shared" si="56"/>
        <v>#N/A</v>
      </c>
      <c r="N277" t="e">
        <f t="shared" si="57"/>
        <v>#N/A</v>
      </c>
      <c r="O277" t="e">
        <f t="shared" si="58"/>
        <v>#N/A</v>
      </c>
      <c r="P277" t="e">
        <f t="shared" si="59"/>
        <v>#N/A</v>
      </c>
    </row>
    <row r="278" spans="1:16" x14ac:dyDescent="0.3">
      <c r="A278" s="1" t="s">
        <v>279</v>
      </c>
      <c r="B278" s="1">
        <v>0</v>
      </c>
      <c r="C278" s="1">
        <v>0</v>
      </c>
      <c r="D278" s="1">
        <v>0.613874912261962</v>
      </c>
      <c r="E278">
        <f t="shared" si="48"/>
        <v>1</v>
      </c>
      <c r="F278">
        <f t="shared" si="49"/>
        <v>0.89682185649871804</v>
      </c>
      <c r="G278">
        <f t="shared" si="50"/>
        <v>0.51069676876068004</v>
      </c>
      <c r="H278">
        <f t="shared" si="51"/>
        <v>1</v>
      </c>
      <c r="I278">
        <f t="shared" si="52"/>
        <v>0.89682185649871804</v>
      </c>
      <c r="J278">
        <f t="shared" si="53"/>
        <v>0.51069676876068004</v>
      </c>
      <c r="K278" t="e">
        <f t="shared" si="54"/>
        <v>#N/A</v>
      </c>
      <c r="L278" t="e">
        <f t="shared" si="55"/>
        <v>#N/A</v>
      </c>
      <c r="M278" t="e">
        <f t="shared" si="56"/>
        <v>#N/A</v>
      </c>
      <c r="N278">
        <f t="shared" si="57"/>
        <v>0</v>
      </c>
      <c r="O278">
        <f t="shared" si="58"/>
        <v>0.73940879106521595</v>
      </c>
      <c r="P278">
        <f t="shared" si="59"/>
        <v>-0.12553387880325395</v>
      </c>
    </row>
    <row r="279" spans="1:16" hidden="1" x14ac:dyDescent="0.3">
      <c r="A279" s="1" t="s">
        <v>280</v>
      </c>
      <c r="B279" s="1">
        <v>0</v>
      </c>
      <c r="C279" s="1">
        <v>0</v>
      </c>
      <c r="D279" s="1">
        <v>0.87542796134948697</v>
      </c>
      <c r="E279" t="e">
        <f t="shared" si="48"/>
        <v>#N/A</v>
      </c>
      <c r="F279" t="e">
        <f t="shared" si="49"/>
        <v>#N/A</v>
      </c>
      <c r="G279" t="e">
        <f t="shared" si="50"/>
        <v>#N/A</v>
      </c>
      <c r="H279" t="e">
        <f t="shared" si="51"/>
        <v>#N/A</v>
      </c>
      <c r="I279" t="e">
        <f t="shared" si="52"/>
        <v>#N/A</v>
      </c>
      <c r="J279" t="e">
        <f t="shared" si="53"/>
        <v>#N/A</v>
      </c>
      <c r="K279" t="e">
        <f t="shared" si="54"/>
        <v>#N/A</v>
      </c>
      <c r="L279" t="e">
        <f t="shared" si="55"/>
        <v>#N/A</v>
      </c>
      <c r="M279" t="e">
        <f t="shared" si="56"/>
        <v>#N/A</v>
      </c>
      <c r="N279" t="e">
        <f t="shared" si="57"/>
        <v>#N/A</v>
      </c>
      <c r="O279" t="e">
        <f t="shared" si="58"/>
        <v>#N/A</v>
      </c>
      <c r="P279" t="e">
        <f t="shared" si="59"/>
        <v>#N/A</v>
      </c>
    </row>
    <row r="280" spans="1:16" hidden="1" x14ac:dyDescent="0.3">
      <c r="A280" s="1" t="s">
        <v>281</v>
      </c>
      <c r="B280" s="1">
        <v>0</v>
      </c>
      <c r="C280" s="1">
        <v>0</v>
      </c>
      <c r="D280" s="1">
        <v>0.86130166053771895</v>
      </c>
      <c r="E280" t="e">
        <f t="shared" si="48"/>
        <v>#N/A</v>
      </c>
      <c r="F280" t="e">
        <f t="shared" si="49"/>
        <v>#N/A</v>
      </c>
      <c r="G280" t="e">
        <f t="shared" si="50"/>
        <v>#N/A</v>
      </c>
      <c r="H280" t="e">
        <f t="shared" si="51"/>
        <v>#N/A</v>
      </c>
      <c r="I280" t="e">
        <f t="shared" si="52"/>
        <v>#N/A</v>
      </c>
      <c r="J280" t="e">
        <f t="shared" si="53"/>
        <v>#N/A</v>
      </c>
      <c r="K280" t="e">
        <f t="shared" si="54"/>
        <v>#N/A</v>
      </c>
      <c r="L280" t="e">
        <f t="shared" si="55"/>
        <v>#N/A</v>
      </c>
      <c r="M280" t="e">
        <f t="shared" si="56"/>
        <v>#N/A</v>
      </c>
      <c r="N280" t="e">
        <f t="shared" si="57"/>
        <v>#N/A</v>
      </c>
      <c r="O280" t="e">
        <f t="shared" si="58"/>
        <v>#N/A</v>
      </c>
      <c r="P280" t="e">
        <f t="shared" si="59"/>
        <v>#N/A</v>
      </c>
    </row>
  </sheetData>
  <autoFilter ref="A1:AF280" xr:uid="{402FFC80-4582-4214-8101-97C02E1B6144}">
    <filterColumn colId="1">
      <filters>
        <filter val="0"/>
      </filters>
    </filterColumn>
    <filterColumn colId="2">
      <filters>
        <filter val="0"/>
      </filters>
    </filterColumn>
    <filterColumn colId="7">
      <filters>
        <filter val="1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236A-B49B-4EBA-976B-550BB1FD7342}">
  <dimension ref="A1:M60"/>
  <sheetViews>
    <sheetView tabSelected="1" workbookViewId="0">
      <pane ySplit="1" topLeftCell="A36" activePane="bottomLeft" state="frozen"/>
      <selection pane="bottomLeft" activeCell="M58" sqref="M58"/>
    </sheetView>
  </sheetViews>
  <sheetFormatPr defaultRowHeight="14.4" x14ac:dyDescent="0.3"/>
  <cols>
    <col min="1" max="1" width="13.44140625" bestFit="1" customWidth="1"/>
    <col min="2" max="2" width="12.77734375" bestFit="1" customWidth="1"/>
    <col min="5" max="5" width="13.6640625" bestFit="1" customWidth="1"/>
    <col min="6" max="6" width="13.109375" bestFit="1" customWidth="1"/>
    <col min="7" max="7" width="13.5546875" bestFit="1" customWidth="1"/>
    <col min="8" max="8" width="12.88671875" bestFit="1" customWidth="1"/>
    <col min="12" max="12" width="29.33203125" bestFit="1" customWidth="1"/>
  </cols>
  <sheetData>
    <row r="1" spans="1:11" x14ac:dyDescent="0.3">
      <c r="A1" s="5" t="s">
        <v>294</v>
      </c>
      <c r="B1" s="5" t="s">
        <v>295</v>
      </c>
      <c r="C1" s="5" t="s">
        <v>296</v>
      </c>
      <c r="D1" s="5" t="s">
        <v>297</v>
      </c>
      <c r="E1" s="5" t="s">
        <v>298</v>
      </c>
      <c r="F1" s="5" t="s">
        <v>299</v>
      </c>
      <c r="G1" s="5" t="s">
        <v>300</v>
      </c>
      <c r="H1" s="5" t="s">
        <v>301</v>
      </c>
      <c r="J1" s="5" t="s">
        <v>302</v>
      </c>
    </row>
    <row r="2" spans="1:11" x14ac:dyDescent="0.3">
      <c r="A2">
        <v>0.56504487991332908</v>
      </c>
      <c r="B2">
        <v>-5.2809119224548007E-2</v>
      </c>
      <c r="C2">
        <v>3.2353401184104236E-4</v>
      </c>
      <c r="D2">
        <v>0.11338591575622503</v>
      </c>
      <c r="E2">
        <v>-0.10857117176055897</v>
      </c>
      <c r="F2">
        <v>-0.28987050056457497</v>
      </c>
      <c r="G2">
        <v>-8.4589242935180997E-2</v>
      </c>
      <c r="H2">
        <v>-0.13613438606262207</v>
      </c>
    </row>
    <row r="3" spans="1:11" x14ac:dyDescent="0.3">
      <c r="A3">
        <v>0.16096407175063998</v>
      </c>
      <c r="B3">
        <v>0.50899690389633001</v>
      </c>
      <c r="C3">
        <v>0.27344679832458496</v>
      </c>
      <c r="D3">
        <v>0.54680198431014904</v>
      </c>
      <c r="E3">
        <v>0.44834935665130504</v>
      </c>
      <c r="F3">
        <v>0.444951772689818</v>
      </c>
      <c r="G3">
        <v>6.8119764328000709E-3</v>
      </c>
      <c r="H3">
        <v>0.34794968366622903</v>
      </c>
      <c r="J3" t="s">
        <v>303</v>
      </c>
      <c r="K3">
        <v>74</v>
      </c>
    </row>
    <row r="4" spans="1:11" x14ac:dyDescent="0.3">
      <c r="A4">
        <v>0.32051450014114202</v>
      </c>
      <c r="B4">
        <v>0.58714032173156605</v>
      </c>
      <c r="D4">
        <v>7.3581337928769752E-3</v>
      </c>
      <c r="E4">
        <v>0.44238770008086992</v>
      </c>
      <c r="F4">
        <v>0.44238770008086992</v>
      </c>
      <c r="G4">
        <v>-4.0321052074431929E-2</v>
      </c>
      <c r="H4">
        <v>-4.009246826171986E-3</v>
      </c>
      <c r="J4" t="s">
        <v>304</v>
      </c>
      <c r="K4">
        <v>33</v>
      </c>
    </row>
    <row r="5" spans="1:11" x14ac:dyDescent="0.3">
      <c r="A5">
        <v>0.88200730085372803</v>
      </c>
      <c r="B5">
        <v>0.52974414825439298</v>
      </c>
      <c r="D5">
        <v>3.3841311931609996E-2</v>
      </c>
      <c r="E5">
        <v>3.3116757869720015E-2</v>
      </c>
      <c r="F5">
        <v>0.12513059377670199</v>
      </c>
      <c r="G5">
        <v>-7.8648149967192937E-2</v>
      </c>
      <c r="H5">
        <v>-4.9513578414894788E-4</v>
      </c>
      <c r="J5" t="s">
        <v>305</v>
      </c>
      <c r="K5">
        <v>76</v>
      </c>
    </row>
    <row r="6" spans="1:11" x14ac:dyDescent="0.3">
      <c r="A6">
        <v>0.89804929494857699</v>
      </c>
      <c r="B6">
        <v>0.74243289232254006</v>
      </c>
      <c r="D6">
        <v>0.15649878978729204</v>
      </c>
      <c r="E6">
        <v>-0.17821419239044201</v>
      </c>
      <c r="F6">
        <v>-0.17896431684494096</v>
      </c>
      <c r="G6">
        <v>-7.4197053909300648E-3</v>
      </c>
      <c r="H6">
        <v>-0.129316747188568</v>
      </c>
      <c r="J6" t="s">
        <v>306</v>
      </c>
      <c r="K6">
        <v>96</v>
      </c>
    </row>
    <row r="7" spans="1:11" x14ac:dyDescent="0.3">
      <c r="A7">
        <v>0.12420552968978804</v>
      </c>
      <c r="B7">
        <v>0.21880394220352006</v>
      </c>
      <c r="D7">
        <v>0.29530960321426292</v>
      </c>
      <c r="E7">
        <v>-5.5846571922300026E-3</v>
      </c>
      <c r="F7">
        <v>-0.19916492700576793</v>
      </c>
      <c r="G7">
        <v>-1.628398895269223E-4</v>
      </c>
      <c r="H7">
        <v>0.22236466407775901</v>
      </c>
    </row>
    <row r="8" spans="1:11" x14ac:dyDescent="0.3">
      <c r="A8">
        <v>1.9108474254608043E-2</v>
      </c>
      <c r="B8">
        <v>-7.5325369834899902E-3</v>
      </c>
      <c r="D8">
        <v>0.30856931209564109</v>
      </c>
      <c r="E8">
        <v>0.42034173011779707</v>
      </c>
      <c r="F8">
        <v>0.42034173011779707</v>
      </c>
      <c r="G8">
        <v>-0.38014614582061801</v>
      </c>
      <c r="H8">
        <v>-4.0321052074431929E-2</v>
      </c>
    </row>
    <row r="9" spans="1:11" x14ac:dyDescent="0.3">
      <c r="A9">
        <v>-1.8548071384429932E-2</v>
      </c>
      <c r="B9">
        <v>-7.2473883628839664E-3</v>
      </c>
      <c r="D9">
        <v>-6.4085304737090953E-2</v>
      </c>
      <c r="E9">
        <v>-0.478218853473664</v>
      </c>
      <c r="F9">
        <v>-0.478218853473664</v>
      </c>
      <c r="G9">
        <v>6.9507956504820667E-3</v>
      </c>
      <c r="H9">
        <v>-0.42067170143127397</v>
      </c>
    </row>
    <row r="10" spans="1:11" x14ac:dyDescent="0.3">
      <c r="A10">
        <v>-2.2762656211853027E-2</v>
      </c>
      <c r="B10">
        <v>-9.7003579139709473E-3</v>
      </c>
      <c r="D10">
        <v>3.9700388908386008E-2</v>
      </c>
      <c r="E10">
        <v>-0.43334507942199696</v>
      </c>
      <c r="F10">
        <v>-0.43002140522003196</v>
      </c>
      <c r="G10">
        <v>-1.1808514595031072E-2</v>
      </c>
      <c r="H10">
        <v>0.28921073675155595</v>
      </c>
    </row>
    <row r="11" spans="1:11" x14ac:dyDescent="0.3">
      <c r="A11">
        <v>-1.8473803997039906E-2</v>
      </c>
      <c r="B11">
        <v>-7.1731209754939407E-3</v>
      </c>
      <c r="D11">
        <v>0.31839066743850597</v>
      </c>
      <c r="E11">
        <v>-9.4826102256774902E-2</v>
      </c>
      <c r="F11">
        <v>-9.4825983047485907E-2</v>
      </c>
      <c r="G11">
        <v>6.9902062416076993E-2</v>
      </c>
      <c r="H11">
        <v>-0.35934877395629905</v>
      </c>
    </row>
    <row r="12" spans="1:11" x14ac:dyDescent="0.3">
      <c r="A12">
        <v>0.29893416166305498</v>
      </c>
      <c r="B12">
        <v>0.105665624141693</v>
      </c>
      <c r="D12">
        <v>0.70482963323593095</v>
      </c>
      <c r="E12">
        <v>6.0992956161498912E-2</v>
      </c>
      <c r="F12">
        <v>0.10787057876586903</v>
      </c>
      <c r="G12">
        <v>8.5526823997497003E-2</v>
      </c>
      <c r="H12">
        <v>-0.19918686151504494</v>
      </c>
    </row>
    <row r="13" spans="1:11" x14ac:dyDescent="0.3">
      <c r="A13">
        <v>0.58626961708068803</v>
      </c>
      <c r="B13">
        <v>4.0222346782683993E-2</v>
      </c>
      <c r="D13">
        <v>4.3365240097045898E-2</v>
      </c>
      <c r="E13">
        <v>4.5073568820953036E-2</v>
      </c>
      <c r="F13">
        <v>-0.13767951726913397</v>
      </c>
      <c r="G13">
        <v>-0.18942040205001809</v>
      </c>
      <c r="H13">
        <v>-6.2365829944610041E-2</v>
      </c>
    </row>
    <row r="14" spans="1:11" x14ac:dyDescent="0.3">
      <c r="A14">
        <v>0.72379326820373402</v>
      </c>
      <c r="B14">
        <v>0.61634898185729903</v>
      </c>
      <c r="D14">
        <v>-6.3316285610198975E-2</v>
      </c>
      <c r="E14">
        <v>1.8526196479798029E-2</v>
      </c>
      <c r="F14">
        <v>0.221754670143127</v>
      </c>
      <c r="G14">
        <v>-0.12857449054718006</v>
      </c>
      <c r="H14">
        <v>0.31098771095275901</v>
      </c>
    </row>
    <row r="15" spans="1:11" x14ac:dyDescent="0.3">
      <c r="A15">
        <v>-0.29365044832229592</v>
      </c>
      <c r="B15">
        <v>-1.2575924396515004E-2</v>
      </c>
      <c r="D15">
        <v>0.25339537858962902</v>
      </c>
      <c r="E15">
        <v>0.23179244995117199</v>
      </c>
      <c r="F15">
        <v>1.3903021812438965E-2</v>
      </c>
      <c r="G15">
        <v>-5.9479534626007968E-2</v>
      </c>
      <c r="H15">
        <v>0.14162462949752697</v>
      </c>
    </row>
    <row r="16" spans="1:11" x14ac:dyDescent="0.3">
      <c r="A16">
        <v>0.69103598594665405</v>
      </c>
      <c r="B16">
        <v>-0.29365044832229592</v>
      </c>
      <c r="E16">
        <v>2.5209486484527033E-2</v>
      </c>
      <c r="F16">
        <v>0.24734741449356001</v>
      </c>
      <c r="H16">
        <v>-3.189033269882191E-2</v>
      </c>
    </row>
    <row r="17" spans="1:8" x14ac:dyDescent="0.3">
      <c r="A17">
        <v>0.891596019268035</v>
      </c>
      <c r="B17">
        <v>0.2367224097251891</v>
      </c>
      <c r="E17">
        <v>1.2912750244139515E-3</v>
      </c>
      <c r="F17">
        <v>1.9188523292539283E-3</v>
      </c>
      <c r="H17">
        <v>8.2263946533200905E-3</v>
      </c>
    </row>
    <row r="18" spans="1:8" x14ac:dyDescent="0.3">
      <c r="A18">
        <v>0.76848495006561202</v>
      </c>
      <c r="B18">
        <v>2.7701437473297008E-2</v>
      </c>
      <c r="E18">
        <v>1.5296161174773948E-2</v>
      </c>
      <c r="F18">
        <v>-3.9645195007323997E-2</v>
      </c>
      <c r="H18">
        <v>-0.28608602285385099</v>
      </c>
    </row>
    <row r="19" spans="1:8" x14ac:dyDescent="0.3">
      <c r="A19">
        <v>0.64787000417709295</v>
      </c>
      <c r="B19">
        <v>0.74872118234634299</v>
      </c>
      <c r="E19">
        <v>-2.1737813949596063E-4</v>
      </c>
      <c r="F19">
        <v>0.16867464780807506</v>
      </c>
      <c r="H19">
        <v>0.17940115928649891</v>
      </c>
    </row>
    <row r="20" spans="1:8" x14ac:dyDescent="0.3">
      <c r="A20">
        <v>0.44665890932083108</v>
      </c>
      <c r="B20">
        <v>0.59987545013427701</v>
      </c>
      <c r="E20">
        <v>-1.7765164375304954E-2</v>
      </c>
      <c r="F20">
        <v>-0.20285677909850997</v>
      </c>
      <c r="H20">
        <v>0.42007499933242809</v>
      </c>
    </row>
    <row r="21" spans="1:8" x14ac:dyDescent="0.3">
      <c r="A21">
        <v>0.57582414150237893</v>
      </c>
      <c r="B21">
        <v>0.441597700119018</v>
      </c>
      <c r="E21">
        <v>0.75554251670837302</v>
      </c>
      <c r="F21">
        <v>-8.8753163814545011E-2</v>
      </c>
      <c r="H21">
        <v>-3.5592198371886985E-2</v>
      </c>
    </row>
    <row r="22" spans="1:8" x14ac:dyDescent="0.3">
      <c r="A22">
        <v>0.84102094173431297</v>
      </c>
      <c r="B22">
        <v>9.0550780296326017E-2</v>
      </c>
      <c r="E22">
        <v>-3.1105279922485018E-2</v>
      </c>
      <c r="F22">
        <v>0.747866511344909</v>
      </c>
      <c r="H22">
        <v>-4.8480868339539018E-2</v>
      </c>
    </row>
    <row r="23" spans="1:8" x14ac:dyDescent="0.3">
      <c r="A23">
        <v>0.49161440134048406</v>
      </c>
      <c r="B23">
        <v>0.30948585271835205</v>
      </c>
      <c r="E23">
        <v>-0.20443928241729803</v>
      </c>
      <c r="F23">
        <v>0.40841776132583596</v>
      </c>
      <c r="H23">
        <v>-0.20084404945373602</v>
      </c>
    </row>
    <row r="24" spans="1:8" x14ac:dyDescent="0.3">
      <c r="A24">
        <v>0.36583757400512595</v>
      </c>
      <c r="B24">
        <v>0.36583751440048096</v>
      </c>
      <c r="E24">
        <v>-0.46644502878189098</v>
      </c>
      <c r="F24">
        <v>-0.21767467260360696</v>
      </c>
      <c r="H24">
        <v>0.21577554941177302</v>
      </c>
    </row>
    <row r="25" spans="1:8" x14ac:dyDescent="0.3">
      <c r="A25">
        <v>0.64446282386779696</v>
      </c>
      <c r="B25">
        <v>0.66058200597762995</v>
      </c>
      <c r="E25">
        <v>-1.9256711006164995E-2</v>
      </c>
      <c r="F25">
        <v>-0.46821320056915305</v>
      </c>
      <c r="H25">
        <v>6.2455534934999779E-3</v>
      </c>
    </row>
    <row r="26" spans="1:8" x14ac:dyDescent="0.3">
      <c r="A26">
        <v>0.27868199348449607</v>
      </c>
      <c r="B26">
        <v>0.27868199348449607</v>
      </c>
      <c r="E26">
        <v>0.402221798896788</v>
      </c>
      <c r="F26">
        <v>-5.8612823486330345E-3</v>
      </c>
      <c r="H26">
        <v>-1.1807441711426003E-2</v>
      </c>
    </row>
    <row r="27" spans="1:8" x14ac:dyDescent="0.3">
      <c r="A27">
        <v>0.11764937639236395</v>
      </c>
      <c r="B27">
        <v>0.11764937639236395</v>
      </c>
      <c r="E27">
        <v>0.242842257022858</v>
      </c>
      <c r="F27">
        <v>0.36361795663833496</v>
      </c>
      <c r="H27">
        <v>8.8230967521659709E-3</v>
      </c>
    </row>
    <row r="28" spans="1:8" x14ac:dyDescent="0.3">
      <c r="E28">
        <v>-0.18603980541229204</v>
      </c>
      <c r="F28">
        <v>0.242842257022858</v>
      </c>
      <c r="H28">
        <v>-4.8816204071000513E-4</v>
      </c>
    </row>
    <row r="29" spans="1:8" x14ac:dyDescent="0.3">
      <c r="E29">
        <v>0.17883640527725098</v>
      </c>
      <c r="F29">
        <v>-0.34091395139694203</v>
      </c>
      <c r="H29">
        <v>1.5171945095062034E-2</v>
      </c>
    </row>
    <row r="30" spans="1:8" x14ac:dyDescent="0.3">
      <c r="E30">
        <v>-0.12557512521743708</v>
      </c>
      <c r="F30">
        <v>-0.27278918027877797</v>
      </c>
      <c r="H30">
        <v>-0.3801460266113279</v>
      </c>
    </row>
    <row r="31" spans="1:8" x14ac:dyDescent="0.3">
      <c r="E31">
        <v>-0.41433924436569203</v>
      </c>
      <c r="F31">
        <v>0.30167472362518211</v>
      </c>
      <c r="H31">
        <v>0.10976648330688399</v>
      </c>
    </row>
    <row r="32" spans="1:8" x14ac:dyDescent="0.3">
      <c r="E32">
        <v>0.17867684364318803</v>
      </c>
      <c r="F32">
        <v>0.17296785116195701</v>
      </c>
      <c r="H32">
        <v>-0.18382835388183605</v>
      </c>
    </row>
    <row r="33" spans="5:8" x14ac:dyDescent="0.3">
      <c r="E33">
        <v>0.17296785116195701</v>
      </c>
      <c r="F33">
        <v>0.51069676876068004</v>
      </c>
      <c r="H33">
        <v>-0.22358024120330799</v>
      </c>
    </row>
    <row r="34" spans="5:8" x14ac:dyDescent="0.3">
      <c r="E34">
        <v>0.51069676876068004</v>
      </c>
      <c r="H34">
        <v>3.7294745445251021E-2</v>
      </c>
    </row>
    <row r="35" spans="5:8" x14ac:dyDescent="0.3">
      <c r="H35">
        <v>-1.635414361953702E-2</v>
      </c>
    </row>
    <row r="36" spans="5:8" x14ac:dyDescent="0.3">
      <c r="H36">
        <v>-0.16482520103454601</v>
      </c>
    </row>
    <row r="37" spans="5:8" x14ac:dyDescent="0.3">
      <c r="H37">
        <v>8.4812045097349964E-3</v>
      </c>
    </row>
    <row r="38" spans="5:8" x14ac:dyDescent="0.3">
      <c r="H38">
        <v>4.6463727951050027E-2</v>
      </c>
    </row>
    <row r="39" spans="5:8" x14ac:dyDescent="0.3">
      <c r="H39">
        <v>0.13555967807769798</v>
      </c>
    </row>
    <row r="40" spans="5:8" x14ac:dyDescent="0.3">
      <c r="H40">
        <v>-0.17651623487472601</v>
      </c>
    </row>
    <row r="41" spans="5:8" x14ac:dyDescent="0.3">
      <c r="H41">
        <v>-2.0532488822937012E-2</v>
      </c>
    </row>
    <row r="42" spans="5:8" x14ac:dyDescent="0.3">
      <c r="H42">
        <v>-4.1798591613769975E-2</v>
      </c>
    </row>
    <row r="43" spans="5:8" x14ac:dyDescent="0.3">
      <c r="H43">
        <v>4.8608839511871005E-2</v>
      </c>
    </row>
    <row r="44" spans="5:8" x14ac:dyDescent="0.3">
      <c r="H44">
        <v>9.7531974315642977E-2</v>
      </c>
    </row>
    <row r="45" spans="5:8" x14ac:dyDescent="0.3">
      <c r="H45">
        <v>5.7324767112739705E-3</v>
      </c>
    </row>
    <row r="46" spans="5:8" x14ac:dyDescent="0.3">
      <c r="H46">
        <v>5.751502513885498E-2</v>
      </c>
    </row>
    <row r="47" spans="5:8" x14ac:dyDescent="0.3">
      <c r="H47">
        <v>-0.19636225700378407</v>
      </c>
    </row>
    <row r="48" spans="5:8" x14ac:dyDescent="0.3">
      <c r="H48">
        <v>-1.3299524784088024E-2</v>
      </c>
    </row>
    <row r="49" spans="1:13" x14ac:dyDescent="0.3">
      <c r="H49">
        <v>0.10254704952240001</v>
      </c>
    </row>
    <row r="50" spans="1:13" x14ac:dyDescent="0.3">
      <c r="H50">
        <v>-5.5188775062561035E-2</v>
      </c>
    </row>
    <row r="51" spans="1:13" x14ac:dyDescent="0.3">
      <c r="H51">
        <v>1.2758970260620117E-3</v>
      </c>
    </row>
    <row r="52" spans="1:13" x14ac:dyDescent="0.3">
      <c r="H52">
        <v>-4.8924863338471014E-2</v>
      </c>
    </row>
    <row r="53" spans="1:13" x14ac:dyDescent="0.3">
      <c r="H53">
        <v>4.4749438762665017E-2</v>
      </c>
    </row>
    <row r="54" spans="1:13" x14ac:dyDescent="0.3">
      <c r="H54">
        <v>-0.12857449054718006</v>
      </c>
    </row>
    <row r="55" spans="1:13" x14ac:dyDescent="0.3">
      <c r="H55">
        <v>-0.168928682804108</v>
      </c>
      <c r="L55" s="6" t="s">
        <v>311</v>
      </c>
      <c r="M55">
        <f>(A60*26+B60*26+C60*2+D60*14)/(26+26+2+14)</f>
        <v>0.30573647513109037</v>
      </c>
    </row>
    <row r="56" spans="1:13" x14ac:dyDescent="0.3">
      <c r="H56">
        <v>-5.9816539287567028E-2</v>
      </c>
      <c r="L56" s="6" t="s">
        <v>312</v>
      </c>
      <c r="M56">
        <f>(E60*33+F60*32+G60*14+H60*56)/(33+32+14+56)</f>
        <v>7.8662258607368144E-3</v>
      </c>
    </row>
    <row r="57" spans="1:13" x14ac:dyDescent="0.3">
      <c r="H57">
        <v>-5.9479415416717973E-2</v>
      </c>
      <c r="L57" s="6" t="s">
        <v>313</v>
      </c>
      <c r="M57">
        <f>(A60*26+B60*26+C60*2+D60*14+E60*33+F60*32+G60*14+H60*56)/(26+26+2+14+33+32+14+56)</f>
        <v>0.1076454226606582</v>
      </c>
    </row>
    <row r="60" spans="1:13" x14ac:dyDescent="0.3">
      <c r="A60" s="4">
        <f>AVERAGE(A2:A59)</f>
        <v>0.42254589383418667</v>
      </c>
      <c r="B60" s="4">
        <f t="shared" ref="B60:H60" si="0">AVERAGE(B2:B59)</f>
        <v>0.26292584492610005</v>
      </c>
      <c r="C60" s="4">
        <f t="shared" si="0"/>
        <v>0.136885166168213</v>
      </c>
      <c r="D60" s="4">
        <f t="shared" si="0"/>
        <v>0.19243176920073321</v>
      </c>
      <c r="E60" s="4">
        <f t="shared" si="0"/>
        <v>4.3036939519824131E-2</v>
      </c>
      <c r="F60" s="4">
        <f t="shared" si="0"/>
        <v>4.6778496354818011E-2</v>
      </c>
      <c r="G60" s="4">
        <f t="shared" si="0"/>
        <v>-5.7955601385661568E-2</v>
      </c>
      <c r="H60" s="4">
        <f t="shared" si="0"/>
        <v>-1.8639499587672161E-2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F11D-49EC-45FC-A3B1-2730035D199E}">
  <dimension ref="A1:D67"/>
  <sheetViews>
    <sheetView workbookViewId="0">
      <selection activeCell="D1" activeCellId="2" sqref="A1:A1048576 C1:C1048576 D1:D1048576"/>
    </sheetView>
  </sheetViews>
  <sheetFormatPr defaultRowHeight="14.4" x14ac:dyDescent="0.3"/>
  <cols>
    <col min="1" max="1" width="71.6640625" bestFit="1" customWidth="1"/>
  </cols>
  <sheetData>
    <row r="1" spans="1:4" x14ac:dyDescent="0.3">
      <c r="A1" t="s">
        <v>6</v>
      </c>
      <c r="C1">
        <v>0</v>
      </c>
      <c r="D1">
        <v>0.94378727674484197</v>
      </c>
    </row>
    <row r="2" spans="1:4" x14ac:dyDescent="0.3">
      <c r="A2" t="s">
        <v>8</v>
      </c>
      <c r="C2">
        <v>0</v>
      </c>
      <c r="D2">
        <v>0.96079963445663397</v>
      </c>
    </row>
    <row r="3" spans="1:4" x14ac:dyDescent="0.3">
      <c r="A3" t="s">
        <v>11</v>
      </c>
      <c r="C3">
        <v>0</v>
      </c>
      <c r="D3">
        <v>0.76530724763870195</v>
      </c>
    </row>
    <row r="4" spans="1:4" x14ac:dyDescent="0.3">
      <c r="A4" t="s">
        <v>14</v>
      </c>
      <c r="C4">
        <v>1</v>
      </c>
      <c r="D4">
        <v>0.80525022745132402</v>
      </c>
    </row>
    <row r="5" spans="1:4" x14ac:dyDescent="0.3">
      <c r="A5" t="s">
        <v>15</v>
      </c>
      <c r="C5">
        <v>1</v>
      </c>
      <c r="D5">
        <v>0.70522332191467196</v>
      </c>
    </row>
    <row r="6" spans="1:4" x14ac:dyDescent="0.3">
      <c r="A6" t="s">
        <v>23</v>
      </c>
      <c r="C6">
        <v>0</v>
      </c>
      <c r="D6">
        <v>0.94803190231323198</v>
      </c>
    </row>
    <row r="7" spans="1:4" x14ac:dyDescent="0.3">
      <c r="A7" t="s">
        <v>24</v>
      </c>
      <c r="C7">
        <v>0</v>
      </c>
      <c r="D7">
        <v>0.85526794195175104</v>
      </c>
    </row>
    <row r="8" spans="1:4" x14ac:dyDescent="0.3">
      <c r="A8" t="s">
        <v>27</v>
      </c>
      <c r="C8">
        <v>0</v>
      </c>
      <c r="D8">
        <v>0.79367285966873102</v>
      </c>
    </row>
    <row r="9" spans="1:4" x14ac:dyDescent="0.3">
      <c r="A9" t="s">
        <v>30</v>
      </c>
      <c r="C9">
        <v>1</v>
      </c>
      <c r="D9">
        <v>0.89682185649871804</v>
      </c>
    </row>
    <row r="10" spans="1:4" x14ac:dyDescent="0.3">
      <c r="A10" t="s">
        <v>33</v>
      </c>
      <c r="C10">
        <v>0</v>
      </c>
      <c r="D10">
        <v>0.99591249227523804</v>
      </c>
    </row>
    <row r="11" spans="1:4" x14ac:dyDescent="0.3">
      <c r="A11" t="s">
        <v>34</v>
      </c>
      <c r="C11">
        <v>0</v>
      </c>
      <c r="D11">
        <v>0.982751905918121</v>
      </c>
    </row>
    <row r="12" spans="1:4" x14ac:dyDescent="0.3">
      <c r="A12" t="s">
        <v>39</v>
      </c>
      <c r="C12">
        <v>0</v>
      </c>
      <c r="D12">
        <v>0.70019912719726496</v>
      </c>
    </row>
    <row r="13" spans="1:4" x14ac:dyDescent="0.3">
      <c r="A13" t="s">
        <v>52</v>
      </c>
      <c r="C13">
        <v>0</v>
      </c>
      <c r="D13">
        <v>0.80860608816146795</v>
      </c>
    </row>
    <row r="14" spans="1:4" x14ac:dyDescent="0.3">
      <c r="A14" t="s">
        <v>58</v>
      </c>
      <c r="C14">
        <v>0</v>
      </c>
      <c r="D14">
        <v>0.77327287197113004</v>
      </c>
    </row>
    <row r="15" spans="1:4" x14ac:dyDescent="0.3">
      <c r="A15" t="s">
        <v>65</v>
      </c>
      <c r="C15">
        <v>0</v>
      </c>
      <c r="D15">
        <v>0.943292737007141</v>
      </c>
    </row>
    <row r="16" spans="1:4" x14ac:dyDescent="0.3">
      <c r="A16" t="s">
        <v>68</v>
      </c>
      <c r="C16">
        <v>0</v>
      </c>
      <c r="D16">
        <v>0.83827972412109297</v>
      </c>
    </row>
    <row r="17" spans="1:4" x14ac:dyDescent="0.3">
      <c r="A17" t="s">
        <v>69</v>
      </c>
      <c r="C17">
        <v>0</v>
      </c>
      <c r="D17">
        <v>0.75641357898712103</v>
      </c>
    </row>
    <row r="18" spans="1:4" x14ac:dyDescent="0.3">
      <c r="A18" t="s">
        <v>74</v>
      </c>
      <c r="C18">
        <v>0</v>
      </c>
      <c r="D18">
        <v>0.58998924493789595</v>
      </c>
    </row>
    <row r="19" spans="1:4" x14ac:dyDescent="0.3">
      <c r="A19" t="s">
        <v>78</v>
      </c>
      <c r="C19">
        <v>0</v>
      </c>
      <c r="D19">
        <v>0.96491253376007002</v>
      </c>
    </row>
    <row r="20" spans="1:4" x14ac:dyDescent="0.3">
      <c r="A20" t="s">
        <v>86</v>
      </c>
      <c r="C20">
        <v>0</v>
      </c>
      <c r="D20">
        <v>0.98479765653610196</v>
      </c>
    </row>
    <row r="21" spans="1:4" x14ac:dyDescent="0.3">
      <c r="A21" t="s">
        <v>89</v>
      </c>
      <c r="C21">
        <v>0</v>
      </c>
      <c r="D21">
        <v>0.97150844335555997</v>
      </c>
    </row>
    <row r="22" spans="1:4" x14ac:dyDescent="0.3">
      <c r="A22" t="s">
        <v>91</v>
      </c>
      <c r="C22">
        <v>0</v>
      </c>
      <c r="D22">
        <v>0.992775678634643</v>
      </c>
    </row>
    <row r="23" spans="1:4" x14ac:dyDescent="0.3">
      <c r="A23" t="s">
        <v>92</v>
      </c>
      <c r="C23">
        <v>0</v>
      </c>
      <c r="D23">
        <v>0.71944153308868397</v>
      </c>
    </row>
    <row r="24" spans="1:4" x14ac:dyDescent="0.3">
      <c r="A24" t="s">
        <v>96</v>
      </c>
      <c r="C24">
        <v>0</v>
      </c>
      <c r="D24">
        <v>0.97816979885101296</v>
      </c>
    </row>
    <row r="25" spans="1:4" x14ac:dyDescent="0.3">
      <c r="A25" t="s">
        <v>97</v>
      </c>
      <c r="C25">
        <v>0</v>
      </c>
      <c r="D25">
        <v>0.99504756927490201</v>
      </c>
    </row>
    <row r="26" spans="1:4" x14ac:dyDescent="0.3">
      <c r="A26" t="s">
        <v>120</v>
      </c>
      <c r="C26">
        <v>0</v>
      </c>
      <c r="D26">
        <v>0.68290770053863503</v>
      </c>
    </row>
    <row r="27" spans="1:4" x14ac:dyDescent="0.3">
      <c r="A27" t="s">
        <v>121</v>
      </c>
      <c r="C27">
        <v>0</v>
      </c>
      <c r="D27">
        <v>0.75958776473999001</v>
      </c>
    </row>
    <row r="28" spans="1:4" x14ac:dyDescent="0.3">
      <c r="A28" t="s">
        <v>122</v>
      </c>
      <c r="C28">
        <v>0</v>
      </c>
      <c r="D28">
        <v>0.98342114686965898</v>
      </c>
    </row>
    <row r="29" spans="1:4" x14ac:dyDescent="0.3">
      <c r="A29" t="s">
        <v>124</v>
      </c>
      <c r="C29">
        <v>0</v>
      </c>
      <c r="D29">
        <v>0.79383563995361295</v>
      </c>
    </row>
    <row r="30" spans="1:4" x14ac:dyDescent="0.3">
      <c r="A30" t="s">
        <v>125</v>
      </c>
      <c r="C30">
        <v>0</v>
      </c>
      <c r="D30">
        <v>0.57649195194244296</v>
      </c>
    </row>
    <row r="31" spans="1:4" x14ac:dyDescent="0.3">
      <c r="A31" t="s">
        <v>134</v>
      </c>
      <c r="C31">
        <v>1</v>
      </c>
      <c r="D31">
        <v>0.59993922710418701</v>
      </c>
    </row>
    <row r="32" spans="1:4" x14ac:dyDescent="0.3">
      <c r="A32" t="s">
        <v>135</v>
      </c>
      <c r="C32">
        <v>1</v>
      </c>
      <c r="D32">
        <v>0.95152682065963701</v>
      </c>
    </row>
    <row r="33" spans="1:4" x14ac:dyDescent="0.3">
      <c r="A33" t="s">
        <v>136</v>
      </c>
      <c r="C33">
        <v>0</v>
      </c>
      <c r="D33">
        <v>0.51490527391433705</v>
      </c>
    </row>
    <row r="34" spans="1:4" x14ac:dyDescent="0.3">
      <c r="A34" t="s">
        <v>137</v>
      </c>
      <c r="C34">
        <v>0</v>
      </c>
      <c r="D34">
        <v>0.65457749366760198</v>
      </c>
    </row>
    <row r="35" spans="1:4" x14ac:dyDescent="0.3">
      <c r="A35" t="s">
        <v>138</v>
      </c>
      <c r="C35">
        <v>0</v>
      </c>
      <c r="D35">
        <v>0.70244628190994196</v>
      </c>
    </row>
    <row r="36" spans="1:4" x14ac:dyDescent="0.3">
      <c r="A36" t="s">
        <v>139</v>
      </c>
      <c r="C36">
        <v>0</v>
      </c>
      <c r="D36">
        <v>0.964374959468841</v>
      </c>
    </row>
    <row r="37" spans="1:4" x14ac:dyDescent="0.3">
      <c r="A37" t="s">
        <v>145</v>
      </c>
      <c r="C37">
        <v>0</v>
      </c>
      <c r="D37">
        <v>0.96473741531372004</v>
      </c>
    </row>
    <row r="38" spans="1:4" x14ac:dyDescent="0.3">
      <c r="A38" t="s">
        <v>146</v>
      </c>
      <c r="C38">
        <v>0</v>
      </c>
      <c r="D38">
        <v>0.80221331119537298</v>
      </c>
    </row>
    <row r="39" spans="1:4" x14ac:dyDescent="0.3">
      <c r="A39" t="s">
        <v>152</v>
      </c>
      <c r="C39">
        <v>0</v>
      </c>
      <c r="D39">
        <v>0.50979083776473999</v>
      </c>
    </row>
    <row r="40" spans="1:4" x14ac:dyDescent="0.3">
      <c r="A40" t="s">
        <v>163</v>
      </c>
      <c r="C40">
        <v>0</v>
      </c>
      <c r="D40">
        <v>0.95640867948532104</v>
      </c>
    </row>
    <row r="41" spans="1:4" x14ac:dyDescent="0.3">
      <c r="A41" t="s">
        <v>164</v>
      </c>
      <c r="C41">
        <v>0</v>
      </c>
      <c r="D41">
        <v>0.99533158540725697</v>
      </c>
    </row>
    <row r="42" spans="1:4" x14ac:dyDescent="0.3">
      <c r="A42" t="s">
        <v>168</v>
      </c>
      <c r="C42">
        <v>0</v>
      </c>
      <c r="D42">
        <v>0.96063095331192005</v>
      </c>
    </row>
    <row r="43" spans="1:4" x14ac:dyDescent="0.3">
      <c r="A43" t="s">
        <v>180</v>
      </c>
      <c r="C43">
        <v>0</v>
      </c>
      <c r="D43">
        <v>0.96804374456405595</v>
      </c>
    </row>
    <row r="44" spans="1:4" x14ac:dyDescent="0.3">
      <c r="A44" t="s">
        <v>186</v>
      </c>
      <c r="C44">
        <v>1</v>
      </c>
      <c r="D44">
        <v>0.70076239109039296</v>
      </c>
    </row>
    <row r="45" spans="1:4" x14ac:dyDescent="0.3">
      <c r="A45" t="s">
        <v>190</v>
      </c>
      <c r="C45">
        <v>0</v>
      </c>
      <c r="D45">
        <v>0.50333124399185103</v>
      </c>
    </row>
    <row r="46" spans="1:4" x14ac:dyDescent="0.3">
      <c r="A46" t="s">
        <v>192</v>
      </c>
      <c r="C46">
        <v>1</v>
      </c>
      <c r="D46">
        <v>0.7446870803833</v>
      </c>
    </row>
    <row r="47" spans="1:4" x14ac:dyDescent="0.3">
      <c r="A47" t="s">
        <v>193</v>
      </c>
      <c r="C47">
        <v>0</v>
      </c>
      <c r="D47">
        <v>0.99026817083358698</v>
      </c>
    </row>
    <row r="48" spans="1:4" x14ac:dyDescent="0.3">
      <c r="A48" t="s">
        <v>195</v>
      </c>
      <c r="C48">
        <v>0</v>
      </c>
      <c r="D48">
        <v>0.99074369668960505</v>
      </c>
    </row>
    <row r="49" spans="1:4" x14ac:dyDescent="0.3">
      <c r="A49" t="s">
        <v>214</v>
      </c>
      <c r="C49">
        <v>1</v>
      </c>
      <c r="D49">
        <v>0.77935427427291804</v>
      </c>
    </row>
    <row r="50" spans="1:4" x14ac:dyDescent="0.3">
      <c r="A50" t="s">
        <v>223</v>
      </c>
      <c r="C50">
        <v>0</v>
      </c>
      <c r="D50">
        <v>0.93694353103637695</v>
      </c>
    </row>
    <row r="51" spans="1:4" x14ac:dyDescent="0.3">
      <c r="A51" t="s">
        <v>224</v>
      </c>
      <c r="C51">
        <v>0</v>
      </c>
      <c r="D51">
        <v>0.84488296508788996</v>
      </c>
    </row>
    <row r="52" spans="1:4" x14ac:dyDescent="0.3">
      <c r="A52" t="s">
        <v>225</v>
      </c>
      <c r="C52">
        <v>1</v>
      </c>
      <c r="D52">
        <v>0.505570769309997</v>
      </c>
    </row>
    <row r="53" spans="1:4" x14ac:dyDescent="0.3">
      <c r="A53" t="s">
        <v>231</v>
      </c>
      <c r="C53">
        <v>0</v>
      </c>
      <c r="D53">
        <v>0.98294800519943204</v>
      </c>
    </row>
    <row r="54" spans="1:4" x14ac:dyDescent="0.3">
      <c r="A54" t="s">
        <v>233</v>
      </c>
      <c r="C54">
        <v>1</v>
      </c>
      <c r="D54">
        <v>0.83412218093872004</v>
      </c>
    </row>
    <row r="55" spans="1:4" x14ac:dyDescent="0.3">
      <c r="A55" t="s">
        <v>238</v>
      </c>
      <c r="C55">
        <v>0</v>
      </c>
      <c r="D55">
        <v>0.72328072786331099</v>
      </c>
    </row>
    <row r="56" spans="1:4" x14ac:dyDescent="0.3">
      <c r="A56" t="s">
        <v>241</v>
      </c>
      <c r="C56">
        <v>1</v>
      </c>
      <c r="D56">
        <v>0.56750935316085804</v>
      </c>
    </row>
    <row r="57" spans="1:4" x14ac:dyDescent="0.3">
      <c r="A57" t="s">
        <v>245</v>
      </c>
      <c r="C57">
        <v>1</v>
      </c>
      <c r="D57">
        <v>0.82524460554122903</v>
      </c>
    </row>
    <row r="58" spans="1:4" x14ac:dyDescent="0.3">
      <c r="A58" t="s">
        <v>252</v>
      </c>
      <c r="C58">
        <v>0</v>
      </c>
      <c r="D58">
        <v>0.81820017099380404</v>
      </c>
    </row>
    <row r="59" spans="1:4" x14ac:dyDescent="0.3">
      <c r="A59" t="s">
        <v>257</v>
      </c>
      <c r="C59">
        <v>0</v>
      </c>
      <c r="D59">
        <v>0.86282020807266202</v>
      </c>
    </row>
    <row r="60" spans="1:4" x14ac:dyDescent="0.3">
      <c r="A60" t="s">
        <v>260</v>
      </c>
      <c r="C60">
        <v>1</v>
      </c>
      <c r="D60">
        <v>0.67328816652297896</v>
      </c>
    </row>
    <row r="61" spans="1:4" x14ac:dyDescent="0.3">
      <c r="A61" t="s">
        <v>261</v>
      </c>
      <c r="C61">
        <v>0</v>
      </c>
      <c r="D61">
        <v>0.94537228345870905</v>
      </c>
    </row>
    <row r="62" spans="1:4" x14ac:dyDescent="0.3">
      <c r="A62" t="s">
        <v>262</v>
      </c>
      <c r="C62">
        <v>0</v>
      </c>
      <c r="D62">
        <v>0.68399143218994096</v>
      </c>
    </row>
    <row r="63" spans="1:4" x14ac:dyDescent="0.3">
      <c r="A63" t="s">
        <v>263</v>
      </c>
      <c r="C63">
        <v>0</v>
      </c>
      <c r="D63">
        <v>0.97191524505615201</v>
      </c>
    </row>
    <row r="64" spans="1:4" x14ac:dyDescent="0.3">
      <c r="A64" t="s">
        <v>273</v>
      </c>
      <c r="C64">
        <v>0</v>
      </c>
      <c r="D64">
        <v>0.62101274728775002</v>
      </c>
    </row>
    <row r="65" spans="1:4" x14ac:dyDescent="0.3">
      <c r="A65" t="s">
        <v>275</v>
      </c>
      <c r="C65">
        <v>0</v>
      </c>
      <c r="D65">
        <v>0.75225299596786499</v>
      </c>
    </row>
    <row r="66" spans="1:4" x14ac:dyDescent="0.3">
      <c r="A66" t="s">
        <v>277</v>
      </c>
      <c r="C66">
        <v>0</v>
      </c>
      <c r="D66">
        <v>0.62962442636489802</v>
      </c>
    </row>
    <row r="67" spans="1:4" x14ac:dyDescent="0.3">
      <c r="A67" t="s">
        <v>279</v>
      </c>
      <c r="C67">
        <v>1</v>
      </c>
      <c r="D67">
        <v>0.89682185649871804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6AD5-DCDD-44F5-9BE1-98C6C08D9F1F}">
  <dimension ref="A1:D134"/>
  <sheetViews>
    <sheetView workbookViewId="0">
      <selection activeCell="D1" activeCellId="2" sqref="A1:A1048576 C1:C1048576 D1:D1048576"/>
    </sheetView>
  </sheetViews>
  <sheetFormatPr defaultRowHeight="14.4" x14ac:dyDescent="0.3"/>
  <cols>
    <col min="1" max="1" width="15.21875" customWidth="1"/>
  </cols>
  <sheetData>
    <row r="1" spans="1:4" x14ac:dyDescent="0.3">
      <c r="A1" t="s">
        <v>3</v>
      </c>
      <c r="C1">
        <v>1</v>
      </c>
      <c r="D1">
        <v>0.54061233997344904</v>
      </c>
    </row>
    <row r="2" spans="1:4" x14ac:dyDescent="0.3">
      <c r="A2" t="s">
        <v>6</v>
      </c>
      <c r="C2">
        <v>0</v>
      </c>
      <c r="D2">
        <v>0.99533241987228305</v>
      </c>
    </row>
    <row r="3" spans="1:4" x14ac:dyDescent="0.3">
      <c r="A3" t="s">
        <v>7</v>
      </c>
      <c r="C3">
        <v>0</v>
      </c>
      <c r="D3">
        <v>0.63890987634658802</v>
      </c>
    </row>
    <row r="4" spans="1:4" x14ac:dyDescent="0.3">
      <c r="A4" t="s">
        <v>8</v>
      </c>
      <c r="C4">
        <v>0</v>
      </c>
      <c r="D4">
        <v>0.97162085771560602</v>
      </c>
    </row>
    <row r="5" spans="1:4" x14ac:dyDescent="0.3">
      <c r="A5" t="s">
        <v>10</v>
      </c>
      <c r="C5">
        <v>0</v>
      </c>
      <c r="D5">
        <v>0.99492633342742898</v>
      </c>
    </row>
    <row r="6" spans="1:4" x14ac:dyDescent="0.3">
      <c r="A6" t="s">
        <v>11</v>
      </c>
      <c r="C6">
        <v>0</v>
      </c>
      <c r="D6">
        <v>0.94660657644271795</v>
      </c>
    </row>
    <row r="7" spans="1:4" x14ac:dyDescent="0.3">
      <c r="A7" t="s">
        <v>14</v>
      </c>
      <c r="C7">
        <v>1</v>
      </c>
      <c r="D7">
        <v>0.80185264348983698</v>
      </c>
    </row>
    <row r="8" spans="1:4" x14ac:dyDescent="0.3">
      <c r="A8" t="s">
        <v>15</v>
      </c>
      <c r="C8">
        <v>1</v>
      </c>
      <c r="D8">
        <v>0.70522332191467196</v>
      </c>
    </row>
    <row r="9" spans="1:4" x14ac:dyDescent="0.3">
      <c r="A9" t="s">
        <v>17</v>
      </c>
      <c r="C9">
        <v>0</v>
      </c>
      <c r="D9">
        <v>0.92210280895233099</v>
      </c>
    </row>
    <row r="10" spans="1:4" x14ac:dyDescent="0.3">
      <c r="A10" t="s">
        <v>19</v>
      </c>
      <c r="C10">
        <v>0</v>
      </c>
      <c r="D10">
        <v>0.92657727003097501</v>
      </c>
    </row>
    <row r="11" spans="1:4" x14ac:dyDescent="0.3">
      <c r="A11" t="s">
        <v>23</v>
      </c>
      <c r="C11">
        <v>0</v>
      </c>
      <c r="D11">
        <v>0.85601806640625</v>
      </c>
    </row>
    <row r="12" spans="1:4" x14ac:dyDescent="0.3">
      <c r="A12" t="s">
        <v>24</v>
      </c>
      <c r="C12">
        <v>0</v>
      </c>
      <c r="D12">
        <v>0.85601806640625</v>
      </c>
    </row>
    <row r="13" spans="1:4" x14ac:dyDescent="0.3">
      <c r="A13" t="s">
        <v>27</v>
      </c>
      <c r="C13">
        <v>0</v>
      </c>
      <c r="D13">
        <v>0.98725312948226895</v>
      </c>
    </row>
    <row r="14" spans="1:4" x14ac:dyDescent="0.3">
      <c r="A14" t="s">
        <v>28</v>
      </c>
      <c r="C14">
        <v>0</v>
      </c>
      <c r="D14">
        <v>0.61807179450988703</v>
      </c>
    </row>
    <row r="15" spans="1:4" x14ac:dyDescent="0.3">
      <c r="A15" t="s">
        <v>30</v>
      </c>
      <c r="C15">
        <v>1</v>
      </c>
      <c r="D15">
        <v>0.89682185649871804</v>
      </c>
    </row>
    <row r="16" spans="1:4" x14ac:dyDescent="0.3">
      <c r="A16" t="s">
        <v>33</v>
      </c>
      <c r="C16">
        <v>0</v>
      </c>
      <c r="D16">
        <v>0.99591249227523804</v>
      </c>
    </row>
    <row r="17" spans="1:4" x14ac:dyDescent="0.3">
      <c r="A17" t="s">
        <v>34</v>
      </c>
      <c r="C17">
        <v>0</v>
      </c>
      <c r="D17">
        <v>0.97942823171615601</v>
      </c>
    </row>
    <row r="18" spans="1:4" x14ac:dyDescent="0.3">
      <c r="A18" t="s">
        <v>39</v>
      </c>
      <c r="C18">
        <v>0</v>
      </c>
      <c r="D18">
        <v>0.70019912719726496</v>
      </c>
    </row>
    <row r="19" spans="1:4" x14ac:dyDescent="0.3">
      <c r="A19" t="s">
        <v>51</v>
      </c>
      <c r="C19">
        <v>0</v>
      </c>
      <c r="D19">
        <v>0.92867225408553999</v>
      </c>
    </row>
    <row r="20" spans="1:4" x14ac:dyDescent="0.3">
      <c r="A20" t="s">
        <v>52</v>
      </c>
      <c r="C20">
        <v>0</v>
      </c>
      <c r="D20">
        <v>0.80860596895217896</v>
      </c>
    </row>
    <row r="21" spans="1:4" x14ac:dyDescent="0.3">
      <c r="A21" t="s">
        <v>59</v>
      </c>
      <c r="C21">
        <v>1</v>
      </c>
      <c r="D21">
        <v>0.56269282102584794</v>
      </c>
    </row>
    <row r="22" spans="1:4" x14ac:dyDescent="0.3">
      <c r="A22" t="s">
        <v>61</v>
      </c>
      <c r="C22">
        <v>0</v>
      </c>
      <c r="D22">
        <v>0.96221536397933904</v>
      </c>
    </row>
    <row r="23" spans="1:4" x14ac:dyDescent="0.3">
      <c r="A23" t="s">
        <v>65</v>
      </c>
      <c r="C23">
        <v>0</v>
      </c>
      <c r="D23">
        <v>0.88049572706222501</v>
      </c>
    </row>
    <row r="24" spans="1:4" x14ac:dyDescent="0.3">
      <c r="A24" t="s">
        <v>68</v>
      </c>
      <c r="C24">
        <v>0</v>
      </c>
      <c r="D24">
        <v>0.99448543787002497</v>
      </c>
    </row>
    <row r="25" spans="1:4" x14ac:dyDescent="0.3">
      <c r="A25" t="s">
        <v>69</v>
      </c>
      <c r="C25">
        <v>0</v>
      </c>
      <c r="D25">
        <v>0.76645135879516602</v>
      </c>
    </row>
    <row r="26" spans="1:4" x14ac:dyDescent="0.3">
      <c r="A26" t="s">
        <v>70</v>
      </c>
      <c r="C26">
        <v>0</v>
      </c>
      <c r="D26">
        <v>0.64311015605926503</v>
      </c>
    </row>
    <row r="27" spans="1:4" x14ac:dyDescent="0.3">
      <c r="A27" t="s">
        <v>74</v>
      </c>
      <c r="C27">
        <v>0</v>
      </c>
      <c r="D27">
        <v>0.71052795648574796</v>
      </c>
    </row>
    <row r="28" spans="1:4" x14ac:dyDescent="0.3">
      <c r="A28" t="s">
        <v>75</v>
      </c>
      <c r="C28">
        <v>0</v>
      </c>
      <c r="D28">
        <v>0.98766541481018</v>
      </c>
    </row>
    <row r="29" spans="1:4" x14ac:dyDescent="0.3">
      <c r="A29" t="s">
        <v>78</v>
      </c>
      <c r="C29">
        <v>0</v>
      </c>
      <c r="D29">
        <v>0.64650511741638095</v>
      </c>
    </row>
    <row r="30" spans="1:4" x14ac:dyDescent="0.3">
      <c r="A30" t="s">
        <v>82</v>
      </c>
      <c r="C30">
        <v>1</v>
      </c>
      <c r="D30">
        <v>0.80011528730392401</v>
      </c>
    </row>
    <row r="31" spans="1:4" x14ac:dyDescent="0.3">
      <c r="A31" t="s">
        <v>83</v>
      </c>
      <c r="C31">
        <v>1</v>
      </c>
      <c r="D31">
        <v>0.57686913013458196</v>
      </c>
    </row>
    <row r="32" spans="1:4" x14ac:dyDescent="0.3">
      <c r="A32" t="s">
        <v>84</v>
      </c>
      <c r="C32">
        <v>0</v>
      </c>
      <c r="D32">
        <v>0.98044502735137895</v>
      </c>
    </row>
    <row r="33" spans="1:4" x14ac:dyDescent="0.3">
      <c r="A33" t="s">
        <v>86</v>
      </c>
      <c r="C33">
        <v>0</v>
      </c>
      <c r="D33">
        <v>0.97640842199325495</v>
      </c>
    </row>
    <row r="34" spans="1:4" x14ac:dyDescent="0.3">
      <c r="A34" t="s">
        <v>89</v>
      </c>
      <c r="C34">
        <v>0</v>
      </c>
      <c r="D34">
        <v>0.99010628461837702</v>
      </c>
    </row>
    <row r="35" spans="1:4" x14ac:dyDescent="0.3">
      <c r="A35" t="s">
        <v>91</v>
      </c>
      <c r="C35">
        <v>0</v>
      </c>
      <c r="D35">
        <v>0.98550063371658303</v>
      </c>
    </row>
    <row r="36" spans="1:4" x14ac:dyDescent="0.3">
      <c r="A36" t="s">
        <v>92</v>
      </c>
      <c r="C36">
        <v>1</v>
      </c>
      <c r="D36">
        <v>0.50269639492034901</v>
      </c>
    </row>
    <row r="37" spans="1:4" x14ac:dyDescent="0.3">
      <c r="A37" t="s">
        <v>96</v>
      </c>
      <c r="C37">
        <v>0</v>
      </c>
      <c r="D37">
        <v>0.98731064796447698</v>
      </c>
    </row>
    <row r="38" spans="1:4" x14ac:dyDescent="0.3">
      <c r="A38" t="s">
        <v>97</v>
      </c>
      <c r="C38">
        <v>0</v>
      </c>
      <c r="D38">
        <v>0.99441999197006203</v>
      </c>
    </row>
    <row r="39" spans="1:4" x14ac:dyDescent="0.3">
      <c r="A39" t="s">
        <v>99</v>
      </c>
      <c r="C39">
        <v>1</v>
      </c>
      <c r="D39">
        <v>0.50407391786575295</v>
      </c>
    </row>
    <row r="40" spans="1:4" x14ac:dyDescent="0.3">
      <c r="A40" t="s">
        <v>100</v>
      </c>
      <c r="C40">
        <v>0</v>
      </c>
      <c r="D40">
        <v>0.97686892747878995</v>
      </c>
    </row>
    <row r="41" spans="1:4" x14ac:dyDescent="0.3">
      <c r="A41" t="s">
        <v>102</v>
      </c>
      <c r="C41">
        <v>0</v>
      </c>
      <c r="D41">
        <v>0.75613862276077204</v>
      </c>
    </row>
    <row r="42" spans="1:4" x14ac:dyDescent="0.3">
      <c r="A42" t="s">
        <v>103</v>
      </c>
      <c r="C42">
        <v>0</v>
      </c>
      <c r="D42">
        <v>0.57363986968994096</v>
      </c>
    </row>
    <row r="43" spans="1:4" x14ac:dyDescent="0.3">
      <c r="A43" t="s">
        <v>104</v>
      </c>
      <c r="C43">
        <v>0</v>
      </c>
      <c r="D43">
        <v>0.87934404611587502</v>
      </c>
    </row>
    <row r="44" spans="1:4" x14ac:dyDescent="0.3">
      <c r="A44" t="s">
        <v>105</v>
      </c>
      <c r="C44">
        <v>0</v>
      </c>
      <c r="D44">
        <v>0.76513481140136697</v>
      </c>
    </row>
    <row r="45" spans="1:4" x14ac:dyDescent="0.3">
      <c r="A45" t="s">
        <v>106</v>
      </c>
      <c r="C45">
        <v>0</v>
      </c>
      <c r="D45">
        <v>0.94964516162872303</v>
      </c>
    </row>
    <row r="46" spans="1:4" x14ac:dyDescent="0.3">
      <c r="A46" t="s">
        <v>113</v>
      </c>
      <c r="C46">
        <v>1</v>
      </c>
      <c r="D46">
        <v>0.50951182842254605</v>
      </c>
    </row>
    <row r="47" spans="1:4" x14ac:dyDescent="0.3">
      <c r="A47" t="s">
        <v>116</v>
      </c>
      <c r="C47">
        <v>0</v>
      </c>
      <c r="D47">
        <v>0.54915100336074796</v>
      </c>
    </row>
    <row r="48" spans="1:4" x14ac:dyDescent="0.3">
      <c r="A48" t="s">
        <v>117</v>
      </c>
      <c r="C48">
        <v>0</v>
      </c>
      <c r="D48">
        <v>0.98429340124130205</v>
      </c>
    </row>
    <row r="49" spans="1:4" x14ac:dyDescent="0.3">
      <c r="A49" t="s">
        <v>120</v>
      </c>
      <c r="C49">
        <v>0</v>
      </c>
      <c r="D49">
        <v>0.76413226127624501</v>
      </c>
    </row>
    <row r="50" spans="1:4" x14ac:dyDescent="0.3">
      <c r="A50" t="s">
        <v>121</v>
      </c>
      <c r="C50">
        <v>0</v>
      </c>
      <c r="D50">
        <v>0.81452912092208796</v>
      </c>
    </row>
    <row r="51" spans="1:4" x14ac:dyDescent="0.3">
      <c r="A51" t="s">
        <v>122</v>
      </c>
      <c r="C51">
        <v>0</v>
      </c>
      <c r="D51">
        <v>0.81452912092208796</v>
      </c>
    </row>
    <row r="52" spans="1:4" x14ac:dyDescent="0.3">
      <c r="A52" t="s">
        <v>124</v>
      </c>
      <c r="C52">
        <v>0</v>
      </c>
      <c r="D52">
        <v>0.97892725467681796</v>
      </c>
    </row>
    <row r="53" spans="1:4" x14ac:dyDescent="0.3">
      <c r="A53" t="s">
        <v>125</v>
      </c>
      <c r="C53">
        <v>0</v>
      </c>
      <c r="D53">
        <v>0.57649195194244296</v>
      </c>
    </row>
    <row r="54" spans="1:4" x14ac:dyDescent="0.3">
      <c r="A54" t="s">
        <v>126</v>
      </c>
      <c r="C54">
        <v>0</v>
      </c>
      <c r="D54">
        <v>0.92171442508697499</v>
      </c>
    </row>
    <row r="55" spans="1:4" x14ac:dyDescent="0.3">
      <c r="A55" t="s">
        <v>127</v>
      </c>
      <c r="C55">
        <v>1</v>
      </c>
      <c r="D55">
        <v>0.85555839538574197</v>
      </c>
    </row>
    <row r="56" spans="1:4" x14ac:dyDescent="0.3">
      <c r="A56" t="s">
        <v>130</v>
      </c>
      <c r="C56">
        <v>0</v>
      </c>
      <c r="D56">
        <v>0.76616674661636297</v>
      </c>
    </row>
    <row r="57" spans="1:4" x14ac:dyDescent="0.3">
      <c r="A57" t="s">
        <v>131</v>
      </c>
      <c r="C57">
        <v>0</v>
      </c>
      <c r="D57">
        <v>0.53604102134704501</v>
      </c>
    </row>
    <row r="58" spans="1:4" x14ac:dyDescent="0.3">
      <c r="A58" t="s">
        <v>133</v>
      </c>
      <c r="C58">
        <v>0</v>
      </c>
      <c r="D58">
        <v>0.97592747211456299</v>
      </c>
    </row>
    <row r="59" spans="1:4" x14ac:dyDescent="0.3">
      <c r="A59" t="s">
        <v>134</v>
      </c>
      <c r="C59">
        <v>1</v>
      </c>
      <c r="D59">
        <v>0.59993922710418701</v>
      </c>
    </row>
    <row r="60" spans="1:4" x14ac:dyDescent="0.3">
      <c r="A60" t="s">
        <v>135</v>
      </c>
      <c r="C60">
        <v>1</v>
      </c>
      <c r="D60">
        <v>0.94385081529617298</v>
      </c>
    </row>
    <row r="61" spans="1:4" x14ac:dyDescent="0.3">
      <c r="A61" t="s">
        <v>136</v>
      </c>
      <c r="C61">
        <v>1</v>
      </c>
      <c r="D61">
        <v>0.57427889108657804</v>
      </c>
    </row>
    <row r="62" spans="1:4" x14ac:dyDescent="0.3">
      <c r="A62" t="s">
        <v>137</v>
      </c>
      <c r="C62">
        <v>0</v>
      </c>
      <c r="D62">
        <v>0.66657763719558705</v>
      </c>
    </row>
    <row r="63" spans="1:4" x14ac:dyDescent="0.3">
      <c r="A63" t="s">
        <v>138</v>
      </c>
      <c r="C63">
        <v>0</v>
      </c>
      <c r="D63">
        <v>0.70244622230529696</v>
      </c>
    </row>
    <row r="64" spans="1:4" x14ac:dyDescent="0.3">
      <c r="A64" t="s">
        <v>139</v>
      </c>
      <c r="C64">
        <v>1</v>
      </c>
      <c r="D64">
        <v>0.89015644788741999</v>
      </c>
    </row>
    <row r="65" spans="1:4" x14ac:dyDescent="0.3">
      <c r="A65" t="s">
        <v>142</v>
      </c>
      <c r="C65">
        <v>0</v>
      </c>
      <c r="D65">
        <v>0.91790336370468095</v>
      </c>
    </row>
    <row r="66" spans="1:4" x14ac:dyDescent="0.3">
      <c r="A66" t="s">
        <v>144</v>
      </c>
      <c r="C66">
        <v>0</v>
      </c>
      <c r="D66">
        <v>0.75432389974594105</v>
      </c>
    </row>
    <row r="67" spans="1:4" x14ac:dyDescent="0.3">
      <c r="A67" t="s">
        <v>145</v>
      </c>
      <c r="C67">
        <v>0</v>
      </c>
      <c r="D67">
        <v>0.96473741531372004</v>
      </c>
    </row>
    <row r="68" spans="1:4" x14ac:dyDescent="0.3">
      <c r="A68" t="s">
        <v>146</v>
      </c>
      <c r="C68">
        <v>1</v>
      </c>
      <c r="D68">
        <v>0.637309730052948</v>
      </c>
    </row>
    <row r="69" spans="1:4" x14ac:dyDescent="0.3">
      <c r="A69" t="s">
        <v>148</v>
      </c>
      <c r="C69">
        <v>0</v>
      </c>
      <c r="D69">
        <v>0.97759163379669101</v>
      </c>
    </row>
    <row r="70" spans="1:4" x14ac:dyDescent="0.3">
      <c r="A70" t="s">
        <v>149</v>
      </c>
      <c r="C70">
        <v>1</v>
      </c>
      <c r="D70">
        <v>0.76311880350112904</v>
      </c>
    </row>
    <row r="71" spans="1:4" x14ac:dyDescent="0.3">
      <c r="A71" t="s">
        <v>150</v>
      </c>
      <c r="C71">
        <v>1</v>
      </c>
      <c r="D71">
        <v>0.63770687580108598</v>
      </c>
    </row>
    <row r="72" spans="1:4" x14ac:dyDescent="0.3">
      <c r="A72" t="s">
        <v>151</v>
      </c>
      <c r="C72">
        <v>1</v>
      </c>
      <c r="D72">
        <v>0.77716952562332098</v>
      </c>
    </row>
    <row r="73" spans="1:4" x14ac:dyDescent="0.3">
      <c r="A73" t="s">
        <v>152</v>
      </c>
      <c r="C73">
        <v>0</v>
      </c>
      <c r="D73">
        <v>0.94123220443725497</v>
      </c>
    </row>
    <row r="74" spans="1:4" x14ac:dyDescent="0.3">
      <c r="A74" t="s">
        <v>154</v>
      </c>
      <c r="C74">
        <v>1</v>
      </c>
      <c r="D74">
        <v>0.75228774547576904</v>
      </c>
    </row>
    <row r="75" spans="1:4" x14ac:dyDescent="0.3">
      <c r="A75" t="s">
        <v>155</v>
      </c>
      <c r="C75">
        <v>1</v>
      </c>
      <c r="D75">
        <v>0.946028292179107</v>
      </c>
    </row>
    <row r="76" spans="1:4" x14ac:dyDescent="0.3">
      <c r="A76" t="s">
        <v>158</v>
      </c>
      <c r="C76">
        <v>1</v>
      </c>
      <c r="D76">
        <v>0.67759060859680098</v>
      </c>
    </row>
    <row r="77" spans="1:4" x14ac:dyDescent="0.3">
      <c r="A77" t="s">
        <v>159</v>
      </c>
      <c r="C77">
        <v>1</v>
      </c>
      <c r="D77">
        <v>0.58363437652587802</v>
      </c>
    </row>
    <row r="78" spans="1:4" x14ac:dyDescent="0.3">
      <c r="A78" t="s">
        <v>162</v>
      </c>
      <c r="C78">
        <v>0</v>
      </c>
      <c r="D78">
        <v>0.97967875003814697</v>
      </c>
    </row>
    <row r="79" spans="1:4" x14ac:dyDescent="0.3">
      <c r="A79" t="s">
        <v>163</v>
      </c>
      <c r="C79">
        <v>0</v>
      </c>
      <c r="D79">
        <v>0.96964406967162997</v>
      </c>
    </row>
    <row r="80" spans="1:4" x14ac:dyDescent="0.3">
      <c r="A80" t="s">
        <v>164</v>
      </c>
      <c r="C80">
        <v>0</v>
      </c>
      <c r="D80">
        <v>0.99709975719451904</v>
      </c>
    </row>
    <row r="81" spans="1:4" x14ac:dyDescent="0.3">
      <c r="A81" t="s">
        <v>168</v>
      </c>
      <c r="C81">
        <v>0</v>
      </c>
      <c r="D81">
        <v>0.96063083410262995</v>
      </c>
    </row>
    <row r="82" spans="1:4" x14ac:dyDescent="0.3">
      <c r="A82" t="s">
        <v>173</v>
      </c>
      <c r="C82">
        <v>0</v>
      </c>
      <c r="D82">
        <v>0.54497915506362904</v>
      </c>
    </row>
    <row r="83" spans="1:4" x14ac:dyDescent="0.3">
      <c r="A83" t="s">
        <v>174</v>
      </c>
      <c r="C83">
        <v>0</v>
      </c>
      <c r="D83">
        <v>0.89750790596008301</v>
      </c>
    </row>
    <row r="84" spans="1:4" x14ac:dyDescent="0.3">
      <c r="A84" t="s">
        <v>175</v>
      </c>
      <c r="C84">
        <v>0</v>
      </c>
      <c r="D84">
        <v>0.932345271110534</v>
      </c>
    </row>
    <row r="85" spans="1:4" x14ac:dyDescent="0.3">
      <c r="A85" t="s">
        <v>179</v>
      </c>
      <c r="C85">
        <v>0</v>
      </c>
      <c r="D85">
        <v>0.98007798194885198</v>
      </c>
    </row>
    <row r="86" spans="1:4" x14ac:dyDescent="0.3">
      <c r="A86" t="s">
        <v>180</v>
      </c>
      <c r="C86">
        <v>0</v>
      </c>
      <c r="D86">
        <v>0.98014175891876198</v>
      </c>
    </row>
    <row r="87" spans="1:4" x14ac:dyDescent="0.3">
      <c r="A87" t="s">
        <v>186</v>
      </c>
      <c r="C87">
        <v>1</v>
      </c>
      <c r="D87">
        <v>0.70076233148574796</v>
      </c>
    </row>
    <row r="88" spans="1:4" x14ac:dyDescent="0.3">
      <c r="A88" t="s">
        <v>189</v>
      </c>
      <c r="C88">
        <v>0</v>
      </c>
      <c r="D88">
        <v>0.75068509578704801</v>
      </c>
    </row>
    <row r="89" spans="1:4" x14ac:dyDescent="0.3">
      <c r="A89" t="s">
        <v>192</v>
      </c>
      <c r="C89">
        <v>1</v>
      </c>
      <c r="D89">
        <v>0.744687139987945</v>
      </c>
    </row>
    <row r="90" spans="1:4" x14ac:dyDescent="0.3">
      <c r="A90" t="s">
        <v>193</v>
      </c>
      <c r="C90">
        <v>0</v>
      </c>
      <c r="D90">
        <v>0.95992422103881803</v>
      </c>
    </row>
    <row r="91" spans="1:4" x14ac:dyDescent="0.3">
      <c r="A91" t="s">
        <v>194</v>
      </c>
      <c r="C91">
        <v>1</v>
      </c>
      <c r="D91">
        <v>0.80005913972854603</v>
      </c>
    </row>
    <row r="92" spans="1:4" x14ac:dyDescent="0.3">
      <c r="A92" t="s">
        <v>195</v>
      </c>
      <c r="C92">
        <v>0</v>
      </c>
      <c r="D92">
        <v>0.995289325714111</v>
      </c>
    </row>
    <row r="93" spans="1:4" x14ac:dyDescent="0.3">
      <c r="A93" t="s">
        <v>196</v>
      </c>
      <c r="C93">
        <v>0</v>
      </c>
      <c r="D93">
        <v>0.91100633144378595</v>
      </c>
    </row>
    <row r="94" spans="1:4" x14ac:dyDescent="0.3">
      <c r="A94" t="s">
        <v>198</v>
      </c>
      <c r="C94">
        <v>0</v>
      </c>
      <c r="D94">
        <v>0.55209755897521895</v>
      </c>
    </row>
    <row r="95" spans="1:4" x14ac:dyDescent="0.3">
      <c r="A95" t="s">
        <v>204</v>
      </c>
      <c r="C95">
        <v>0</v>
      </c>
      <c r="D95">
        <v>0.95161616802215498</v>
      </c>
    </row>
    <row r="96" spans="1:4" x14ac:dyDescent="0.3">
      <c r="A96" t="s">
        <v>205</v>
      </c>
      <c r="C96">
        <v>0</v>
      </c>
      <c r="D96">
        <v>0.69295912981033303</v>
      </c>
    </row>
    <row r="97" spans="1:4" x14ac:dyDescent="0.3">
      <c r="A97" t="s">
        <v>209</v>
      </c>
      <c r="C97">
        <v>0</v>
      </c>
      <c r="D97">
        <v>0.94970089197158802</v>
      </c>
    </row>
    <row r="98" spans="1:4" x14ac:dyDescent="0.3">
      <c r="A98" t="s">
        <v>210</v>
      </c>
      <c r="C98">
        <v>0</v>
      </c>
      <c r="D98">
        <v>0.80859953165054299</v>
      </c>
    </row>
    <row r="99" spans="1:4" x14ac:dyDescent="0.3">
      <c r="A99" t="s">
        <v>212</v>
      </c>
      <c r="C99">
        <v>1</v>
      </c>
      <c r="D99">
        <v>0.73901826143264704</v>
      </c>
    </row>
    <row r="100" spans="1:4" x14ac:dyDescent="0.3">
      <c r="A100" t="s">
        <v>213</v>
      </c>
      <c r="C100">
        <v>0</v>
      </c>
      <c r="D100">
        <v>0.78841310739517201</v>
      </c>
    </row>
    <row r="101" spans="1:4" x14ac:dyDescent="0.3">
      <c r="A101" t="s">
        <v>214</v>
      </c>
      <c r="C101">
        <v>1</v>
      </c>
      <c r="D101">
        <v>0.77606505155563299</v>
      </c>
    </row>
    <row r="102" spans="1:4" x14ac:dyDescent="0.3">
      <c r="A102" t="s">
        <v>220</v>
      </c>
      <c r="C102">
        <v>1</v>
      </c>
      <c r="D102">
        <v>0.77536135911941495</v>
      </c>
    </row>
    <row r="103" spans="1:4" x14ac:dyDescent="0.3">
      <c r="A103" t="s">
        <v>221</v>
      </c>
      <c r="C103">
        <v>1</v>
      </c>
      <c r="D103">
        <v>0.74955534934997503</v>
      </c>
    </row>
    <row r="104" spans="1:4" x14ac:dyDescent="0.3">
      <c r="A104" t="s">
        <v>223</v>
      </c>
      <c r="C104">
        <v>0</v>
      </c>
      <c r="D104">
        <v>0.92354810237884499</v>
      </c>
    </row>
    <row r="105" spans="1:4" x14ac:dyDescent="0.3">
      <c r="A105" t="s">
        <v>224</v>
      </c>
      <c r="C105">
        <v>0</v>
      </c>
      <c r="D105">
        <v>0.86617618799209595</v>
      </c>
    </row>
    <row r="106" spans="1:4" x14ac:dyDescent="0.3">
      <c r="A106" t="s">
        <v>225</v>
      </c>
      <c r="C106">
        <v>1</v>
      </c>
      <c r="D106">
        <v>0.51757591962814298</v>
      </c>
    </row>
    <row r="107" spans="1:4" x14ac:dyDescent="0.3">
      <c r="A107" t="s">
        <v>227</v>
      </c>
      <c r="C107">
        <v>0</v>
      </c>
      <c r="D107">
        <v>0.955247461795806</v>
      </c>
    </row>
    <row r="108" spans="1:4" x14ac:dyDescent="0.3">
      <c r="A108" t="s">
        <v>229</v>
      </c>
      <c r="C108">
        <v>0</v>
      </c>
      <c r="D108">
        <v>0.89924383163452104</v>
      </c>
    </row>
    <row r="109" spans="1:4" x14ac:dyDescent="0.3">
      <c r="A109" t="s">
        <v>231</v>
      </c>
      <c r="C109">
        <v>0</v>
      </c>
      <c r="D109">
        <v>0.98988986015319802</v>
      </c>
    </row>
    <row r="110" spans="1:4" x14ac:dyDescent="0.3">
      <c r="A110" t="s">
        <v>232</v>
      </c>
      <c r="C110">
        <v>0</v>
      </c>
      <c r="D110">
        <v>0.96887713670730502</v>
      </c>
    </row>
    <row r="111" spans="1:4" x14ac:dyDescent="0.3">
      <c r="A111" t="s">
        <v>233</v>
      </c>
      <c r="C111">
        <v>1</v>
      </c>
      <c r="D111">
        <v>0.795518338680267</v>
      </c>
    </row>
    <row r="112" spans="1:4" x14ac:dyDescent="0.3">
      <c r="A112" t="s">
        <v>236</v>
      </c>
      <c r="C112">
        <v>0</v>
      </c>
      <c r="D112">
        <v>0.65820443630218495</v>
      </c>
    </row>
    <row r="113" spans="1:4" x14ac:dyDescent="0.3">
      <c r="A113" t="s">
        <v>238</v>
      </c>
      <c r="C113">
        <v>0</v>
      </c>
      <c r="D113">
        <v>0.72328072786331099</v>
      </c>
    </row>
    <row r="114" spans="1:4" x14ac:dyDescent="0.3">
      <c r="A114" t="s">
        <v>240</v>
      </c>
      <c r="C114">
        <v>0</v>
      </c>
      <c r="D114">
        <v>0.602694511413574</v>
      </c>
    </row>
    <row r="115" spans="1:4" x14ac:dyDescent="0.3">
      <c r="A115" t="s">
        <v>241</v>
      </c>
      <c r="C115">
        <v>1</v>
      </c>
      <c r="D115">
        <v>0.56750929355621305</v>
      </c>
    </row>
    <row r="116" spans="1:4" x14ac:dyDescent="0.3">
      <c r="A116" t="s">
        <v>245</v>
      </c>
      <c r="C116">
        <v>1</v>
      </c>
      <c r="D116">
        <v>0.53825503587722701</v>
      </c>
    </row>
    <row r="117" spans="1:4" x14ac:dyDescent="0.3">
      <c r="A117" t="s">
        <v>248</v>
      </c>
      <c r="C117">
        <v>0</v>
      </c>
      <c r="D117">
        <v>0.51728993654251099</v>
      </c>
    </row>
    <row r="118" spans="1:4" x14ac:dyDescent="0.3">
      <c r="A118" t="s">
        <v>249</v>
      </c>
      <c r="C118">
        <v>1</v>
      </c>
      <c r="D118">
        <v>0.51893067359924305</v>
      </c>
    </row>
    <row r="119" spans="1:4" x14ac:dyDescent="0.3">
      <c r="A119" t="s">
        <v>250</v>
      </c>
      <c r="C119">
        <v>0</v>
      </c>
      <c r="D119">
        <v>0.59620702266693104</v>
      </c>
    </row>
    <row r="120" spans="1:4" x14ac:dyDescent="0.3">
      <c r="A120" t="s">
        <v>254</v>
      </c>
      <c r="C120">
        <v>0</v>
      </c>
      <c r="D120">
        <v>0.752266705036163</v>
      </c>
    </row>
    <row r="121" spans="1:4" x14ac:dyDescent="0.3">
      <c r="A121" t="s">
        <v>255</v>
      </c>
      <c r="C121">
        <v>0</v>
      </c>
      <c r="D121">
        <v>0.774821877479553</v>
      </c>
    </row>
    <row r="122" spans="1:4" x14ac:dyDescent="0.3">
      <c r="A122" t="s">
        <v>256</v>
      </c>
      <c r="C122">
        <v>0</v>
      </c>
      <c r="D122">
        <v>0.830139279365539</v>
      </c>
    </row>
    <row r="123" spans="1:4" x14ac:dyDescent="0.3">
      <c r="A123" t="s">
        <v>257</v>
      </c>
      <c r="C123">
        <v>0</v>
      </c>
      <c r="D123">
        <v>0.86282020807266202</v>
      </c>
    </row>
    <row r="124" spans="1:4" x14ac:dyDescent="0.3">
      <c r="A124" t="s">
        <v>259</v>
      </c>
      <c r="C124">
        <v>1</v>
      </c>
      <c r="D124">
        <v>0.60297650098800604</v>
      </c>
    </row>
    <row r="125" spans="1:4" x14ac:dyDescent="0.3">
      <c r="A125" t="s">
        <v>260</v>
      </c>
      <c r="C125">
        <v>0</v>
      </c>
      <c r="D125">
        <v>0.84646219015121404</v>
      </c>
    </row>
    <row r="126" spans="1:4" x14ac:dyDescent="0.3">
      <c r="A126" t="s">
        <v>262</v>
      </c>
      <c r="C126">
        <v>0</v>
      </c>
      <c r="D126">
        <v>0.86678749322891202</v>
      </c>
    </row>
    <row r="127" spans="1:4" x14ac:dyDescent="0.3">
      <c r="A127" t="s">
        <v>263</v>
      </c>
      <c r="C127">
        <v>0</v>
      </c>
      <c r="D127">
        <v>0.83036518096923795</v>
      </c>
    </row>
    <row r="128" spans="1:4" x14ac:dyDescent="0.3">
      <c r="A128" t="s">
        <v>264</v>
      </c>
      <c r="C128">
        <v>1</v>
      </c>
      <c r="D128">
        <v>0.79697662591934204</v>
      </c>
    </row>
    <row r="129" spans="1:4" x14ac:dyDescent="0.3">
      <c r="A129" t="s">
        <v>265</v>
      </c>
      <c r="C129">
        <v>0</v>
      </c>
      <c r="D129">
        <v>0.88311874866485596</v>
      </c>
    </row>
    <row r="130" spans="1:4" x14ac:dyDescent="0.3">
      <c r="A130" t="s">
        <v>273</v>
      </c>
      <c r="C130">
        <v>1</v>
      </c>
      <c r="D130">
        <v>0.50198513269424405</v>
      </c>
    </row>
    <row r="131" spans="1:4" x14ac:dyDescent="0.3">
      <c r="A131" t="s">
        <v>274</v>
      </c>
      <c r="C131">
        <v>0</v>
      </c>
      <c r="D131">
        <v>0.77798438072204501</v>
      </c>
    </row>
    <row r="132" spans="1:4" x14ac:dyDescent="0.3">
      <c r="A132" t="s">
        <v>275</v>
      </c>
      <c r="C132">
        <v>0</v>
      </c>
      <c r="D132">
        <v>0.752252876758575</v>
      </c>
    </row>
    <row r="133" spans="1:4" x14ac:dyDescent="0.3">
      <c r="A133" t="s">
        <v>277</v>
      </c>
      <c r="C133">
        <v>0</v>
      </c>
      <c r="D133">
        <v>0.62962442636489802</v>
      </c>
    </row>
    <row r="134" spans="1:4" x14ac:dyDescent="0.3">
      <c r="A134" t="s">
        <v>279</v>
      </c>
      <c r="C134">
        <v>1</v>
      </c>
      <c r="D134">
        <v>0.89682185649871804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951B-CF97-4D53-AB26-371CF7A6E818}">
  <dimension ref="A1:D146"/>
  <sheetViews>
    <sheetView workbookViewId="0">
      <selection activeCell="D1" activeCellId="2" sqref="A1:A1048576 C1:C1048576 D1:D1048576"/>
    </sheetView>
  </sheetViews>
  <sheetFormatPr defaultRowHeight="14.4" x14ac:dyDescent="0.3"/>
  <cols>
    <col min="1" max="1" width="14.109375" customWidth="1"/>
  </cols>
  <sheetData>
    <row r="1" spans="1:4" x14ac:dyDescent="0.3">
      <c r="A1" t="s">
        <v>3</v>
      </c>
      <c r="C1">
        <v>0</v>
      </c>
      <c r="D1">
        <v>0.93308192491531305</v>
      </c>
    </row>
    <row r="2" spans="1:4" x14ac:dyDescent="0.3">
      <c r="A2" t="s">
        <v>4</v>
      </c>
      <c r="C2">
        <v>0</v>
      </c>
      <c r="D2">
        <v>0.84408384561538696</v>
      </c>
    </row>
    <row r="3" spans="1:4" x14ac:dyDescent="0.3">
      <c r="A3" t="s">
        <v>6</v>
      </c>
      <c r="C3">
        <v>0</v>
      </c>
      <c r="D3">
        <v>0.88276588916778498</v>
      </c>
    </row>
    <row r="4" spans="1:4" x14ac:dyDescent="0.3">
      <c r="A4" t="s">
        <v>7</v>
      </c>
      <c r="C4">
        <v>1</v>
      </c>
      <c r="D4">
        <v>0.71503341197967496</v>
      </c>
    </row>
    <row r="5" spans="1:4" x14ac:dyDescent="0.3">
      <c r="A5" t="s">
        <v>16</v>
      </c>
      <c r="C5">
        <v>0</v>
      </c>
      <c r="D5">
        <v>0.65188270807266202</v>
      </c>
    </row>
    <row r="6" spans="1:4" x14ac:dyDescent="0.3">
      <c r="A6" t="s">
        <v>17</v>
      </c>
      <c r="C6">
        <v>0</v>
      </c>
      <c r="D6">
        <v>0.74373358488082797</v>
      </c>
    </row>
    <row r="7" spans="1:4" x14ac:dyDescent="0.3">
      <c r="A7" t="s">
        <v>18</v>
      </c>
      <c r="C7">
        <v>0</v>
      </c>
      <c r="D7">
        <v>0.90525776147842396</v>
      </c>
    </row>
    <row r="8" spans="1:4" x14ac:dyDescent="0.3">
      <c r="A8" t="s">
        <v>26</v>
      </c>
      <c r="C8">
        <v>0</v>
      </c>
      <c r="D8">
        <v>0.52361863851547197</v>
      </c>
    </row>
    <row r="9" spans="1:4" x14ac:dyDescent="0.3">
      <c r="A9" t="s">
        <v>29</v>
      </c>
      <c r="C9">
        <v>0</v>
      </c>
      <c r="D9">
        <v>0.96198761463165205</v>
      </c>
    </row>
    <row r="10" spans="1:4" x14ac:dyDescent="0.3">
      <c r="A10" t="s">
        <v>32</v>
      </c>
      <c r="C10">
        <v>0</v>
      </c>
      <c r="D10">
        <v>0.95933723449706998</v>
      </c>
    </row>
    <row r="11" spans="1:4" x14ac:dyDescent="0.3">
      <c r="A11" t="s">
        <v>35</v>
      </c>
      <c r="C11">
        <v>0</v>
      </c>
      <c r="D11">
        <v>0.972267806529998</v>
      </c>
    </row>
    <row r="12" spans="1:4" x14ac:dyDescent="0.3">
      <c r="A12" t="s">
        <v>39</v>
      </c>
      <c r="C12">
        <v>0</v>
      </c>
      <c r="D12">
        <v>0.68240416049957198</v>
      </c>
    </row>
    <row r="13" spans="1:4" x14ac:dyDescent="0.3">
      <c r="A13" t="s">
        <v>51</v>
      </c>
      <c r="C13">
        <v>0</v>
      </c>
      <c r="D13">
        <v>0.99115365743636996</v>
      </c>
    </row>
    <row r="14" spans="1:4" x14ac:dyDescent="0.3">
      <c r="A14" t="s">
        <v>56</v>
      </c>
      <c r="C14">
        <v>0</v>
      </c>
      <c r="D14">
        <v>0.99530726671218805</v>
      </c>
    </row>
    <row r="15" spans="1:4" x14ac:dyDescent="0.3">
      <c r="A15" t="s">
        <v>59</v>
      </c>
      <c r="C15">
        <v>0</v>
      </c>
      <c r="D15">
        <v>0.99712795019149703</v>
      </c>
    </row>
    <row r="16" spans="1:4" x14ac:dyDescent="0.3">
      <c r="A16" t="s">
        <v>61</v>
      </c>
      <c r="C16">
        <v>0</v>
      </c>
      <c r="D16">
        <v>0.98851060867309504</v>
      </c>
    </row>
    <row r="17" spans="1:4" x14ac:dyDescent="0.3">
      <c r="A17" t="s">
        <v>63</v>
      </c>
      <c r="C17">
        <v>0</v>
      </c>
      <c r="D17">
        <v>0.89366602897643999</v>
      </c>
    </row>
    <row r="18" spans="1:4" x14ac:dyDescent="0.3">
      <c r="A18" t="s">
        <v>70</v>
      </c>
      <c r="C18">
        <v>0</v>
      </c>
      <c r="D18">
        <v>0.94147151708602905</v>
      </c>
    </row>
    <row r="19" spans="1:4" x14ac:dyDescent="0.3">
      <c r="A19" t="s">
        <v>82</v>
      </c>
      <c r="C19">
        <v>0</v>
      </c>
      <c r="D19">
        <v>0.99389499425887995</v>
      </c>
    </row>
    <row r="20" spans="1:4" x14ac:dyDescent="0.3">
      <c r="A20" t="s">
        <v>83</v>
      </c>
      <c r="C20">
        <v>0</v>
      </c>
      <c r="D20">
        <v>0.85494899749755804</v>
      </c>
    </row>
    <row r="21" spans="1:4" x14ac:dyDescent="0.3">
      <c r="A21" t="s">
        <v>84</v>
      </c>
      <c r="C21">
        <v>0</v>
      </c>
      <c r="D21">
        <v>0.98290920257568304</v>
      </c>
    </row>
    <row r="22" spans="1:4" x14ac:dyDescent="0.3">
      <c r="A22" t="s">
        <v>85</v>
      </c>
      <c r="C22">
        <v>0</v>
      </c>
      <c r="D22">
        <v>0.99128800630569402</v>
      </c>
    </row>
    <row r="23" spans="1:4" x14ac:dyDescent="0.3">
      <c r="A23" t="s">
        <v>86</v>
      </c>
      <c r="C23">
        <v>0</v>
      </c>
      <c r="D23">
        <v>0.97774475812911898</v>
      </c>
    </row>
    <row r="24" spans="1:4" x14ac:dyDescent="0.3">
      <c r="A24" t="s">
        <v>100</v>
      </c>
      <c r="C24">
        <v>0</v>
      </c>
      <c r="D24">
        <v>0.98291653394699097</v>
      </c>
    </row>
    <row r="25" spans="1:4" x14ac:dyDescent="0.3">
      <c r="A25" t="s">
        <v>101</v>
      </c>
      <c r="C25">
        <v>0</v>
      </c>
      <c r="D25">
        <v>0.61984544992446899</v>
      </c>
    </row>
    <row r="26" spans="1:4" x14ac:dyDescent="0.3">
      <c r="A26" t="s">
        <v>104</v>
      </c>
      <c r="C26">
        <v>1</v>
      </c>
      <c r="D26">
        <v>0.73468589782714799</v>
      </c>
    </row>
    <row r="27" spans="1:4" x14ac:dyDescent="0.3">
      <c r="A27" t="s">
        <v>105</v>
      </c>
      <c r="C27">
        <v>0</v>
      </c>
      <c r="D27">
        <v>0.89692956209182695</v>
      </c>
    </row>
    <row r="28" spans="1:4" x14ac:dyDescent="0.3">
      <c r="A28" t="s">
        <v>106</v>
      </c>
      <c r="C28">
        <v>0</v>
      </c>
      <c r="D28">
        <v>0.65816813707351596</v>
      </c>
    </row>
    <row r="29" spans="1:4" x14ac:dyDescent="0.3">
      <c r="A29" t="s">
        <v>107</v>
      </c>
      <c r="C29">
        <v>1</v>
      </c>
      <c r="D29">
        <v>0.94420945644378595</v>
      </c>
    </row>
    <row r="30" spans="1:4" x14ac:dyDescent="0.3">
      <c r="A30" t="s">
        <v>108</v>
      </c>
      <c r="C30">
        <v>1</v>
      </c>
      <c r="D30">
        <v>0.98215115070342995</v>
      </c>
    </row>
    <row r="31" spans="1:4" x14ac:dyDescent="0.3">
      <c r="A31" t="s">
        <v>109</v>
      </c>
      <c r="C31">
        <v>1</v>
      </c>
      <c r="D31">
        <v>0.91619956493377597</v>
      </c>
    </row>
    <row r="32" spans="1:4" x14ac:dyDescent="0.3">
      <c r="A32" t="s">
        <v>110</v>
      </c>
      <c r="C32">
        <v>1</v>
      </c>
      <c r="D32">
        <v>0.91227740049362105</v>
      </c>
    </row>
    <row r="33" spans="1:4" x14ac:dyDescent="0.3">
      <c r="A33" t="s">
        <v>111</v>
      </c>
      <c r="C33">
        <v>1</v>
      </c>
      <c r="D33">
        <v>0.98215115070342995</v>
      </c>
    </row>
    <row r="34" spans="1:4" x14ac:dyDescent="0.3">
      <c r="A34" t="s">
        <v>112</v>
      </c>
      <c r="C34">
        <v>1</v>
      </c>
      <c r="D34">
        <v>0.89792948961257901</v>
      </c>
    </row>
    <row r="35" spans="1:4" x14ac:dyDescent="0.3">
      <c r="A35" t="s">
        <v>113</v>
      </c>
      <c r="C35">
        <v>0</v>
      </c>
      <c r="D35">
        <v>0.65934246778488104</v>
      </c>
    </row>
    <row r="36" spans="1:4" x14ac:dyDescent="0.3">
      <c r="A36" t="s">
        <v>116</v>
      </c>
      <c r="C36">
        <v>1</v>
      </c>
      <c r="D36">
        <v>0.54595541954040505</v>
      </c>
    </row>
    <row r="37" spans="1:4" x14ac:dyDescent="0.3">
      <c r="A37" t="s">
        <v>118</v>
      </c>
      <c r="C37">
        <v>0</v>
      </c>
      <c r="D37">
        <v>0.93535900115966797</v>
      </c>
    </row>
    <row r="38" spans="1:4" x14ac:dyDescent="0.3">
      <c r="A38" t="s">
        <v>124</v>
      </c>
      <c r="C38">
        <v>1</v>
      </c>
      <c r="D38">
        <v>0.55890393257141102</v>
      </c>
    </row>
    <row r="39" spans="1:4" x14ac:dyDescent="0.3">
      <c r="A39" t="s">
        <v>126</v>
      </c>
      <c r="C39">
        <v>0</v>
      </c>
      <c r="D39">
        <v>0.91982287168502797</v>
      </c>
    </row>
    <row r="40" spans="1:4" x14ac:dyDescent="0.3">
      <c r="A40" t="s">
        <v>141</v>
      </c>
      <c r="C40">
        <v>0</v>
      </c>
      <c r="D40">
        <v>0.90604943037033003</v>
      </c>
    </row>
    <row r="41" spans="1:4" x14ac:dyDescent="0.3">
      <c r="A41" t="s">
        <v>142</v>
      </c>
      <c r="C41">
        <v>0</v>
      </c>
      <c r="D41">
        <v>0.86516642570495605</v>
      </c>
    </row>
    <row r="42" spans="1:4" x14ac:dyDescent="0.3">
      <c r="A42" t="s">
        <v>151</v>
      </c>
      <c r="C42">
        <v>0</v>
      </c>
      <c r="D42">
        <v>0.94381225109100297</v>
      </c>
    </row>
    <row r="43" spans="1:4" x14ac:dyDescent="0.3">
      <c r="A43" t="s">
        <v>152</v>
      </c>
      <c r="C43">
        <v>1</v>
      </c>
      <c r="D43">
        <v>0.86871695518493597</v>
      </c>
    </row>
    <row r="44" spans="1:4" x14ac:dyDescent="0.3">
      <c r="A44" t="s">
        <v>153</v>
      </c>
      <c r="C44">
        <v>0</v>
      </c>
      <c r="D44">
        <v>0.93422907590866</v>
      </c>
    </row>
    <row r="45" spans="1:4" x14ac:dyDescent="0.3">
      <c r="A45" t="s">
        <v>155</v>
      </c>
      <c r="C45">
        <v>0</v>
      </c>
      <c r="D45">
        <v>0.992534399032592</v>
      </c>
    </row>
    <row r="46" spans="1:4" x14ac:dyDescent="0.3">
      <c r="A46" t="s">
        <v>158</v>
      </c>
      <c r="C46">
        <v>0</v>
      </c>
      <c r="D46">
        <v>0.99030238389968805</v>
      </c>
    </row>
    <row r="47" spans="1:4" x14ac:dyDescent="0.3">
      <c r="A47" t="s">
        <v>159</v>
      </c>
      <c r="C47">
        <v>0</v>
      </c>
      <c r="D47">
        <v>0.97835552692413297</v>
      </c>
    </row>
    <row r="48" spans="1:4" x14ac:dyDescent="0.3">
      <c r="A48" t="s">
        <v>162</v>
      </c>
      <c r="C48">
        <v>0</v>
      </c>
      <c r="D48">
        <v>0.93648535013198797</v>
      </c>
    </row>
    <row r="49" spans="1:4" x14ac:dyDescent="0.3">
      <c r="A49" t="s">
        <v>170</v>
      </c>
      <c r="C49">
        <v>0</v>
      </c>
      <c r="D49">
        <v>0.950791835784912</v>
      </c>
    </row>
    <row r="50" spans="1:4" x14ac:dyDescent="0.3">
      <c r="A50" t="s">
        <v>172</v>
      </c>
      <c r="C50">
        <v>0</v>
      </c>
      <c r="D50">
        <v>0.58276563882827703</v>
      </c>
    </row>
    <row r="51" spans="1:4" x14ac:dyDescent="0.3">
      <c r="A51" t="s">
        <v>175</v>
      </c>
      <c r="C51">
        <v>0</v>
      </c>
      <c r="D51">
        <v>0.89131999015808105</v>
      </c>
    </row>
    <row r="52" spans="1:4" x14ac:dyDescent="0.3">
      <c r="A52" t="s">
        <v>179</v>
      </c>
      <c r="C52">
        <v>0</v>
      </c>
      <c r="D52">
        <v>0.99201619625091497</v>
      </c>
    </row>
    <row r="53" spans="1:4" x14ac:dyDescent="0.3">
      <c r="A53" t="s">
        <v>192</v>
      </c>
      <c r="C53">
        <v>0</v>
      </c>
      <c r="D53">
        <v>0.96033895015716497</v>
      </c>
    </row>
    <row r="54" spans="1:4" x14ac:dyDescent="0.3">
      <c r="A54" t="s">
        <v>197</v>
      </c>
      <c r="C54">
        <v>1</v>
      </c>
      <c r="D54">
        <v>0.79311698675155595</v>
      </c>
    </row>
    <row r="55" spans="1:4" x14ac:dyDescent="0.3">
      <c r="A55" t="s">
        <v>202</v>
      </c>
      <c r="C55">
        <v>0</v>
      </c>
      <c r="D55">
        <v>0.81175297498703003</v>
      </c>
    </row>
    <row r="56" spans="1:4" x14ac:dyDescent="0.3">
      <c r="A56" t="s">
        <v>204</v>
      </c>
      <c r="C56">
        <v>0</v>
      </c>
      <c r="D56">
        <v>0.99115717411041204</v>
      </c>
    </row>
    <row r="57" spans="1:4" x14ac:dyDescent="0.3">
      <c r="A57" t="s">
        <v>205</v>
      </c>
      <c r="C57">
        <v>0</v>
      </c>
      <c r="D57">
        <v>0.97256970405578602</v>
      </c>
    </row>
    <row r="58" spans="1:4" x14ac:dyDescent="0.3">
      <c r="A58" t="s">
        <v>214</v>
      </c>
      <c r="C58">
        <v>1</v>
      </c>
      <c r="D58">
        <v>0.52182316780090299</v>
      </c>
    </row>
    <row r="59" spans="1:4" x14ac:dyDescent="0.3">
      <c r="A59" t="s">
        <v>218</v>
      </c>
      <c r="C59">
        <v>0</v>
      </c>
      <c r="D59">
        <v>0.99146920442581099</v>
      </c>
    </row>
    <row r="60" spans="1:4" x14ac:dyDescent="0.3">
      <c r="A60" t="s">
        <v>222</v>
      </c>
      <c r="C60">
        <v>0</v>
      </c>
      <c r="D60">
        <v>0.52536666393279996</v>
      </c>
    </row>
    <row r="61" spans="1:4" x14ac:dyDescent="0.3">
      <c r="A61" t="s">
        <v>223</v>
      </c>
      <c r="C61">
        <v>0</v>
      </c>
      <c r="D61">
        <v>0.89259624481201105</v>
      </c>
    </row>
    <row r="62" spans="1:4" x14ac:dyDescent="0.3">
      <c r="A62" t="s">
        <v>224</v>
      </c>
      <c r="C62">
        <v>0</v>
      </c>
      <c r="D62">
        <v>0.88908511400222701</v>
      </c>
    </row>
    <row r="63" spans="1:4" x14ac:dyDescent="0.3">
      <c r="A63" t="s">
        <v>231</v>
      </c>
      <c r="C63">
        <v>0</v>
      </c>
      <c r="D63">
        <v>0.99088305234909002</v>
      </c>
    </row>
    <row r="64" spans="1:4" x14ac:dyDescent="0.3">
      <c r="A64" t="s">
        <v>232</v>
      </c>
      <c r="C64">
        <v>1</v>
      </c>
      <c r="D64">
        <v>0.58044677972793501</v>
      </c>
    </row>
    <row r="65" spans="1:4" x14ac:dyDescent="0.3">
      <c r="A65" t="s">
        <v>240</v>
      </c>
      <c r="C65">
        <v>0</v>
      </c>
      <c r="D65">
        <v>0.97192364931106501</v>
      </c>
    </row>
    <row r="66" spans="1:4" x14ac:dyDescent="0.3">
      <c r="A66" t="s">
        <v>245</v>
      </c>
      <c r="C66">
        <v>0</v>
      </c>
      <c r="D66">
        <v>0.59752506017684903</v>
      </c>
    </row>
    <row r="67" spans="1:4" x14ac:dyDescent="0.3">
      <c r="A67" t="s">
        <v>256</v>
      </c>
      <c r="C67">
        <v>1</v>
      </c>
      <c r="D67">
        <v>0.58699303865432695</v>
      </c>
    </row>
    <row r="68" spans="1:4" x14ac:dyDescent="0.3">
      <c r="A68" t="s">
        <v>258</v>
      </c>
      <c r="C68">
        <v>0</v>
      </c>
      <c r="D68">
        <v>0.92247444391250599</v>
      </c>
    </row>
    <row r="69" spans="1:4" x14ac:dyDescent="0.3">
      <c r="A69" t="s">
        <v>261</v>
      </c>
      <c r="C69">
        <v>0</v>
      </c>
      <c r="D69">
        <v>0.75546669960021895</v>
      </c>
    </row>
    <row r="70" spans="1:4" x14ac:dyDescent="0.3">
      <c r="A70" t="s">
        <v>264</v>
      </c>
      <c r="C70">
        <v>1</v>
      </c>
      <c r="D70">
        <v>0.68535709381103505</v>
      </c>
    </row>
    <row r="71" spans="1:4" x14ac:dyDescent="0.3">
      <c r="A71" t="s">
        <v>265</v>
      </c>
      <c r="C71">
        <v>0</v>
      </c>
      <c r="D71">
        <v>0.98902344703674305</v>
      </c>
    </row>
    <row r="72" spans="1:4" x14ac:dyDescent="0.3">
      <c r="A72" t="s">
        <v>266</v>
      </c>
      <c r="C72">
        <v>0</v>
      </c>
      <c r="D72">
        <v>0.79683005809783902</v>
      </c>
    </row>
    <row r="73" spans="1:4" x14ac:dyDescent="0.3">
      <c r="A73" t="s">
        <v>275</v>
      </c>
      <c r="C73">
        <v>0</v>
      </c>
      <c r="D73">
        <v>0.95729058980941695</v>
      </c>
    </row>
    <row r="74" spans="1:4" x14ac:dyDescent="0.3">
      <c r="A74" t="s">
        <v>3</v>
      </c>
      <c r="C74">
        <v>0</v>
      </c>
      <c r="D74">
        <v>0.93308192491531305</v>
      </c>
    </row>
    <row r="75" spans="1:4" x14ac:dyDescent="0.3">
      <c r="A75" t="s">
        <v>4</v>
      </c>
      <c r="C75">
        <v>0</v>
      </c>
      <c r="D75">
        <v>0.84408384561538696</v>
      </c>
    </row>
    <row r="76" spans="1:4" x14ac:dyDescent="0.3">
      <c r="A76" t="s">
        <v>6</v>
      </c>
      <c r="C76">
        <v>0</v>
      </c>
      <c r="D76">
        <v>0.88276588916778498</v>
      </c>
    </row>
    <row r="77" spans="1:4" x14ac:dyDescent="0.3">
      <c r="A77" t="s">
        <v>7</v>
      </c>
      <c r="C77">
        <v>1</v>
      </c>
      <c r="D77">
        <v>0.71503341197967496</v>
      </c>
    </row>
    <row r="78" spans="1:4" x14ac:dyDescent="0.3">
      <c r="A78" t="s">
        <v>16</v>
      </c>
      <c r="C78">
        <v>0</v>
      </c>
      <c r="D78">
        <v>0.65188270807266202</v>
      </c>
    </row>
    <row r="79" spans="1:4" x14ac:dyDescent="0.3">
      <c r="A79" t="s">
        <v>17</v>
      </c>
      <c r="C79">
        <v>0</v>
      </c>
      <c r="D79">
        <v>0.74373358488082797</v>
      </c>
    </row>
    <row r="80" spans="1:4" x14ac:dyDescent="0.3">
      <c r="A80" t="s">
        <v>18</v>
      </c>
      <c r="C80">
        <v>0</v>
      </c>
      <c r="D80">
        <v>0.90525776147842396</v>
      </c>
    </row>
    <row r="81" spans="1:4" x14ac:dyDescent="0.3">
      <c r="A81" t="s">
        <v>26</v>
      </c>
      <c r="C81">
        <v>0</v>
      </c>
      <c r="D81">
        <v>0.52361863851547197</v>
      </c>
    </row>
    <row r="82" spans="1:4" x14ac:dyDescent="0.3">
      <c r="A82" t="s">
        <v>29</v>
      </c>
      <c r="C82">
        <v>0</v>
      </c>
      <c r="D82">
        <v>0.96198761463165205</v>
      </c>
    </row>
    <row r="83" spans="1:4" x14ac:dyDescent="0.3">
      <c r="A83" t="s">
        <v>32</v>
      </c>
      <c r="C83">
        <v>0</v>
      </c>
      <c r="D83">
        <v>0.95933723449706998</v>
      </c>
    </row>
    <row r="84" spans="1:4" x14ac:dyDescent="0.3">
      <c r="A84" t="s">
        <v>35</v>
      </c>
      <c r="C84">
        <v>0</v>
      </c>
      <c r="D84">
        <v>0.972267806529998</v>
      </c>
    </row>
    <row r="85" spans="1:4" x14ac:dyDescent="0.3">
      <c r="A85" t="s">
        <v>39</v>
      </c>
      <c r="C85">
        <v>0</v>
      </c>
      <c r="D85">
        <v>0.68240416049957198</v>
      </c>
    </row>
    <row r="86" spans="1:4" x14ac:dyDescent="0.3">
      <c r="A86" t="s">
        <v>51</v>
      </c>
      <c r="C86">
        <v>0</v>
      </c>
      <c r="D86">
        <v>0.99115365743636996</v>
      </c>
    </row>
    <row r="87" spans="1:4" x14ac:dyDescent="0.3">
      <c r="A87" t="s">
        <v>56</v>
      </c>
      <c r="C87">
        <v>0</v>
      </c>
      <c r="D87">
        <v>0.99530726671218805</v>
      </c>
    </row>
    <row r="88" spans="1:4" x14ac:dyDescent="0.3">
      <c r="A88" t="s">
        <v>59</v>
      </c>
      <c r="C88">
        <v>0</v>
      </c>
      <c r="D88">
        <v>0.99712795019149703</v>
      </c>
    </row>
    <row r="89" spans="1:4" x14ac:dyDescent="0.3">
      <c r="A89" t="s">
        <v>61</v>
      </c>
      <c r="C89">
        <v>0</v>
      </c>
      <c r="D89">
        <v>0.98851060867309504</v>
      </c>
    </row>
    <row r="90" spans="1:4" x14ac:dyDescent="0.3">
      <c r="A90" t="s">
        <v>63</v>
      </c>
      <c r="C90">
        <v>0</v>
      </c>
      <c r="D90">
        <v>0.89366602897643999</v>
      </c>
    </row>
    <row r="91" spans="1:4" x14ac:dyDescent="0.3">
      <c r="A91" t="s">
        <v>70</v>
      </c>
      <c r="C91">
        <v>0</v>
      </c>
      <c r="D91">
        <v>0.94147151708602905</v>
      </c>
    </row>
    <row r="92" spans="1:4" x14ac:dyDescent="0.3">
      <c r="A92" t="s">
        <v>82</v>
      </c>
      <c r="C92">
        <v>0</v>
      </c>
      <c r="D92">
        <v>0.99389499425887995</v>
      </c>
    </row>
    <row r="93" spans="1:4" x14ac:dyDescent="0.3">
      <c r="A93" t="s">
        <v>83</v>
      </c>
      <c r="C93">
        <v>0</v>
      </c>
      <c r="D93">
        <v>0.85494899749755804</v>
      </c>
    </row>
    <row r="94" spans="1:4" x14ac:dyDescent="0.3">
      <c r="A94" t="s">
        <v>84</v>
      </c>
      <c r="C94">
        <v>0</v>
      </c>
      <c r="D94">
        <v>0.98290920257568304</v>
      </c>
    </row>
    <row r="95" spans="1:4" x14ac:dyDescent="0.3">
      <c r="A95" t="s">
        <v>85</v>
      </c>
      <c r="C95">
        <v>0</v>
      </c>
      <c r="D95">
        <v>0.99128800630569402</v>
      </c>
    </row>
    <row r="96" spans="1:4" x14ac:dyDescent="0.3">
      <c r="A96" t="s">
        <v>86</v>
      </c>
      <c r="C96">
        <v>0</v>
      </c>
      <c r="D96">
        <v>0.97774475812911898</v>
      </c>
    </row>
    <row r="97" spans="1:4" x14ac:dyDescent="0.3">
      <c r="A97" t="s">
        <v>100</v>
      </c>
      <c r="C97">
        <v>0</v>
      </c>
      <c r="D97">
        <v>0.98291653394699097</v>
      </c>
    </row>
    <row r="98" spans="1:4" x14ac:dyDescent="0.3">
      <c r="A98" t="s">
        <v>101</v>
      </c>
      <c r="C98">
        <v>0</v>
      </c>
      <c r="D98">
        <v>0.61984544992446899</v>
      </c>
    </row>
    <row r="99" spans="1:4" x14ac:dyDescent="0.3">
      <c r="A99" t="s">
        <v>104</v>
      </c>
      <c r="C99">
        <v>1</v>
      </c>
      <c r="D99">
        <v>0.73468589782714799</v>
      </c>
    </row>
    <row r="100" spans="1:4" x14ac:dyDescent="0.3">
      <c r="A100" t="s">
        <v>105</v>
      </c>
      <c r="C100">
        <v>0</v>
      </c>
      <c r="D100">
        <v>0.89692956209182695</v>
      </c>
    </row>
    <row r="101" spans="1:4" x14ac:dyDescent="0.3">
      <c r="A101" t="s">
        <v>106</v>
      </c>
      <c r="C101">
        <v>0</v>
      </c>
      <c r="D101">
        <v>0.65816813707351596</v>
      </c>
    </row>
    <row r="102" spans="1:4" x14ac:dyDescent="0.3">
      <c r="A102" t="s">
        <v>107</v>
      </c>
      <c r="C102">
        <v>1</v>
      </c>
      <c r="D102">
        <v>0.94420945644378595</v>
      </c>
    </row>
    <row r="103" spans="1:4" x14ac:dyDescent="0.3">
      <c r="A103" t="s">
        <v>108</v>
      </c>
      <c r="C103">
        <v>1</v>
      </c>
      <c r="D103">
        <v>0.98215115070342995</v>
      </c>
    </row>
    <row r="104" spans="1:4" x14ac:dyDescent="0.3">
      <c r="A104" t="s">
        <v>109</v>
      </c>
      <c r="C104">
        <v>1</v>
      </c>
      <c r="D104">
        <v>0.91619956493377597</v>
      </c>
    </row>
    <row r="105" spans="1:4" x14ac:dyDescent="0.3">
      <c r="A105" t="s">
        <v>110</v>
      </c>
      <c r="C105">
        <v>1</v>
      </c>
      <c r="D105">
        <v>0.91227740049362105</v>
      </c>
    </row>
    <row r="106" spans="1:4" x14ac:dyDescent="0.3">
      <c r="A106" t="s">
        <v>111</v>
      </c>
      <c r="C106">
        <v>1</v>
      </c>
      <c r="D106">
        <v>0.98215115070342995</v>
      </c>
    </row>
    <row r="107" spans="1:4" x14ac:dyDescent="0.3">
      <c r="A107" t="s">
        <v>112</v>
      </c>
      <c r="C107">
        <v>1</v>
      </c>
      <c r="D107">
        <v>0.89792948961257901</v>
      </c>
    </row>
    <row r="108" spans="1:4" x14ac:dyDescent="0.3">
      <c r="A108" t="s">
        <v>113</v>
      </c>
      <c r="C108">
        <v>0</v>
      </c>
      <c r="D108">
        <v>0.65934246778488104</v>
      </c>
    </row>
    <row r="109" spans="1:4" x14ac:dyDescent="0.3">
      <c r="A109" t="s">
        <v>116</v>
      </c>
      <c r="C109">
        <v>1</v>
      </c>
      <c r="D109">
        <v>0.54595541954040505</v>
      </c>
    </row>
    <row r="110" spans="1:4" x14ac:dyDescent="0.3">
      <c r="A110" t="s">
        <v>118</v>
      </c>
      <c r="C110">
        <v>0</v>
      </c>
      <c r="D110">
        <v>0.93535900115966797</v>
      </c>
    </row>
    <row r="111" spans="1:4" x14ac:dyDescent="0.3">
      <c r="A111" t="s">
        <v>124</v>
      </c>
      <c r="C111">
        <v>1</v>
      </c>
      <c r="D111">
        <v>0.55890393257141102</v>
      </c>
    </row>
    <row r="112" spans="1:4" x14ac:dyDescent="0.3">
      <c r="A112" t="s">
        <v>126</v>
      </c>
      <c r="C112">
        <v>0</v>
      </c>
      <c r="D112">
        <v>0.91982287168502797</v>
      </c>
    </row>
    <row r="113" spans="1:4" x14ac:dyDescent="0.3">
      <c r="A113" t="s">
        <v>141</v>
      </c>
      <c r="C113">
        <v>0</v>
      </c>
      <c r="D113">
        <v>0.90604943037033003</v>
      </c>
    </row>
    <row r="114" spans="1:4" x14ac:dyDescent="0.3">
      <c r="A114" t="s">
        <v>142</v>
      </c>
      <c r="C114">
        <v>0</v>
      </c>
      <c r="D114">
        <v>0.86516642570495605</v>
      </c>
    </row>
    <row r="115" spans="1:4" x14ac:dyDescent="0.3">
      <c r="A115" t="s">
        <v>151</v>
      </c>
      <c r="C115">
        <v>0</v>
      </c>
      <c r="D115">
        <v>0.94381225109100297</v>
      </c>
    </row>
    <row r="116" spans="1:4" x14ac:dyDescent="0.3">
      <c r="A116" t="s">
        <v>152</v>
      </c>
      <c r="C116">
        <v>1</v>
      </c>
      <c r="D116">
        <v>0.86871695518493597</v>
      </c>
    </row>
    <row r="117" spans="1:4" x14ac:dyDescent="0.3">
      <c r="A117" t="s">
        <v>153</v>
      </c>
      <c r="C117">
        <v>0</v>
      </c>
      <c r="D117">
        <v>0.93422907590866</v>
      </c>
    </row>
    <row r="118" spans="1:4" x14ac:dyDescent="0.3">
      <c r="A118" t="s">
        <v>155</v>
      </c>
      <c r="C118">
        <v>0</v>
      </c>
      <c r="D118">
        <v>0.992534399032592</v>
      </c>
    </row>
    <row r="119" spans="1:4" x14ac:dyDescent="0.3">
      <c r="A119" t="s">
        <v>158</v>
      </c>
      <c r="C119">
        <v>0</v>
      </c>
      <c r="D119">
        <v>0.99030238389968805</v>
      </c>
    </row>
    <row r="120" spans="1:4" x14ac:dyDescent="0.3">
      <c r="A120" t="s">
        <v>159</v>
      </c>
      <c r="C120">
        <v>0</v>
      </c>
      <c r="D120">
        <v>0.97835552692413297</v>
      </c>
    </row>
    <row r="121" spans="1:4" x14ac:dyDescent="0.3">
      <c r="A121" t="s">
        <v>162</v>
      </c>
      <c r="C121">
        <v>0</v>
      </c>
      <c r="D121">
        <v>0.93648535013198797</v>
      </c>
    </row>
    <row r="122" spans="1:4" x14ac:dyDescent="0.3">
      <c r="A122" t="s">
        <v>170</v>
      </c>
      <c r="C122">
        <v>0</v>
      </c>
      <c r="D122">
        <v>0.950791835784912</v>
      </c>
    </row>
    <row r="123" spans="1:4" x14ac:dyDescent="0.3">
      <c r="A123" t="s">
        <v>172</v>
      </c>
      <c r="C123">
        <v>0</v>
      </c>
      <c r="D123">
        <v>0.58276563882827703</v>
      </c>
    </row>
    <row r="124" spans="1:4" x14ac:dyDescent="0.3">
      <c r="A124" t="s">
        <v>175</v>
      </c>
      <c r="C124">
        <v>0</v>
      </c>
      <c r="D124">
        <v>0.89131999015808105</v>
      </c>
    </row>
    <row r="125" spans="1:4" x14ac:dyDescent="0.3">
      <c r="A125" t="s">
        <v>179</v>
      </c>
      <c r="C125">
        <v>0</v>
      </c>
      <c r="D125">
        <v>0.99201619625091497</v>
      </c>
    </row>
    <row r="126" spans="1:4" x14ac:dyDescent="0.3">
      <c r="A126" t="s">
        <v>192</v>
      </c>
      <c r="C126">
        <v>0</v>
      </c>
      <c r="D126">
        <v>0.96033895015716497</v>
      </c>
    </row>
    <row r="127" spans="1:4" x14ac:dyDescent="0.3">
      <c r="A127" t="s">
        <v>197</v>
      </c>
      <c r="C127">
        <v>1</v>
      </c>
      <c r="D127">
        <v>0.79311698675155595</v>
      </c>
    </row>
    <row r="128" spans="1:4" x14ac:dyDescent="0.3">
      <c r="A128" t="s">
        <v>202</v>
      </c>
      <c r="C128">
        <v>0</v>
      </c>
      <c r="D128">
        <v>0.81175297498703003</v>
      </c>
    </row>
    <row r="129" spans="1:4" x14ac:dyDescent="0.3">
      <c r="A129" t="s">
        <v>204</v>
      </c>
      <c r="C129">
        <v>0</v>
      </c>
      <c r="D129">
        <v>0.99115717411041204</v>
      </c>
    </row>
    <row r="130" spans="1:4" x14ac:dyDescent="0.3">
      <c r="A130" t="s">
        <v>205</v>
      </c>
      <c r="C130">
        <v>0</v>
      </c>
      <c r="D130">
        <v>0.97256970405578602</v>
      </c>
    </row>
    <row r="131" spans="1:4" x14ac:dyDescent="0.3">
      <c r="A131" t="s">
        <v>214</v>
      </c>
      <c r="C131">
        <v>1</v>
      </c>
      <c r="D131">
        <v>0.52182316780090299</v>
      </c>
    </row>
    <row r="132" spans="1:4" x14ac:dyDescent="0.3">
      <c r="A132" t="s">
        <v>218</v>
      </c>
      <c r="C132">
        <v>0</v>
      </c>
      <c r="D132">
        <v>0.99146920442581099</v>
      </c>
    </row>
    <row r="133" spans="1:4" x14ac:dyDescent="0.3">
      <c r="A133" t="s">
        <v>222</v>
      </c>
      <c r="C133">
        <v>0</v>
      </c>
      <c r="D133">
        <v>0.52536666393279996</v>
      </c>
    </row>
    <row r="134" spans="1:4" x14ac:dyDescent="0.3">
      <c r="A134" t="s">
        <v>223</v>
      </c>
      <c r="C134">
        <v>0</v>
      </c>
      <c r="D134">
        <v>0.89259624481201105</v>
      </c>
    </row>
    <row r="135" spans="1:4" x14ac:dyDescent="0.3">
      <c r="A135" t="s">
        <v>224</v>
      </c>
      <c r="C135">
        <v>0</v>
      </c>
      <c r="D135">
        <v>0.88908511400222701</v>
      </c>
    </row>
    <row r="136" spans="1:4" x14ac:dyDescent="0.3">
      <c r="A136" t="s">
        <v>231</v>
      </c>
      <c r="C136">
        <v>0</v>
      </c>
      <c r="D136">
        <v>0.99088305234909002</v>
      </c>
    </row>
    <row r="137" spans="1:4" x14ac:dyDescent="0.3">
      <c r="A137" t="s">
        <v>232</v>
      </c>
      <c r="C137">
        <v>1</v>
      </c>
      <c r="D137">
        <v>0.58044677972793501</v>
      </c>
    </row>
    <row r="138" spans="1:4" x14ac:dyDescent="0.3">
      <c r="A138" t="s">
        <v>240</v>
      </c>
      <c r="C138">
        <v>0</v>
      </c>
      <c r="D138">
        <v>0.97192364931106501</v>
      </c>
    </row>
    <row r="139" spans="1:4" x14ac:dyDescent="0.3">
      <c r="A139" t="s">
        <v>245</v>
      </c>
      <c r="C139">
        <v>0</v>
      </c>
      <c r="D139">
        <v>0.59752506017684903</v>
      </c>
    </row>
    <row r="140" spans="1:4" x14ac:dyDescent="0.3">
      <c r="A140" t="s">
        <v>256</v>
      </c>
      <c r="C140">
        <v>1</v>
      </c>
      <c r="D140">
        <v>0.58699303865432695</v>
      </c>
    </row>
    <row r="141" spans="1:4" x14ac:dyDescent="0.3">
      <c r="A141" t="s">
        <v>258</v>
      </c>
      <c r="C141">
        <v>0</v>
      </c>
      <c r="D141">
        <v>0.92247444391250599</v>
      </c>
    </row>
    <row r="142" spans="1:4" x14ac:dyDescent="0.3">
      <c r="A142" t="s">
        <v>261</v>
      </c>
      <c r="C142">
        <v>0</v>
      </c>
      <c r="D142">
        <v>0.75546669960021895</v>
      </c>
    </row>
    <row r="143" spans="1:4" x14ac:dyDescent="0.3">
      <c r="A143" t="s">
        <v>264</v>
      </c>
      <c r="C143">
        <v>1</v>
      </c>
      <c r="D143">
        <v>0.68535709381103505</v>
      </c>
    </row>
    <row r="144" spans="1:4" x14ac:dyDescent="0.3">
      <c r="A144" t="s">
        <v>265</v>
      </c>
      <c r="C144">
        <v>0</v>
      </c>
      <c r="D144">
        <v>0.98902344703674305</v>
      </c>
    </row>
    <row r="145" spans="1:4" x14ac:dyDescent="0.3">
      <c r="A145" t="s">
        <v>266</v>
      </c>
      <c r="C145">
        <v>0</v>
      </c>
      <c r="D145">
        <v>0.79683005809783902</v>
      </c>
    </row>
    <row r="146" spans="1:4" x14ac:dyDescent="0.3">
      <c r="A146" t="s">
        <v>275</v>
      </c>
      <c r="C146">
        <v>0</v>
      </c>
      <c r="D146">
        <v>0.95729058980941695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73F8-FF04-4DAA-8657-E844F4543D3B}">
  <dimension ref="A1:D97"/>
  <sheetViews>
    <sheetView workbookViewId="0">
      <selection activeCell="D1" activeCellId="2" sqref="A1:A1048576 C1:C1048576 D1:D1048576"/>
    </sheetView>
  </sheetViews>
  <sheetFormatPr defaultRowHeight="14.4" x14ac:dyDescent="0.3"/>
  <cols>
    <col min="1" max="1" width="12.77734375" customWidth="1"/>
  </cols>
  <sheetData>
    <row r="1" spans="1:4" x14ac:dyDescent="0.3">
      <c r="A1" t="s">
        <v>3</v>
      </c>
      <c r="C1">
        <v>1</v>
      </c>
      <c r="D1">
        <v>0.68477207422256403</v>
      </c>
    </row>
    <row r="2" spans="1:4" x14ac:dyDescent="0.3">
      <c r="A2" t="s">
        <v>7</v>
      </c>
      <c r="C2">
        <v>0</v>
      </c>
      <c r="D2">
        <v>0.91389733552932695</v>
      </c>
    </row>
    <row r="3" spans="1:4" x14ac:dyDescent="0.3">
      <c r="A3" t="s">
        <v>14</v>
      </c>
      <c r="C3">
        <v>0</v>
      </c>
      <c r="D3">
        <v>0.96920937299728305</v>
      </c>
    </row>
    <row r="4" spans="1:4" x14ac:dyDescent="0.3">
      <c r="A4" t="s">
        <v>17</v>
      </c>
      <c r="C4">
        <v>0</v>
      </c>
      <c r="D4">
        <v>0.93221598863601596</v>
      </c>
    </row>
    <row r="5" spans="1:4" x14ac:dyDescent="0.3">
      <c r="A5" t="s">
        <v>18</v>
      </c>
      <c r="C5">
        <v>1</v>
      </c>
      <c r="D5">
        <v>0.93360304832458496</v>
      </c>
    </row>
    <row r="6" spans="1:4" x14ac:dyDescent="0.3">
      <c r="A6" t="s">
        <v>26</v>
      </c>
      <c r="C6">
        <v>0</v>
      </c>
      <c r="D6">
        <v>0.79282051324844305</v>
      </c>
    </row>
    <row r="7" spans="1:4" x14ac:dyDescent="0.3">
      <c r="A7" t="s">
        <v>27</v>
      </c>
      <c r="C7">
        <v>0</v>
      </c>
      <c r="D7">
        <v>0.726753830909729</v>
      </c>
    </row>
    <row r="8" spans="1:4" x14ac:dyDescent="0.3">
      <c r="A8" t="s">
        <v>32</v>
      </c>
      <c r="C8">
        <v>0</v>
      </c>
      <c r="D8">
        <v>0.68622004985809304</v>
      </c>
    </row>
    <row r="9" spans="1:4" x14ac:dyDescent="0.3">
      <c r="A9" t="s">
        <v>33</v>
      </c>
      <c r="C9">
        <v>0</v>
      </c>
      <c r="D9">
        <v>0.91935050487518299</v>
      </c>
    </row>
    <row r="10" spans="1:4" x14ac:dyDescent="0.3">
      <c r="A10" t="s">
        <v>34</v>
      </c>
      <c r="C10">
        <v>0</v>
      </c>
      <c r="D10">
        <v>0.82647848129272405</v>
      </c>
    </row>
    <row r="11" spans="1:4" x14ac:dyDescent="0.3">
      <c r="A11" t="s">
        <v>35</v>
      </c>
      <c r="C11">
        <v>0</v>
      </c>
      <c r="D11">
        <v>0.67740082740783603</v>
      </c>
    </row>
    <row r="12" spans="1:4" x14ac:dyDescent="0.3">
      <c r="A12" t="s">
        <v>51</v>
      </c>
      <c r="C12">
        <v>0</v>
      </c>
      <c r="D12">
        <v>0.97968846559524503</v>
      </c>
    </row>
    <row r="13" spans="1:4" x14ac:dyDescent="0.3">
      <c r="A13" t="s">
        <v>52</v>
      </c>
      <c r="C13">
        <v>0</v>
      </c>
      <c r="D13">
        <v>0.75809174776077204</v>
      </c>
    </row>
    <row r="14" spans="1:4" x14ac:dyDescent="0.3">
      <c r="A14" t="s">
        <v>54</v>
      </c>
      <c r="C14">
        <v>0</v>
      </c>
      <c r="D14">
        <v>0.88241511583328203</v>
      </c>
    </row>
    <row r="15" spans="1:4" x14ac:dyDescent="0.3">
      <c r="A15" t="s">
        <v>56</v>
      </c>
      <c r="C15">
        <v>0</v>
      </c>
      <c r="D15">
        <v>0.71444386243820102</v>
      </c>
    </row>
    <row r="16" spans="1:4" x14ac:dyDescent="0.3">
      <c r="A16" t="s">
        <v>57</v>
      </c>
      <c r="C16">
        <v>0</v>
      </c>
      <c r="D16">
        <v>0.72608864307403498</v>
      </c>
    </row>
    <row r="17" spans="1:4" x14ac:dyDescent="0.3">
      <c r="A17" t="s">
        <v>59</v>
      </c>
      <c r="C17">
        <v>1</v>
      </c>
      <c r="D17">
        <v>0.74624454975128096</v>
      </c>
    </row>
    <row r="18" spans="1:4" x14ac:dyDescent="0.3">
      <c r="A18" t="s">
        <v>60</v>
      </c>
      <c r="C18">
        <v>0</v>
      </c>
      <c r="D18">
        <v>0.64738708734512296</v>
      </c>
    </row>
    <row r="19" spans="1:4" x14ac:dyDescent="0.3">
      <c r="A19" t="s">
        <v>61</v>
      </c>
      <c r="C19">
        <v>0</v>
      </c>
      <c r="D19">
        <v>0.98851060867309504</v>
      </c>
    </row>
    <row r="20" spans="1:4" x14ac:dyDescent="0.3">
      <c r="A20" t="s">
        <v>63</v>
      </c>
      <c r="C20">
        <v>0</v>
      </c>
      <c r="D20">
        <v>0.77695655822753895</v>
      </c>
    </row>
    <row r="21" spans="1:4" x14ac:dyDescent="0.3">
      <c r="A21" t="s">
        <v>68</v>
      </c>
      <c r="C21">
        <v>0</v>
      </c>
      <c r="D21">
        <v>0.99329870939254705</v>
      </c>
    </row>
    <row r="22" spans="1:4" x14ac:dyDescent="0.3">
      <c r="A22" t="s">
        <v>70</v>
      </c>
      <c r="C22">
        <v>1</v>
      </c>
      <c r="D22">
        <v>0.70647621154785101</v>
      </c>
    </row>
    <row r="23" spans="1:4" x14ac:dyDescent="0.3">
      <c r="A23" t="s">
        <v>71</v>
      </c>
      <c r="C23">
        <v>1</v>
      </c>
      <c r="D23">
        <v>0.82633781433105402</v>
      </c>
    </row>
    <row r="24" spans="1:4" x14ac:dyDescent="0.3">
      <c r="A24" t="s">
        <v>76</v>
      </c>
      <c r="C24">
        <v>0</v>
      </c>
      <c r="D24">
        <v>0.98886567354202204</v>
      </c>
    </row>
    <row r="25" spans="1:4" x14ac:dyDescent="0.3">
      <c r="A25" t="s">
        <v>84</v>
      </c>
      <c r="C25">
        <v>0</v>
      </c>
      <c r="D25">
        <v>0.87325108051300004</v>
      </c>
    </row>
    <row r="26" spans="1:4" x14ac:dyDescent="0.3">
      <c r="A26" t="s">
        <v>85</v>
      </c>
      <c r="C26">
        <v>0</v>
      </c>
      <c r="D26">
        <v>0.99305689334869296</v>
      </c>
    </row>
    <row r="27" spans="1:4" x14ac:dyDescent="0.3">
      <c r="A27" t="s">
        <v>86</v>
      </c>
      <c r="C27">
        <v>0</v>
      </c>
      <c r="D27">
        <v>0.99166238307952803</v>
      </c>
    </row>
    <row r="28" spans="1:4" x14ac:dyDescent="0.3">
      <c r="A28" t="s">
        <v>89</v>
      </c>
      <c r="C28">
        <v>0</v>
      </c>
      <c r="D28">
        <v>0.59934252500534002</v>
      </c>
    </row>
    <row r="29" spans="1:4" x14ac:dyDescent="0.3">
      <c r="A29" t="s">
        <v>91</v>
      </c>
      <c r="C29">
        <v>0</v>
      </c>
      <c r="D29">
        <v>0.98008906841277998</v>
      </c>
    </row>
    <row r="30" spans="1:4" x14ac:dyDescent="0.3">
      <c r="A30" t="s">
        <v>92</v>
      </c>
      <c r="C30">
        <v>0</v>
      </c>
      <c r="D30">
        <v>0.82092523574829102</v>
      </c>
    </row>
    <row r="31" spans="1:4" x14ac:dyDescent="0.3">
      <c r="A31" t="s">
        <v>96</v>
      </c>
      <c r="C31">
        <v>0</v>
      </c>
      <c r="D31">
        <v>0.97294384241104104</v>
      </c>
    </row>
    <row r="32" spans="1:4" x14ac:dyDescent="0.3">
      <c r="A32" t="s">
        <v>99</v>
      </c>
      <c r="C32">
        <v>0</v>
      </c>
      <c r="D32">
        <v>0.98500943183898904</v>
      </c>
    </row>
    <row r="33" spans="1:4" x14ac:dyDescent="0.3">
      <c r="A33" t="s">
        <v>100</v>
      </c>
      <c r="C33">
        <v>0</v>
      </c>
      <c r="D33">
        <v>0.94017887115478505</v>
      </c>
    </row>
    <row r="34" spans="1:4" x14ac:dyDescent="0.3">
      <c r="A34" t="s">
        <v>101</v>
      </c>
      <c r="C34">
        <v>0</v>
      </c>
      <c r="D34">
        <v>0.71444386243820102</v>
      </c>
    </row>
    <row r="35" spans="1:4" x14ac:dyDescent="0.3">
      <c r="A35" t="s">
        <v>104</v>
      </c>
      <c r="C35">
        <v>0</v>
      </c>
      <c r="D35">
        <v>0.84988808631896895</v>
      </c>
    </row>
    <row r="36" spans="1:4" x14ac:dyDescent="0.3">
      <c r="A36" t="s">
        <v>105</v>
      </c>
      <c r="C36">
        <v>0</v>
      </c>
      <c r="D36">
        <v>0.71827650070190396</v>
      </c>
    </row>
    <row r="37" spans="1:4" x14ac:dyDescent="0.3">
      <c r="A37" t="s">
        <v>106</v>
      </c>
      <c r="C37">
        <v>1</v>
      </c>
      <c r="D37">
        <v>0.80544179677963201</v>
      </c>
    </row>
    <row r="38" spans="1:4" x14ac:dyDescent="0.3">
      <c r="A38" t="s">
        <v>107</v>
      </c>
      <c r="C38">
        <v>1</v>
      </c>
      <c r="D38">
        <v>0.97085046768188399</v>
      </c>
    </row>
    <row r="39" spans="1:4" x14ac:dyDescent="0.3">
      <c r="A39" t="s">
        <v>108</v>
      </c>
      <c r="C39">
        <v>1</v>
      </c>
      <c r="D39">
        <v>0.97085046768188399</v>
      </c>
    </row>
    <row r="40" spans="1:4" x14ac:dyDescent="0.3">
      <c r="A40" t="s">
        <v>109</v>
      </c>
      <c r="C40">
        <v>1</v>
      </c>
      <c r="D40">
        <v>0.90916496515274003</v>
      </c>
    </row>
    <row r="41" spans="1:4" x14ac:dyDescent="0.3">
      <c r="A41" t="s">
        <v>110</v>
      </c>
      <c r="C41">
        <v>1</v>
      </c>
      <c r="D41">
        <v>0.89921510219573897</v>
      </c>
    </row>
    <row r="42" spans="1:4" x14ac:dyDescent="0.3">
      <c r="A42" t="s">
        <v>111</v>
      </c>
      <c r="C42">
        <v>1</v>
      </c>
      <c r="D42">
        <v>0.97085046768188399</v>
      </c>
    </row>
    <row r="43" spans="1:4" x14ac:dyDescent="0.3">
      <c r="A43" t="s">
        <v>112</v>
      </c>
      <c r="C43">
        <v>1</v>
      </c>
      <c r="D43">
        <v>0.89792948961257901</v>
      </c>
    </row>
    <row r="44" spans="1:4" x14ac:dyDescent="0.3">
      <c r="A44" t="s">
        <v>113</v>
      </c>
      <c r="C44">
        <v>0</v>
      </c>
      <c r="D44">
        <v>0.91946405172348</v>
      </c>
    </row>
    <row r="45" spans="1:4" x14ac:dyDescent="0.3">
      <c r="A45" t="s">
        <v>116</v>
      </c>
      <c r="C45">
        <v>1</v>
      </c>
      <c r="D45">
        <v>0.73922395706176702</v>
      </c>
    </row>
    <row r="46" spans="1:4" x14ac:dyDescent="0.3">
      <c r="A46" t="s">
        <v>117</v>
      </c>
      <c r="C46">
        <v>0</v>
      </c>
      <c r="D46">
        <v>0.83095633983612005</v>
      </c>
    </row>
    <row r="47" spans="1:4" x14ac:dyDescent="0.3">
      <c r="A47" t="s">
        <v>119</v>
      </c>
      <c r="C47">
        <v>1</v>
      </c>
      <c r="D47">
        <v>0.85466301441192605</v>
      </c>
    </row>
    <row r="48" spans="1:4" x14ac:dyDescent="0.3">
      <c r="A48" t="s">
        <v>120</v>
      </c>
      <c r="C48">
        <v>1</v>
      </c>
      <c r="D48">
        <v>0.55419623851776101</v>
      </c>
    </row>
    <row r="49" spans="1:4" x14ac:dyDescent="0.3">
      <c r="A49" t="s">
        <v>124</v>
      </c>
      <c r="C49">
        <v>1</v>
      </c>
      <c r="D49">
        <v>0.50355589389801003</v>
      </c>
    </row>
    <row r="50" spans="1:4" x14ac:dyDescent="0.3">
      <c r="A50" t="s">
        <v>126</v>
      </c>
      <c r="C50">
        <v>0</v>
      </c>
      <c r="D50">
        <v>0.91982287168502797</v>
      </c>
    </row>
    <row r="51" spans="1:4" x14ac:dyDescent="0.3">
      <c r="A51" t="s">
        <v>136</v>
      </c>
      <c r="C51">
        <v>1</v>
      </c>
      <c r="D51">
        <v>0.53500467538833596</v>
      </c>
    </row>
    <row r="52" spans="1:4" x14ac:dyDescent="0.3">
      <c r="A52" t="s">
        <v>141</v>
      </c>
      <c r="C52">
        <v>0</v>
      </c>
      <c r="D52">
        <v>0.96112418174743597</v>
      </c>
    </row>
    <row r="53" spans="1:4" x14ac:dyDescent="0.3">
      <c r="A53" t="s">
        <v>142</v>
      </c>
      <c r="C53">
        <v>0</v>
      </c>
      <c r="D53">
        <v>0.89524579048156705</v>
      </c>
    </row>
    <row r="54" spans="1:4" x14ac:dyDescent="0.3">
      <c r="A54" t="s">
        <v>145</v>
      </c>
      <c r="C54">
        <v>0</v>
      </c>
      <c r="D54">
        <v>0.71504724025726296</v>
      </c>
    </row>
    <row r="55" spans="1:4" x14ac:dyDescent="0.3">
      <c r="A55" t="s">
        <v>151</v>
      </c>
      <c r="C55">
        <v>1</v>
      </c>
      <c r="D55">
        <v>0.79255694150924605</v>
      </c>
    </row>
    <row r="56" spans="1:4" x14ac:dyDescent="0.3">
      <c r="A56" t="s">
        <v>152</v>
      </c>
      <c r="C56">
        <v>1</v>
      </c>
      <c r="D56">
        <v>0.86871695518493597</v>
      </c>
    </row>
    <row r="57" spans="1:4" x14ac:dyDescent="0.3">
      <c r="A57" t="s">
        <v>153</v>
      </c>
      <c r="C57">
        <v>1</v>
      </c>
      <c r="D57">
        <v>0.52008450031280495</v>
      </c>
    </row>
    <row r="58" spans="1:4" x14ac:dyDescent="0.3">
      <c r="A58" t="s">
        <v>155</v>
      </c>
      <c r="C58">
        <v>1</v>
      </c>
      <c r="D58">
        <v>0.871360182762146</v>
      </c>
    </row>
    <row r="59" spans="1:4" x14ac:dyDescent="0.3">
      <c r="A59" t="s">
        <v>158</v>
      </c>
      <c r="C59">
        <v>0</v>
      </c>
      <c r="D59">
        <v>0.97053861618041903</v>
      </c>
    </row>
    <row r="60" spans="1:4" x14ac:dyDescent="0.3">
      <c r="A60" t="s">
        <v>159</v>
      </c>
      <c r="C60">
        <v>0</v>
      </c>
      <c r="D60">
        <v>0.93036097288131703</v>
      </c>
    </row>
    <row r="61" spans="1:4" x14ac:dyDescent="0.3">
      <c r="A61" t="s">
        <v>162</v>
      </c>
      <c r="C61">
        <v>0</v>
      </c>
      <c r="D61">
        <v>0.82020646333694402</v>
      </c>
    </row>
    <row r="62" spans="1:4" x14ac:dyDescent="0.3">
      <c r="A62" t="s">
        <v>166</v>
      </c>
      <c r="C62">
        <v>0</v>
      </c>
      <c r="D62">
        <v>0.76018375158309903</v>
      </c>
    </row>
    <row r="63" spans="1:4" x14ac:dyDescent="0.3">
      <c r="A63" t="s">
        <v>170</v>
      </c>
      <c r="C63">
        <v>1</v>
      </c>
      <c r="D63">
        <v>0.83505612611770597</v>
      </c>
    </row>
    <row r="64" spans="1:4" x14ac:dyDescent="0.3">
      <c r="A64" t="s">
        <v>171</v>
      </c>
      <c r="C64">
        <v>0</v>
      </c>
      <c r="D64">
        <v>0.50462633371353105</v>
      </c>
    </row>
    <row r="65" spans="1:4" x14ac:dyDescent="0.3">
      <c r="A65" t="s">
        <v>172</v>
      </c>
      <c r="C65">
        <v>0</v>
      </c>
      <c r="D65">
        <v>0.734835445880889</v>
      </c>
    </row>
    <row r="66" spans="1:4" x14ac:dyDescent="0.3">
      <c r="A66" t="s">
        <v>175</v>
      </c>
      <c r="C66">
        <v>0</v>
      </c>
      <c r="D66">
        <v>0.88625878095626798</v>
      </c>
    </row>
    <row r="67" spans="1:4" x14ac:dyDescent="0.3">
      <c r="A67" t="s">
        <v>180</v>
      </c>
      <c r="C67">
        <v>1</v>
      </c>
      <c r="D67">
        <v>0.70558071136474598</v>
      </c>
    </row>
    <row r="68" spans="1:4" x14ac:dyDescent="0.3">
      <c r="A68" t="s">
        <v>186</v>
      </c>
      <c r="C68">
        <v>1</v>
      </c>
      <c r="D68">
        <v>0.86574810743331898</v>
      </c>
    </row>
    <row r="69" spans="1:4" x14ac:dyDescent="0.3">
      <c r="A69" t="s">
        <v>188</v>
      </c>
      <c r="C69">
        <v>0</v>
      </c>
      <c r="D69">
        <v>0.72761768102645796</v>
      </c>
    </row>
    <row r="70" spans="1:4" x14ac:dyDescent="0.3">
      <c r="A70" t="s">
        <v>192</v>
      </c>
      <c r="C70">
        <v>1</v>
      </c>
      <c r="D70">
        <v>0.79013121128082198</v>
      </c>
    </row>
    <row r="71" spans="1:4" x14ac:dyDescent="0.3">
      <c r="A71" t="s">
        <v>197</v>
      </c>
      <c r="C71">
        <v>0</v>
      </c>
      <c r="D71">
        <v>0.66968542337417603</v>
      </c>
    </row>
    <row r="72" spans="1:4" x14ac:dyDescent="0.3">
      <c r="A72" t="s">
        <v>202</v>
      </c>
      <c r="C72">
        <v>0</v>
      </c>
      <c r="D72">
        <v>0.62962442636489802</v>
      </c>
    </row>
    <row r="73" spans="1:4" x14ac:dyDescent="0.3">
      <c r="A73" t="s">
        <v>205</v>
      </c>
      <c r="C73">
        <v>0</v>
      </c>
      <c r="D73">
        <v>0.97256970405578602</v>
      </c>
    </row>
    <row r="74" spans="1:4" x14ac:dyDescent="0.3">
      <c r="A74" t="s">
        <v>211</v>
      </c>
      <c r="C74">
        <v>0</v>
      </c>
      <c r="D74">
        <v>0.966574907302856</v>
      </c>
    </row>
    <row r="75" spans="1:4" x14ac:dyDescent="0.3">
      <c r="A75" t="s">
        <v>214</v>
      </c>
      <c r="C75">
        <v>0</v>
      </c>
      <c r="D75">
        <v>0.909559667110443</v>
      </c>
    </row>
    <row r="76" spans="1:4" x14ac:dyDescent="0.3">
      <c r="A76" t="s">
        <v>222</v>
      </c>
      <c r="C76">
        <v>0</v>
      </c>
      <c r="D76">
        <v>0.52536660432815496</v>
      </c>
    </row>
    <row r="77" spans="1:4" x14ac:dyDescent="0.3">
      <c r="A77" t="s">
        <v>223</v>
      </c>
      <c r="C77">
        <v>0</v>
      </c>
      <c r="D77">
        <v>0.89392191171646096</v>
      </c>
    </row>
    <row r="78" spans="1:4" x14ac:dyDescent="0.3">
      <c r="A78" t="s">
        <v>224</v>
      </c>
      <c r="C78">
        <v>0</v>
      </c>
      <c r="D78">
        <v>0.88908511400222701</v>
      </c>
    </row>
    <row r="79" spans="1:4" x14ac:dyDescent="0.3">
      <c r="A79" t="s">
        <v>228</v>
      </c>
      <c r="C79">
        <v>1</v>
      </c>
      <c r="D79">
        <v>0.51729118824005105</v>
      </c>
    </row>
    <row r="80" spans="1:4" x14ac:dyDescent="0.3">
      <c r="A80" t="s">
        <v>231</v>
      </c>
      <c r="C80">
        <v>0</v>
      </c>
      <c r="D80">
        <v>0.97295534610748202</v>
      </c>
    </row>
    <row r="81" spans="1:4" x14ac:dyDescent="0.3">
      <c r="A81" t="s">
        <v>232</v>
      </c>
      <c r="C81">
        <v>0</v>
      </c>
      <c r="D81">
        <v>0.69652402400970403</v>
      </c>
    </row>
    <row r="82" spans="1:4" x14ac:dyDescent="0.3">
      <c r="A82" t="s">
        <v>233</v>
      </c>
      <c r="C82">
        <v>1</v>
      </c>
      <c r="D82">
        <v>0.70427280664443903</v>
      </c>
    </row>
    <row r="83" spans="1:4" x14ac:dyDescent="0.3">
      <c r="A83" t="s">
        <v>234</v>
      </c>
      <c r="C83">
        <v>1</v>
      </c>
      <c r="D83">
        <v>0.61157822608947698</v>
      </c>
    </row>
    <row r="84" spans="1:4" x14ac:dyDescent="0.3">
      <c r="A84" t="s">
        <v>240</v>
      </c>
      <c r="C84">
        <v>0</v>
      </c>
      <c r="D84">
        <v>0.98804283142089799</v>
      </c>
    </row>
    <row r="85" spans="1:4" x14ac:dyDescent="0.3">
      <c r="A85" t="s">
        <v>243</v>
      </c>
      <c r="C85">
        <v>0</v>
      </c>
      <c r="D85">
        <v>0.69417381286621005</v>
      </c>
    </row>
    <row r="86" spans="1:4" x14ac:dyDescent="0.3">
      <c r="A86" t="s">
        <v>245</v>
      </c>
      <c r="C86">
        <v>0</v>
      </c>
      <c r="D86">
        <v>0.59752506017684903</v>
      </c>
    </row>
    <row r="87" spans="1:4" x14ac:dyDescent="0.3">
      <c r="A87" t="s">
        <v>256</v>
      </c>
      <c r="C87">
        <v>0</v>
      </c>
      <c r="D87">
        <v>0.633919358253479</v>
      </c>
    </row>
    <row r="88" spans="1:4" x14ac:dyDescent="0.3">
      <c r="A88" t="s">
        <v>258</v>
      </c>
      <c r="C88">
        <v>0</v>
      </c>
      <c r="D88">
        <v>0.65450453758239702</v>
      </c>
    </row>
    <row r="89" spans="1:4" x14ac:dyDescent="0.3">
      <c r="A89" t="s">
        <v>260</v>
      </c>
      <c r="C89">
        <v>0</v>
      </c>
      <c r="D89">
        <v>0.66148954629898005</v>
      </c>
    </row>
    <row r="90" spans="1:4" x14ac:dyDescent="0.3">
      <c r="A90" t="s">
        <v>261</v>
      </c>
      <c r="C90">
        <v>0</v>
      </c>
      <c r="D90">
        <v>0.56788694858551003</v>
      </c>
    </row>
    <row r="91" spans="1:4" x14ac:dyDescent="0.3">
      <c r="A91" t="s">
        <v>264</v>
      </c>
      <c r="C91">
        <v>1</v>
      </c>
      <c r="D91">
        <v>0.68535709381103505</v>
      </c>
    </row>
    <row r="92" spans="1:4" x14ac:dyDescent="0.3">
      <c r="A92" t="s">
        <v>265</v>
      </c>
      <c r="C92">
        <v>0</v>
      </c>
      <c r="D92">
        <v>0.90820932388305597</v>
      </c>
    </row>
    <row r="93" spans="1:4" x14ac:dyDescent="0.3">
      <c r="A93" t="s">
        <v>269</v>
      </c>
      <c r="C93">
        <v>0</v>
      </c>
      <c r="D93">
        <v>0.70827364921569802</v>
      </c>
    </row>
    <row r="94" spans="1:4" x14ac:dyDescent="0.3">
      <c r="A94" t="s">
        <v>273</v>
      </c>
      <c r="C94">
        <v>0</v>
      </c>
      <c r="D94">
        <v>0.70978128910064697</v>
      </c>
    </row>
    <row r="95" spans="1:4" x14ac:dyDescent="0.3">
      <c r="A95" t="s">
        <v>275</v>
      </c>
      <c r="C95">
        <v>0</v>
      </c>
      <c r="D95">
        <v>0.98447334766387895</v>
      </c>
    </row>
    <row r="96" spans="1:4" x14ac:dyDescent="0.3">
      <c r="A96" t="s">
        <v>276</v>
      </c>
      <c r="C96">
        <v>0</v>
      </c>
      <c r="D96">
        <v>0.68667751550674405</v>
      </c>
    </row>
    <row r="97" spans="1:4" x14ac:dyDescent="0.3">
      <c r="A97" t="s">
        <v>279</v>
      </c>
      <c r="C97">
        <v>0</v>
      </c>
      <c r="D97">
        <v>0.73940879106521595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ACE</vt:lpstr>
      <vt:lpstr>corediff</vt:lpstr>
      <vt:lpstr>anydiff</vt:lpstr>
      <vt:lpstr>coresim</vt:lpstr>
      <vt:lpstr>anysim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Shamsa ABID</dc:creator>
  <cp:lastModifiedBy>Shamsa ABID</cp:lastModifiedBy>
  <dcterms:created xsi:type="dcterms:W3CDTF">2023-10-28T08:34:28Z</dcterms:created>
  <dcterms:modified xsi:type="dcterms:W3CDTF">2024-01-10T09:23:39Z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2023-10-28T08:34:38Z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ef42d538-cbde-4abd-ac7c-2cc69b6c54f2</vt:lpwstr>
  </property>
  <property fmtid="{D5CDD505-2E9C-101B-9397-08002B2CF9AE}" pid="8" name="MSIP_Label_6951d41b-6b8e-4636-984f-012bff14ba18_ContentBits">
    <vt:lpwstr>1</vt:lpwstr>
  </property>
</Properties>
</file>