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9.jpg" ContentType="image/png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mah Koya\Downloads\"/>
    </mc:Choice>
  </mc:AlternateContent>
  <xr:revisionPtr revIDLastSave="0" documentId="13_ncr:1_{0A214422-36C5-4FFD-8D0B-46439F9BC9B2}" xr6:coauthVersionLast="47" xr6:coauthVersionMax="47" xr10:uidLastSave="{00000000-0000-0000-0000-000000000000}"/>
  <bookViews>
    <workbookView xWindow="-108" yWindow="-108" windowWidth="23256" windowHeight="12456" xr2:uid="{3F0DA5F4-53E3-4638-A9AF-B81333940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6" i="1" l="1"/>
</calcChain>
</file>

<file path=xl/sharedStrings.xml><?xml version="1.0" encoding="utf-8"?>
<sst xmlns="http://schemas.openxmlformats.org/spreadsheetml/2006/main" count="542" uniqueCount="479">
  <si>
    <t>DC UPS-5200</t>
  </si>
  <si>
    <t>Mecer 7.4V 5200mAh Lithium Battery ON-LINE UPS (for WiFi Router and ONT) with 2 way DC Connector Splitter</t>
  </si>
  <si>
    <r>
      <t>ME-650-</t>
    </r>
    <r>
      <rPr>
        <b/>
        <sz val="16.5"/>
        <rFont val="Arial"/>
        <family val="2"/>
      </rPr>
      <t xml:space="preserve">VU </t>
    </r>
  </si>
  <si>
    <r>
      <t xml:space="preserve">Mecer 650VA / 360W OFF-LINE UPS (with AVR,Monitoring Software + Cable &amp; Built-in Surge Protection) - </t>
    </r>
    <r>
      <rPr>
        <b/>
        <sz val="16.5"/>
        <rFont val="Arial"/>
        <family val="2"/>
      </rPr>
      <t>Black</t>
    </r>
  </si>
  <si>
    <t>Other options</t>
  </si>
  <si>
    <r>
      <t>ME-850-</t>
    </r>
    <r>
      <rPr>
        <b/>
        <sz val="12"/>
        <rFont val="Arial"/>
        <family val="2"/>
      </rPr>
      <t>VU</t>
    </r>
  </si>
  <si>
    <r>
      <t xml:space="preserve">Mecer 850VA / 480W OFF-LINE UPS (with AVR,Monitoring Software + Cable &amp; Built-in Surge Protection) - </t>
    </r>
    <r>
      <rPr>
        <b/>
        <sz val="12"/>
        <rFont val="Arial"/>
        <family val="2"/>
      </rPr>
      <t xml:space="preserve">Black </t>
    </r>
  </si>
  <si>
    <r>
      <t>ME-1000-</t>
    </r>
    <r>
      <rPr>
        <b/>
        <sz val="12"/>
        <rFont val="Arial"/>
        <family val="2"/>
      </rPr>
      <t>VU</t>
    </r>
  </si>
  <si>
    <r>
      <t xml:space="preserve">Mecer 1000VA / 600W OFF-LINE UPS (with AVR,Monitoring Software + Cable &amp; Built-in Surge Protection) - </t>
    </r>
    <r>
      <rPr>
        <b/>
        <sz val="12"/>
        <rFont val="Arial"/>
        <family val="2"/>
      </rPr>
      <t>Black</t>
    </r>
    <r>
      <rPr>
        <sz val="12"/>
        <rFont val="Arial"/>
        <family val="2"/>
      </rPr>
      <t xml:space="preserve">  </t>
    </r>
  </si>
  <si>
    <r>
      <t>ME-2000-</t>
    </r>
    <r>
      <rPr>
        <b/>
        <sz val="12"/>
        <rFont val="Arial"/>
        <family val="2"/>
      </rPr>
      <t>VU</t>
    </r>
  </si>
  <si>
    <r>
      <t xml:space="preserve">Mecer 2000VA / 1200W OFF-LINE UPS (with AVR,Monitoring Software + Cable &amp; Built-in Surge Protection) - </t>
    </r>
    <r>
      <rPr>
        <b/>
        <sz val="12"/>
        <rFont val="Arial"/>
        <family val="2"/>
      </rPr>
      <t>Black</t>
    </r>
  </si>
  <si>
    <r>
      <t>ME-3000-</t>
    </r>
    <r>
      <rPr>
        <b/>
        <sz val="12"/>
        <rFont val="Arial"/>
        <family val="2"/>
      </rPr>
      <t>VU+</t>
    </r>
  </si>
  <si>
    <r>
      <t xml:space="preserve">Mecer 3000VA / 1800W OFF-LINE UPS (with AVR,Monitoring Software + Cable &amp; Built-in Surge Protection) - </t>
    </r>
    <r>
      <rPr>
        <b/>
        <sz val="12"/>
        <rFont val="Arial"/>
        <family val="2"/>
      </rPr>
      <t xml:space="preserve">Black       </t>
    </r>
  </si>
  <si>
    <r>
      <t>ME-1000-</t>
    </r>
    <r>
      <rPr>
        <b/>
        <sz val="12"/>
        <rFont val="Arial"/>
        <family val="2"/>
      </rPr>
      <t>WPTU+</t>
    </r>
  </si>
  <si>
    <r>
      <t xml:space="preserve">Mecer 1000VA / 800W ON-LINE UPS (with AVR,Monitoring Software + Cable &amp; Built-in Surge Protection) - </t>
    </r>
    <r>
      <rPr>
        <b/>
        <sz val="12"/>
        <rFont val="Arial"/>
        <family val="2"/>
      </rPr>
      <t>Black</t>
    </r>
  </si>
  <si>
    <r>
      <t>ME-2000-</t>
    </r>
    <r>
      <rPr>
        <b/>
        <sz val="12"/>
        <rFont val="Arial"/>
        <family val="2"/>
      </rPr>
      <t>WPTU+</t>
    </r>
  </si>
  <si>
    <r>
      <t xml:space="preserve">Mecer 2000VA / 1600W ON-LINE UPS (with AVR,Monitoring Software + Cable &amp; Built-in Surge Protection) - </t>
    </r>
    <r>
      <rPr>
        <b/>
        <sz val="12"/>
        <rFont val="Arial"/>
        <family val="2"/>
      </rPr>
      <t>Black</t>
    </r>
  </si>
  <si>
    <r>
      <rPr>
        <sz val="12"/>
        <rFont val="Arial"/>
        <family val="2"/>
      </rPr>
      <t>ME-3000-</t>
    </r>
    <r>
      <rPr>
        <b/>
        <sz val="12"/>
        <rFont val="Arial"/>
        <family val="2"/>
      </rPr>
      <t>WPTV</t>
    </r>
  </si>
  <si>
    <r>
      <t xml:space="preserve">Mecer 3000VA / 2700W ON-LINE UPS (with AVR,Monitoring Software + Cable &amp; Built-in Surge Protection) - </t>
    </r>
    <r>
      <rPr>
        <b/>
        <sz val="12"/>
        <rFont val="Arial"/>
        <family val="2"/>
      </rPr>
      <t>Black</t>
    </r>
  </si>
  <si>
    <r>
      <t>ME-6000-</t>
    </r>
    <r>
      <rPr>
        <b/>
        <sz val="12"/>
        <rFont val="Arial"/>
        <family val="2"/>
      </rPr>
      <t>WPTV</t>
    </r>
  </si>
  <si>
    <r>
      <t>ME-10000-</t>
    </r>
    <r>
      <rPr>
        <b/>
        <sz val="12"/>
        <rFont val="Arial"/>
        <family val="2"/>
      </rPr>
      <t>WPTV</t>
    </r>
  </si>
  <si>
    <r>
      <t xml:space="preserve">Mecer 10000VA / 10000W ON-LINE UPS (with AVR,Monitoring Software + Cable &amp; Built-in Surge Protection) - </t>
    </r>
    <r>
      <rPr>
        <b/>
        <sz val="12"/>
        <rFont val="Arial"/>
        <family val="2"/>
      </rPr>
      <t xml:space="preserve">Black    </t>
    </r>
    <r>
      <rPr>
        <sz val="12"/>
        <rFont val="Arial"/>
        <family val="2"/>
      </rPr>
      <t xml:space="preserve"> </t>
    </r>
  </si>
  <si>
    <r>
      <t xml:space="preserve">Mecer 6000VA / 6000W ON-LINE UPS (with AVR,Monitoring Software + Cable &amp; Built-in Surge Protection) - </t>
    </r>
    <r>
      <rPr>
        <b/>
        <sz val="12"/>
        <rFont val="Arial"/>
        <family val="2"/>
      </rPr>
      <t xml:space="preserve">Black </t>
    </r>
    <r>
      <rPr>
        <sz val="12"/>
        <rFont val="Arial"/>
        <family val="2"/>
      </rPr>
      <t xml:space="preserve"> </t>
    </r>
    <r>
      <rPr>
        <b/>
        <sz val="12"/>
        <color indexed="10"/>
        <rFont val="Arial"/>
        <family val="2"/>
      </rPr>
      <t xml:space="preserve"> </t>
    </r>
  </si>
  <si>
    <t>IVR-1200LBKS</t>
  </si>
  <si>
    <t>IVR-2400LBKS</t>
  </si>
  <si>
    <t>IVR-1200MPPT</t>
  </si>
  <si>
    <t>1 Year Warranty       </t>
  </si>
  <si>
    <r>
      <t xml:space="preserve">Mecer Inverter 1200VA, 1000W, 12V DC-AC Inverter with LCD Display, </t>
    </r>
    <r>
      <rPr>
        <b/>
        <u/>
        <sz val="16.5"/>
        <rFont val="Arial"/>
        <family val="2"/>
      </rPr>
      <t>Lead Acid / Lithium Battery Compatable</t>
    </r>
    <r>
      <rPr>
        <sz val="16.5"/>
        <rFont val="Arial"/>
        <family val="2"/>
      </rPr>
      <t xml:space="preserve"> and </t>
    </r>
    <r>
      <rPr>
        <b/>
        <u/>
        <sz val="16.5"/>
        <rFont val="Arial"/>
        <family val="2"/>
      </rPr>
      <t xml:space="preserve">Built-in MPPT Module </t>
    </r>
  </si>
  <si>
    <r>
      <t xml:space="preserve">Mecer Inverter 1200VA, 720W, 12V DC-AC Inverter with LCD Display  </t>
    </r>
    <r>
      <rPr>
        <b/>
        <sz val="16.5"/>
        <color indexed="10"/>
        <rFont val="Arial"/>
        <family val="2"/>
      </rPr>
      <t xml:space="preserve"> 1 Year Warranty</t>
    </r>
  </si>
  <si>
    <t>other options</t>
  </si>
  <si>
    <t>IVR-2400MPPT</t>
  </si>
  <si>
    <r>
      <t xml:space="preserve">Mecer 2400VA, 1440W, 24V DC-AC Inverter with LCD Display   </t>
    </r>
    <r>
      <rPr>
        <b/>
        <sz val="12"/>
        <color indexed="10"/>
        <rFont val="Arial"/>
        <family val="2"/>
      </rPr>
      <t>1 Year Warranty</t>
    </r>
  </si>
  <si>
    <r>
      <t xml:space="preserve">Mecer 2400VA, 1800W, 24V DC-AC Inverter with LCD Display,  </t>
    </r>
    <r>
      <rPr>
        <b/>
        <u/>
        <sz val="12"/>
        <rFont val="Arial"/>
        <family val="2"/>
      </rPr>
      <t xml:space="preserve">Lead Acid / Lithium Battery Compatable </t>
    </r>
    <r>
      <rPr>
        <sz val="12"/>
        <rFont val="Arial"/>
        <family val="2"/>
      </rPr>
      <t xml:space="preserve">and </t>
    </r>
    <r>
      <rPr>
        <b/>
        <u/>
        <sz val="12"/>
        <rFont val="Arial"/>
        <family val="2"/>
      </rPr>
      <t xml:space="preserve">Built-in MPPT Module </t>
    </r>
  </si>
  <si>
    <t>Revov r100 Lithium battery</t>
  </si>
  <si>
    <t>10yr/3500 cycle warranty</t>
  </si>
  <si>
    <r>
      <t>The </t>
    </r>
    <r>
      <rPr>
        <b/>
        <sz val="11"/>
        <color rgb="FF3D3D3D"/>
        <rFont val="Open Sans"/>
        <family val="2"/>
      </rPr>
      <t>Revov 2nd Life R100 Battery - 51.2V, 100Ah, 5.1kWh</t>
    </r>
    <r>
      <rPr>
        <sz val="11"/>
        <color rgb="FF3D3D3D"/>
        <rFont val="Open Sans"/>
        <family val="2"/>
      </rPr>
      <t> is an energy storage Lithium Iron Phosphate battery using a superior 16 automotive grade cell configuration, designed to withstand harsher conditions, extreme temperatures and with a higher energy density. A lithium iron battery has a service lifespan of 15 to 25 years, depending on how it is used. A REVOV 2nd LiFe battery spends its first life powering 1800 cycles in electrical vehicles (EV). Its 2nd LiFe is perfect for static energy storage solutions, at a greatly reduced cost compared to new LiFe batteries. REVOV 2nd LiFe batteries are environmentally responsible, reducing electronic waste and repurposing important materials. With a 5kWh capacity, you can start your DC backup system with one battery and then grow according to your usage requirements. Applicable with solar, wind or hybrid storage.</t>
    </r>
  </si>
  <si>
    <t>FEATURES</t>
  </si>
  <si>
    <t>Automotive Grade Cells 16 cell configuration</t>
  </si>
  <si>
    <t>Integrated CAN bus and RS485 BMS</t>
  </si>
  <si>
    <t>LCD display shows battery information such as state of charge configuration</t>
  </si>
  <si>
    <t>Pre-configured with optimal parameters</t>
  </si>
  <si>
    <t>Warranted for daily cycling</t>
  </si>
  <si>
    <t>Compatible with leading inverter brands</t>
  </si>
  <si>
    <t>Built in protection Over-discharge / over-charge protection, temperature protection, short circuit protection</t>
  </si>
  <si>
    <t>SPECIFICATIONS</t>
  </si>
  <si>
    <t>Designed Cycle Life</t>
  </si>
  <si>
    <t>7000+ cycles</t>
  </si>
  <si>
    <t>Nominal Voltage</t>
  </si>
  <si>
    <t>51.2V</t>
  </si>
  <si>
    <t>Nominal Capacity</t>
  </si>
  <si>
    <t>100Ah</t>
  </si>
  <si>
    <t>Energy</t>
  </si>
  <si>
    <t>5.1kWh</t>
  </si>
  <si>
    <t>Max Current</t>
  </si>
  <si>
    <t>100A</t>
  </si>
  <si>
    <t>Recommended Recharge</t>
  </si>
  <si>
    <t>3 Hours at 40A</t>
  </si>
  <si>
    <t>Boost / Absorption Voltage</t>
  </si>
  <si>
    <t>54.3V- 55.5V</t>
  </si>
  <si>
    <t>Float Voltage</t>
  </si>
  <si>
    <t>54.0V- 54.5V</t>
  </si>
  <si>
    <t>Suggested Discharge cut-off Voltage</t>
  </si>
  <si>
    <t>48V</t>
  </si>
  <si>
    <t>Recommended Charging Current</t>
  </si>
  <si>
    <t>40A</t>
  </si>
  <si>
    <t>Recommended Discharge Rate</t>
  </si>
  <si>
    <t>0.6C</t>
  </si>
  <si>
    <t>Size</t>
  </si>
  <si>
    <t>Length x Width x Height 495mm x 442mm x 170mm</t>
  </si>
  <si>
    <t>Weight</t>
  </si>
  <si>
    <t>42kg</t>
  </si>
  <si>
    <t>SOL-P-M-160</t>
  </si>
  <si>
    <t xml:space="preserve">Mecer 160Watt Solar Panels Poly </t>
  </si>
  <si>
    <t>SOL-P-M-275</t>
  </si>
  <si>
    <r>
      <t>Mecer - Solar 275W PV Poly Module</t>
    </r>
    <r>
      <rPr>
        <b/>
        <sz val="10"/>
        <color rgb="FFFF0000"/>
        <rFont val="Century Gothic"/>
        <family val="2"/>
      </rPr>
      <t xml:space="preserve"> </t>
    </r>
  </si>
  <si>
    <t xml:space="preserve">SOL-P-M-330 </t>
  </si>
  <si>
    <t xml:space="preserve">Mecer Solar 330W PV Module Poly </t>
  </si>
  <si>
    <t>SOL-P-M-450</t>
  </si>
  <si>
    <t xml:space="preserve">Mecer Solar 450W PV Module MONO  </t>
  </si>
  <si>
    <t>SOL-P-R-545</t>
  </si>
  <si>
    <t>RenewSys Solar 540W PV Module MONO</t>
  </si>
  <si>
    <t>SOL-P-M-545</t>
  </si>
  <si>
    <t>Mecer - Solar 545W PV Modules MONO</t>
  </si>
  <si>
    <t>SOL-I-BB-M1</t>
  </si>
  <si>
    <t>Mecer 1Kw Inverter 12V 1x100A Battery    GEL includes  360W   PWM Solar Charge Controller  | 220Vac</t>
  </si>
  <si>
    <t>SOL-I-BB-M2</t>
  </si>
  <si>
    <t>Mecer 2Kw 24V 2x100A Bat   GEL includes 800W     MPPT Solar Charge Controller   | 220Vac</t>
  </si>
  <si>
    <t>SOL-I-BB-M1L</t>
  </si>
  <si>
    <t xml:space="preserve">Mecer 1Kw 25.6V 50Ah Lithium Battery 820W MPPT </t>
  </si>
  <si>
    <t>SOL-I-BB-M2L</t>
  </si>
  <si>
    <t xml:space="preserve">Mecer 2Kw 25.6V 100Ah Lithium Battery 820W MPPT  </t>
  </si>
  <si>
    <t>SOL-I-AX-1VP</t>
  </si>
  <si>
    <r>
      <t>Mecer  HYBRID    1000VA / 1000W  Inverter Charger 600W PWM | 220Vac     12VDC</t>
    </r>
    <r>
      <rPr>
        <b/>
        <sz val="10"/>
        <color rgb="FFFF0000"/>
        <rFont val="Century Gothic"/>
        <family val="2"/>
      </rPr>
      <t xml:space="preserve"> (NO Parallel Capability)</t>
    </r>
  </si>
  <si>
    <t>SOL-I-AX-3VP</t>
  </si>
  <si>
    <r>
      <t xml:space="preserve">MECER  HYBRID     3000VA / 3000W  Inverter Charger    1 200W PWM   |   220Vac         24V DC  </t>
    </r>
    <r>
      <rPr>
        <b/>
        <sz val="10"/>
        <color rgb="FFFF0000"/>
        <rFont val="Century Gothic"/>
        <family val="2"/>
      </rPr>
      <t>(NO Parallel Capability)</t>
    </r>
  </si>
  <si>
    <t>SOL-I-AX-5VP</t>
  </si>
  <si>
    <t>SOL-I-AX-5M4</t>
  </si>
  <si>
    <t xml:space="preserve">MECER  HYBRID    5600VA / 5600W    Solar Inverter         6 000W MPPT   |   220Vac      48V DC  </t>
  </si>
  <si>
    <t>SOL-I-AX-5.RM</t>
  </si>
  <si>
    <t xml:space="preserve">MECER King 5K 19" Rack Mount Inverter  4 000W MPPT   | 220Vac    48VDC       </t>
  </si>
  <si>
    <r>
      <t xml:space="preserve">MECER HYBRID   5000VA / 5000W Inverter Charger  2 400W PWM Controller | 220Vac  48V DC </t>
    </r>
    <r>
      <rPr>
        <b/>
        <sz val="10"/>
        <color rgb="FFFF0000"/>
        <rFont val="Century Gothic"/>
        <family val="2"/>
      </rPr>
      <t>(NO Parallel Capability)</t>
    </r>
    <r>
      <rPr>
        <b/>
        <sz val="10"/>
        <rFont val="Century Gothic"/>
        <family val="2"/>
      </rPr>
      <t xml:space="preserve">    </t>
    </r>
  </si>
  <si>
    <t>SOL-I-AX-8M</t>
  </si>
  <si>
    <t xml:space="preserve">MECER Off Grid  8kVA / 8kW   8000 MPPT (2 x 4 000)  |  230Vac        48V  DC                  </t>
  </si>
  <si>
    <t>SOL-I-AX-8M2</t>
  </si>
  <si>
    <t xml:space="preserve">MECER Max 2   8kVA / 8kW   8000 MPPT (2 x 4 000)    |   230Vac       48V DC                                                                       </t>
  </si>
  <si>
    <t>SOL-I-AX-11M</t>
  </si>
  <si>
    <t xml:space="preserve">MECER Off Grid 11KVA  /  11KW  11 000 MPPT (2 x 5 500)    | 230Vac     48V  DC </t>
  </si>
  <si>
    <t>Overview</t>
  </si>
  <si>
    <t>Features:</t>
  </si>
  <si>
    <t>-Customizable status LED bar with RGB light.</t>
  </si>
  <si>
    <t>-Built-in Wi-Fi for mobile monitoring (Android/iOS Apps are available).</t>
  </si>
  <si>
    <t>-Supports USB On-the-Go function.</t>
  </si>
  <si>
    <t>-Reserved communication port for BMS.</t>
  </si>
  <si>
    <t>-Battery independent function</t>
  </si>
  <si>
    <t>-Configurable AC/PV output usage timer and prioritization</t>
  </si>
  <si>
    <t>Selectable high-power charging current</t>
  </si>
  <si>
    <t>Compatible to Utility mains or generator input</t>
  </si>
  <si>
    <t>Brand</t>
  </si>
  <si>
    <t>Mecer</t>
  </si>
  <si>
    <t>Additional Info</t>
  </si>
  <si>
    <t>Parallel operation up to 6 units (Parallel card included). Selectable Voltage Range: 170-280V AC (For Personal Computers); 90-280V AC (For Home Appliances). Transfer Time: 15ms (For Personal Computers); 20ms (For Home Appliances)</t>
  </si>
  <si>
    <t>Dimension</t>
  </si>
  <si>
    <t>147.4mm x 432.5mm x 553.6mm</t>
  </si>
  <si>
    <t>Family Type</t>
  </si>
  <si>
    <t>Hybrid Inverter</t>
  </si>
  <si>
    <t>Original SKUs</t>
  </si>
  <si>
    <t>Voltage</t>
  </si>
  <si>
    <t>230VAC, 48V DC</t>
  </si>
  <si>
    <t>Wattage</t>
  </si>
  <si>
    <t>8000W</t>
  </si>
  <si>
    <t>Colour</t>
  </si>
  <si>
    <t>Grey/Black</t>
  </si>
  <si>
    <t>SOL-B-L-P5000</t>
  </si>
  <si>
    <t>Lithium Battery Pylon UP5000 4.8kWh Li-Ion Solar Battery 48V 100A</t>
  </si>
  <si>
    <r>
      <t>The Pylontech UP5000 4.8kWh Li-Ion Solar Battery is the new battery in the UP series from Pylontech. The UP5000 is a 48V battery with </t>
    </r>
    <r>
      <rPr>
        <b/>
        <sz val="11"/>
        <color rgb="FF3D3D3D"/>
        <rFont val="Segoe UI"/>
        <family val="2"/>
      </rPr>
      <t>incredible features</t>
    </r>
    <r>
      <rPr>
        <sz val="11"/>
        <color rgb="FF3D3D3D"/>
        <rFont val="Segoe UI"/>
        <family val="2"/>
      </rPr>
      <t> to provide a competitive edge in the market.</t>
    </r>
  </si>
  <si>
    <r>
      <t>Modular design for </t>
    </r>
    <r>
      <rPr>
        <b/>
        <sz val="11"/>
        <color rgb="FF3D3D3D"/>
        <rFont val="Segoe UI"/>
        <family val="2"/>
      </rPr>
      <t>ease of expansion</t>
    </r>
  </si>
  <si>
    <t>Higher usable capacity resulting in less battery modules installed</t>
  </si>
  <si>
    <t>Usable capacity 4560Wh</t>
  </si>
  <si>
    <t>Parallel Capability of up to 16 units</t>
  </si>
  <si>
    <r>
      <t>Allows for large installation</t>
    </r>
    <r>
      <rPr>
        <sz val="11"/>
        <color rgb="FF3D3D3D"/>
        <rFont val="Segoe UI"/>
        <family val="2"/>
      </rPr>
      <t> of up to 72.96kWh with no LV Hub</t>
    </r>
  </si>
  <si>
    <t>Intelligent BMS protecting battery cells</t>
  </si>
  <si>
    <r>
      <t>95% DoD with </t>
    </r>
    <r>
      <rPr>
        <b/>
        <sz val="11"/>
        <color rgb="FF3D3D3D"/>
        <rFont val="Segoe UI"/>
        <family val="2"/>
      </rPr>
      <t>more usable capacity</t>
    </r>
  </si>
  <si>
    <t>RS485 and CAN compatible</t>
  </si>
  <si>
    <t>Comes with a 5-year warranty non-extendable</t>
  </si>
  <si>
    <t>Required Parts</t>
  </si>
  <si>
    <t>Pylontech Cable Pack for US2000B / US3000 / Phantom-S Solar Batteries 2m</t>
  </si>
  <si>
    <t>Important!</t>
  </si>
  <si>
    <r>
      <t>MAX DISCHARGE RATE IS ONLY APPLICABLE FOR +- 60 SECONDS</t>
    </r>
    <r>
      <rPr>
        <sz val="11"/>
        <color rgb="FF3D3D3D"/>
        <rFont val="Segoe UI"/>
        <family val="2"/>
      </rPr>
      <t>. The maximum allowed voltage is 53.5V, please ensure that you check the inverter settings are below this BEFORE plugging in the UTILITY/SOLAR to the inverter. Please ensure that you have the correct BMS cable for the correct inverter.</t>
    </r>
  </si>
  <si>
    <t>Specifications</t>
  </si>
  <si>
    <r>
      <t>Weight</t>
    </r>
    <r>
      <rPr>
        <sz val="11"/>
        <color rgb="FF3D3D3D"/>
        <rFont val="Segoe UI"/>
        <family val="2"/>
      </rPr>
      <t>: 42 kg</t>
    </r>
  </si>
  <si>
    <r>
      <t>Battery Type</t>
    </r>
    <r>
      <rPr>
        <sz val="11"/>
        <color rgb="FF3D3D3D"/>
        <rFont val="Segoe UI"/>
        <family val="2"/>
      </rPr>
      <t>: Lithium Ion</t>
    </r>
  </si>
  <si>
    <r>
      <t>Nominal Energy</t>
    </r>
    <r>
      <rPr>
        <sz val="11"/>
        <color rgb="FF3D3D3D"/>
        <rFont val="Segoe UI"/>
        <family val="2"/>
      </rPr>
      <t>: 4800 Wh</t>
    </r>
  </si>
  <si>
    <r>
      <t>Depth of discharge</t>
    </r>
    <r>
      <rPr>
        <sz val="11"/>
        <color rgb="FF3D3D3D"/>
        <rFont val="Segoe UI"/>
        <family val="2"/>
      </rPr>
      <t>: 95.00 %</t>
    </r>
  </si>
  <si>
    <r>
      <t>Voltage</t>
    </r>
    <r>
      <rPr>
        <sz val="11"/>
        <color rgb="FF3D3D3D"/>
        <rFont val="Segoe UI"/>
        <family val="2"/>
      </rPr>
      <t>: 48 V</t>
    </r>
  </si>
  <si>
    <r>
      <t>Continuous Discharge Rate (Normal Use)</t>
    </r>
    <r>
      <rPr>
        <sz val="11"/>
        <color rgb="FF3D3D3D"/>
        <rFont val="Segoe UI"/>
        <family val="2"/>
      </rPr>
      <t>: 2400 W</t>
    </r>
  </si>
  <si>
    <r>
      <t>Maximum Discharge Rate (5 Minutes)</t>
    </r>
    <r>
      <rPr>
        <sz val="11"/>
        <color rgb="FF3D3D3D"/>
        <rFont val="Segoe UI"/>
        <family val="2"/>
      </rPr>
      <t>: 3600 W</t>
    </r>
  </si>
  <si>
    <r>
      <t>Surge Discharge Rate (15 Seconds)</t>
    </r>
    <r>
      <rPr>
        <sz val="11"/>
        <color rgb="FF3D3D3D"/>
        <rFont val="Segoe UI"/>
        <family val="2"/>
      </rPr>
      <t>: 4320 W</t>
    </r>
  </si>
  <si>
    <r>
      <t>Maximum Charge Rate (5 Minutes)</t>
    </r>
    <r>
      <rPr>
        <sz val="11"/>
        <color rgb="FF3D3D3D"/>
        <rFont val="Segoe UI"/>
        <family val="2"/>
      </rPr>
      <t>: 3600 W</t>
    </r>
  </si>
  <si>
    <t>SOL-B-L-P3C</t>
  </si>
  <si>
    <t xml:space="preserve">PylonTech US3000C 3.5kWh  48v lithium battery            </t>
  </si>
  <si>
    <t>PylonTech US3000C 74Ah 3500Wh 48V Lithium Solar Battery Module</t>
  </si>
  <si>
    <t>Advantage</t>
  </si>
  <si>
    <t>Developed with our own LFP (lithium iron phosphate) cell to ensure the highest safety</t>
  </si>
  <si>
    <t>Self-designed BMS protects the cell in all angels such as abnormal temperature, current, voltage, SoC, SoH</t>
  </si>
  <si>
    <t>Vertical industry integration ensures more than 6000 cycles with 95% DoD</t>
  </si>
  <si>
    <t>Modular design gives the end customers the power of choice of capacity</t>
  </si>
  <si>
    <t>Compatible with most of the available Hybrid inverters</t>
  </si>
  <si>
    <t>Simple buckle fixing minimize the installation time and cost</t>
  </si>
  <si>
    <t>Backward compatibility with existing US series product</t>
  </si>
  <si>
    <t>Pre-charge function to protect ESS system from surge current</t>
  </si>
  <si>
    <t>Technical Specification</t>
  </si>
  <si>
    <t>Nominal Voltage(V): 48V</t>
  </si>
  <si>
    <t>Nominal Capacity (Wh): 3552</t>
  </si>
  <si>
    <t>Usable Capacity (Wh): 3374.4</t>
  </si>
  <si>
    <t>Discharge Voltage(V): 44.5 ~ 53.5</t>
  </si>
  <si>
    <t>Charge Voltage(V): 52.5~53.5</t>
  </si>
  <si>
    <t>Charge / Discharge Current(A): 37 (Recommend), 74 (Peak@15s)</t>
  </si>
  <si>
    <t>Communication Port: RS485,CAN</t>
  </si>
  <si>
    <t>Freedom won 12V 7.5Ah Gate Motor or Garage door lithium battery 5yrs warranty unlimited usage</t>
  </si>
  <si>
    <t>Freedom Won 12V 7.5Ah LiFEPO4</t>
  </si>
  <si>
    <t>Freedom Wow Lithium Iron Gate motor and alarm back-up battery</t>
  </si>
  <si>
    <t>Features</t>
  </si>
  <si>
    <t>Nominal Voltage: 12 V.</t>
  </si>
  <si>
    <t>Nominal Capacity: 7.5 Ah.</t>
  </si>
  <si>
    <t>Energy: 98 Wh.</t>
  </si>
  <si>
    <t>Cycle Life: &gt;2000 cycles @ 0.2°C 100% DOD.</t>
  </si>
  <si>
    <t>Months Self Discharge: &lt;3%.</t>
  </si>
  <si>
    <t>Efficiency of Charge: 100% @ 0.5°C.</t>
  </si>
  <si>
    <t>Efficiency of Discharge: 96 – 99% @ 1°C.</t>
  </si>
  <si>
    <t>Cell Material: LiFePO4.</t>
  </si>
  <si>
    <t>Plastic Case: ABS.</t>
  </si>
  <si>
    <t>Dimensions: 151mm x 98mm x 101mm.</t>
  </si>
  <si>
    <t>Weight: 1.6Kg.</t>
  </si>
  <si>
    <t>Terminal: F2</t>
  </si>
  <si>
    <t>Sunsynk 8kW Hybrid Inverter</t>
  </si>
  <si>
    <t>Higher yields</t>
  </si>
  <si>
    <t>- Improve self-consumption ratio up to 80%, reducing your electricity bill.</t>
  </si>
  <si>
    <t>- DC/AC ratio up to 1.3, completely suitable for double-side PV modular.</t>
  </si>
  <si>
    <t>- Two MPPT design, Max. efficiency of 97.6%.</t>
  </si>
  <si>
    <t>User-friendly</t>
  </si>
  <si>
    <t>- LCD Touch screen and buttons, easy operation.</t>
  </si>
  <si>
    <t>- Compatible with lithium-ion battery and lead acid battery.</t>
  </si>
  <si>
    <t>- Web browser and mobile App monitoring supported.</t>
  </si>
  <si>
    <t>Reliable</t>
  </si>
  <si>
    <t>- PV lighting protection, Anti-islanding protection, Leakage current protection etc.</t>
  </si>
  <si>
    <t>- Support store energy from DG when needed, ensure the system working within 7*24H.</t>
  </si>
  <si>
    <t>- IP65 protection degree, adapt to indoor and outdoor using.</t>
  </si>
  <si>
    <t>- Automatically switch from on-grid to off-grid mode within 5ms.</t>
  </si>
  <si>
    <t>- Zero exporting function, fast reaction within 200ms in zero export mode.</t>
  </si>
  <si>
    <t>Smart</t>
  </si>
  <si>
    <t>- Programmable charging and discharging schedule.</t>
  </si>
  <si>
    <t>- Both wind turbines and solar panels can be connected as DC input power.</t>
  </si>
  <si>
    <t>- Max. 16 units can be paralleled for higher system power.</t>
  </si>
  <si>
    <t>- Retrofitting of existing solar system to energy storage system.</t>
  </si>
  <si>
    <t>Battery Input Data</t>
  </si>
  <si>
    <t>- Battery Type: Lead-acid or Li-lon</t>
  </si>
  <si>
    <t>- Battery Voltage Range (V): 40-60V</t>
  </si>
  <si>
    <t>- Max. Charging Current (A): 190A</t>
  </si>
  <si>
    <t>- Max. Discharging Current (A): 190A</t>
  </si>
  <si>
    <t>- Charging curve: 3 Stages/Equalization</t>
  </si>
  <si>
    <t>- External Temperature Sensor: Optional</t>
  </si>
  <si>
    <t>- Charging Strategy for Lithium Battery: Self-adaption to BMS</t>
  </si>
  <si>
    <t>PV String Input Data</t>
  </si>
  <si>
    <t>- Max. DC Input Power (W): 10400W.</t>
  </si>
  <si>
    <t>- PV input Voltage (V): 370V (100V-500V).</t>
  </si>
  <si>
    <t>- MPPT Range (V): 125-425V.</t>
  </si>
  <si>
    <t>- Start-up Voltage (V): 150V.</t>
  </si>
  <si>
    <t>- PV Input Current (A): 22A + 22A.</t>
  </si>
  <si>
    <t>- No. of MPPT Trackers: 2</t>
  </si>
  <si>
    <t>- No. of Strings Per MPPT Tracker: 2+2.</t>
  </si>
  <si>
    <t>AC Output Data</t>
  </si>
  <si>
    <t>- Rated AC Output and UPS Power (W): 8000W</t>
  </si>
  <si>
    <t>- Max AC Output Power (W): 8800W</t>
  </si>
  <si>
    <t>- Peak Power(off-grid): 2 times of rated power, 10 S.</t>
  </si>
  <si>
    <t>- AC Output Rated Current(A): 33.4A/35A</t>
  </si>
  <si>
    <t>- Max.AC Output Current(A): 36.7A/38.5A.</t>
  </si>
  <si>
    <t>- Max Continuous AC Pass-through(A): 50A.</t>
  </si>
  <si>
    <t>- Output Frequency and Voltage: 50/60Hz; 120/240Vac(split phase), 208Vac(2/3 phase), 230Vac(single phase)</t>
  </si>
  <si>
    <t>- Grid Type: THD&lt;3%(Linear load&lt;1.5%).</t>
  </si>
  <si>
    <t>- Current Harmonic Distortion: THD&lt;3% (Linear load&lt;1.5%).</t>
  </si>
  <si>
    <t>Efficiency</t>
  </si>
  <si>
    <t>- Max. Efficiency: 97.60%</t>
  </si>
  <si>
    <t>- Euro Efficiency: 97.00%</t>
  </si>
  <si>
    <t>- MPPT Efficiency: 99.90%</t>
  </si>
  <si>
    <t>Protection</t>
  </si>
  <si>
    <t>- PV Arc Fault Detection: Integrated (Except European Type)</t>
  </si>
  <si>
    <t>- PV Input Lightning Protection: Integrated</t>
  </si>
  <si>
    <t>- Anti -islanding Protection: Integrated</t>
  </si>
  <si>
    <t>- PV String Input Reverse Polarity Protection: Integrated</t>
  </si>
  <si>
    <t>- Insulation Resistor Detection: Integrated</t>
  </si>
  <si>
    <t>- Residual Current Monitoring Unit: Integrated</t>
  </si>
  <si>
    <t>- Output over Current Protection: Integrated</t>
  </si>
  <si>
    <t>- Output Shorted Protection: Integrated</t>
  </si>
  <si>
    <t>- Output over Voltage Protection: Integrated</t>
  </si>
  <si>
    <t>Certifications and Standards</t>
  </si>
  <si>
    <t>- Grid Regulation: UL1741, IEEE1547, RULE21, VDE0126, AS4777, NRS2017, G98, G99, IEC61683, IEC62116, IE61727</t>
  </si>
  <si>
    <t>- Safety Regulation: IEC62109-1, IEC62109-2</t>
  </si>
  <si>
    <t>- EMC: EN61000-6-1, EN61000-6-3, FCC 15 class B</t>
  </si>
  <si>
    <t>General Data</t>
  </si>
  <si>
    <t>- Operating Temperature Range ( C ): -25—60 C , &gt;45 C Derating</t>
  </si>
  <si>
    <t>- Cooling: Fan</t>
  </si>
  <si>
    <t>- Noise (dB): &lt;30</t>
  </si>
  <si>
    <t>- Communication with BMS: RS485; CAN</t>
  </si>
  <si>
    <t>- Weight (kg): 32</t>
  </si>
  <si>
    <t>- Size (mm): 680 X 4200 X 233mm</t>
  </si>
  <si>
    <t>- Protection Degree: IP65</t>
  </si>
  <si>
    <t>- Installation Style: Wall-mounted</t>
  </si>
  <si>
    <t>Warranty</t>
  </si>
  <si>
    <t>- 5 Year Warranty</t>
  </si>
  <si>
    <t>Sunsynk 5kwh hybrid Inverter</t>
  </si>
  <si>
    <t>Higer yields.</t>
  </si>
  <si>
    <t>Improve self-consumption ratio up to 80%, reducing your electricity bill.</t>
  </si>
  <si>
    <t>DC/AC ratio up to 1.3, completely suitable for double-side PV modular.</t>
  </si>
  <si>
    <t>Two MPPT design, Max. efficiency of 97.6%.</t>
  </si>
  <si>
    <t>User-friendly.</t>
  </si>
  <si>
    <t>LCD Touch screen and buttons, easy operation.</t>
  </si>
  <si>
    <t>Compatible with lithium-ion battery and lead acid battery.</t>
  </si>
  <si>
    <t>Web browser and mobile App monitoring supported.</t>
  </si>
  <si>
    <t>Reliable.</t>
  </si>
  <si>
    <t>PV lighting protection, Anti-islanding protection, Leakage current protection etc.</t>
  </si>
  <si>
    <t>Support store energy from DG when needed, ensure the system working within 7*24H.</t>
  </si>
  <si>
    <t>IP65 protection degree, adapt to indoor and outdoor using.</t>
  </si>
  <si>
    <t>Automatically switch from on-grid to off-grid mode within 5ms.</t>
  </si>
  <si>
    <t>Zero exporting function, fast reaction within 200ms in zero export mode.</t>
  </si>
  <si>
    <t>Smart.</t>
  </si>
  <si>
    <t>Programmable charging and discharging schedule.</t>
  </si>
  <si>
    <t>Both wind turbines and solar panels can be connected as DC input power.</t>
  </si>
  <si>
    <t>Max. 16 units can be paralleled for higher system power.</t>
  </si>
  <si>
    <t>Retrofitting of existing solar system to energy storage system.</t>
  </si>
  <si>
    <t>Battery Type: Lead-acid or Li-lon</t>
  </si>
  <si>
    <t>Battery Voltage Range (V): 40-60V</t>
  </si>
  <si>
    <t>Max. Charging Current (A): 120A</t>
  </si>
  <si>
    <t>Max. Discharging Current (A): 120A</t>
  </si>
  <si>
    <t>Charging curve: 3 Stages/Equalization</t>
  </si>
  <si>
    <t>External Temperature Sensor: Optional</t>
  </si>
  <si>
    <t>Charging Strategy for Lithium Battery: Self-adaption to BMS</t>
  </si>
  <si>
    <t>Max. DC Input Power (W): 6500W.</t>
  </si>
  <si>
    <t>PV input Voltage (V): 370V (100V-500V).</t>
  </si>
  <si>
    <t>MPPT Range (V): 125-425V.</t>
  </si>
  <si>
    <t>Start-up Voltage (V): 150V.</t>
  </si>
  <si>
    <t>PV Input Current (A): 11A + 11A.</t>
  </si>
  <si>
    <t>No. of MPPT Trackers: 2</t>
  </si>
  <si>
    <t>No. of Strings Per MPPT Tracker: 1+1.</t>
  </si>
  <si>
    <t>Rated AC Output and UPS Power (W): 5000W</t>
  </si>
  <si>
    <t>Max AC Output Power (W): 5500W</t>
  </si>
  <si>
    <t>Peak Power(off-grid): 2 times of rated power, 10 S.</t>
  </si>
  <si>
    <t>AC Output Rated Current(A): 21.7.4A</t>
  </si>
  <si>
    <t>Max.AC Current(A): 25A</t>
  </si>
  <si>
    <t>Max Continuous AC Pass-through(A): 35A.</t>
  </si>
  <si>
    <t>Output Frequency and Voltage: 50Hz; 240Vac,</t>
  </si>
  <si>
    <t>Grid Type: THD&lt;3%(Linear load&lt;1.5%).</t>
  </si>
  <si>
    <t>Current Harmonic Distortion: THD&lt;3% (Linear load&lt;1.5%).</t>
  </si>
  <si>
    <t>Max. Efficiency: 97.60%</t>
  </si>
  <si>
    <t>Euro Efficiency: 96.50%</t>
  </si>
  <si>
    <t>MPPT Efficiency: 99.90%</t>
  </si>
  <si>
    <t>PV Arc Fault Detection: Integrated (Except European Type)</t>
  </si>
  <si>
    <t>PV Input Lightning Protection: Integrated</t>
  </si>
  <si>
    <t>Anti -islanding Protection: Integrated</t>
  </si>
  <si>
    <t>PV String Input Reverse Polarity Protection: Integrated</t>
  </si>
  <si>
    <t>Insulation Resistor Detection: Integrated</t>
  </si>
  <si>
    <t>Residual Current Monitoring Unit: Integrated</t>
  </si>
  <si>
    <t>Output over Current Protection: Integrated</t>
  </si>
  <si>
    <t>Output Shorted Protection: Integrated</t>
  </si>
  <si>
    <t>Output over Voltage Protection: Integrated</t>
  </si>
  <si>
    <t>Grid Regulation: UL1741, IEEE1547, RULE21, VDE0126, AS4777, NRS2017, G98, G99, IEC61683, IEC62116, IE61727</t>
  </si>
  <si>
    <t>Safety Regulation: IEC62109-1, IEC62109-2</t>
  </si>
  <si>
    <t>EMC: EN61000-6-1, EN61000-6-3, FCC 15 class B</t>
  </si>
  <si>
    <t>Operating Temperature Range ( C ): -25—60 C , &gt;45 C Derating</t>
  </si>
  <si>
    <t>Cooling: Fan</t>
  </si>
  <si>
    <t>Noise (dB): &lt;30</t>
  </si>
  <si>
    <t>Communication with BMS: RS485; CAN</t>
  </si>
  <si>
    <t>Weight (kg): 20.5</t>
  </si>
  <si>
    <t>Size (mm): 580 X 330 X 208mm</t>
  </si>
  <si>
    <t>Protection Degree: IP65</t>
  </si>
  <si>
    <t>Installation Style: Wall-mounted</t>
  </si>
  <si>
    <t>Warranty: 5 years</t>
  </si>
  <si>
    <t>RCT MEGAPOWER S 54000mAh AC Power Bank; 2 x 230V AC Outlet - POWERBANK</t>
  </si>
  <si>
    <t>RCT MEGAPOWER S 54000mAh AC Power Bank; 2 x 230V AC Outlet; 2.4A USB Type A and 1 x 3A USB Type C with PD support</t>
  </si>
  <si>
    <t>RCT MegaPower Lithium UPS  54000 mAh 250W; 2 x 230V AC Outlet; 2 x 2.4A USB Type A; 1 x 3A USB Type C P</t>
  </si>
  <si>
    <t>RCT MegaPower Lithium UPS 80000 mAh 250W; 2 x 230V AC Outlet</t>
  </si>
  <si>
    <t>RCT MP-UPS80AC</t>
  </si>
  <si>
    <t>RCT MP-UPS54AC</t>
  </si>
  <si>
    <t>RCT MP-PB20PD</t>
  </si>
  <si>
    <t>RCT MEGAPOWER 20000mAh Power Bank 1 x USB A 1x USB C</t>
  </si>
  <si>
    <t>Solar flood light CNBM</t>
  </si>
  <si>
    <t>High-quality solar cell and aluminum – Aluminium alloy body prevent bask in rain</t>
  </si>
  <si>
    <t>Solar battery charging</t>
  </si>
  <si>
    <t>High-efficiency solar cell</t>
  </si>
  <si>
    <t>Application for Garden, Park, Road and many other places</t>
  </si>
  <si>
    <t>Easy installation and adjustable-Easily install the solar flood light and solar panel anywhere in minutes</t>
  </si>
  <si>
    <t>Direct mount onto a wall or another surface</t>
  </si>
  <si>
    <t>Solar Panel and LED are mounted separately to get the correct angle</t>
  </si>
  <si>
    <t>Adjust the angle as needed to position the light</t>
  </si>
  <si>
    <t>- Size of Lamp: 225MM 192MM 72MM</t>
  </si>
  <si>
    <t>- Size of Solar Panel: 340MM 290MM 17MM</t>
  </si>
  <si>
    <t>- Types of Activity: Light Operated and Remote Control</t>
  </si>
  <si>
    <t>- Material: Antioxidant Die Cast Aluminum and Tempered Glass</t>
  </si>
  <si>
    <t>- Irradiation Area: 80 Square Meter (As 100W Incandescent Lamp does)</t>
  </si>
  <si>
    <t>- Solar Panel: 6V/16W Poly Cell</t>
  </si>
  <si>
    <t>- Battery: 9000MAH Lithium lron Phosphate Battery</t>
  </si>
  <si>
    <t>- Accessories: 5M Waterproof Wire/Remote/Expansion Screws</t>
  </si>
  <si>
    <t>- Types of Brightness: Fully Bright/Half Bright</t>
  </si>
  <si>
    <t>- Lighting Time: 1+2+3+2+2+2 Hours</t>
  </si>
  <si>
    <t>- Lighting Time on Rainy Day: 1-2 Days</t>
  </si>
  <si>
    <t>- Type and Quantity of Lamp Beads: 5630/63 Beads</t>
  </si>
  <si>
    <t>- Lumen: 600LM</t>
  </si>
  <si>
    <t>Specifications:</t>
  </si>
  <si>
    <t>- 1x solar panel</t>
  </si>
  <si>
    <t>- 1x Floodlight</t>
  </si>
  <si>
    <t>- 1x remote</t>
  </si>
  <si>
    <t>- 2x batteries</t>
  </si>
  <si>
    <t>- 1x user manual</t>
  </si>
  <si>
    <t>Solar floodlight’s your perfect solar lighting solution.</t>
  </si>
  <si>
    <t>ECOFLOW RIVER 2 Portable Power Station - 256Wh LFP battery -</t>
  </si>
  <si>
    <t>Charge 0-100% in only 60 mins</t>
  </si>
  <si>
    <t>Charge without limits</t>
  </si>
  <si>
    <t>Run up to 99% of your consumer electronics</t>
  </si>
  <si>
    <t>Grab-and-go-power</t>
  </si>
  <si>
    <t>Essential home backup with a 30ms switch-over mode</t>
  </si>
  <si>
    <t>Power at your fingertips</t>
  </si>
  <si>
    <r>
      <t>Capacity:</t>
    </r>
    <r>
      <rPr>
        <sz val="14"/>
        <color rgb="FF333333"/>
        <rFont val="Bariol Regular"/>
      </rPr>
      <t> 256Wh</t>
    </r>
  </si>
  <si>
    <r>
      <t>Net Weight:</t>
    </r>
    <r>
      <rPr>
        <sz val="14"/>
        <color rgb="FF333333"/>
        <rFont val="Bariol Regular"/>
      </rPr>
      <t> Approximately 3.5kg</t>
    </r>
  </si>
  <si>
    <r>
      <t>Dimensions:</t>
    </r>
    <r>
      <rPr>
        <sz val="14"/>
        <color rgb="FF333333"/>
        <rFont val="Bariol Regular"/>
      </rPr>
      <t> 9.6 x 8.5 x 5.7inches</t>
    </r>
  </si>
  <si>
    <r>
      <t>AC Charging:</t>
    </r>
    <r>
      <rPr>
        <sz val="14"/>
        <color rgb="FF333333"/>
        <rFont val="Bariol Regular"/>
      </rPr>
      <t> 100-120V 50Hz/60Hz, 360W Max</t>
    </r>
  </si>
  <si>
    <r>
      <t>Solar Input:</t>
    </r>
    <r>
      <rPr>
        <sz val="14"/>
        <color rgb="FF333333"/>
        <rFont val="Bariol Regular"/>
      </rPr>
      <t> 8A Max,11-30V 110W</t>
    </r>
  </si>
  <si>
    <r>
      <t>Car Output:</t>
    </r>
    <r>
      <rPr>
        <sz val="14"/>
        <color rgb="FF333333"/>
        <rFont val="Bariol Regular"/>
      </rPr>
      <t> 12V/24V, 8A, 100W Max</t>
    </r>
  </si>
  <si>
    <r>
      <t>USB-C Input/Output:</t>
    </r>
    <r>
      <rPr>
        <sz val="14"/>
        <color rgb="FF333333"/>
        <rFont val="Bariol Regular"/>
      </rPr>
      <t> 5/9/12/15/20V 3A, 60W Max</t>
    </r>
  </si>
  <si>
    <r>
      <t>AC Output:</t>
    </r>
    <r>
      <rPr>
        <sz val="14"/>
        <color rgb="FF333333"/>
        <rFont val="Bariol Regular"/>
      </rPr>
      <t> 120V 50Hz/60Hz, 300W (Surge 600W)</t>
    </r>
  </si>
  <si>
    <r>
      <t>DC Output:</t>
    </r>
    <r>
      <rPr>
        <sz val="14"/>
        <color rgb="FF333333"/>
        <rFont val="Bariol Regular"/>
      </rPr>
      <t> 12.6V 8A, 100W Max</t>
    </r>
  </si>
  <si>
    <r>
      <t>USB-A Output:</t>
    </r>
    <r>
      <rPr>
        <sz val="14"/>
        <color rgb="FF333333"/>
        <rFont val="Bariol Regular"/>
      </rPr>
      <t> 5V 2.4A 12W Max</t>
    </r>
  </si>
  <si>
    <r>
      <t>Cell Chemistry:</t>
    </r>
    <r>
      <rPr>
        <sz val="14"/>
        <color rgb="FF333333"/>
        <rFont val="Bariol Regular"/>
      </rPr>
      <t> Lithium iron phosphate</t>
    </r>
  </si>
  <si>
    <r>
      <t>Battery Cycle Life:</t>
    </r>
    <r>
      <rPr>
        <sz val="14"/>
        <color rgb="FF333333"/>
        <rFont val="Bariol Regular"/>
      </rPr>
      <t> 80%+ capacity after 3000 cycles (LiFePO4 Battery)</t>
    </r>
  </si>
  <si>
    <r>
      <t>App Control:</t>
    </r>
    <r>
      <rPr>
        <sz val="14"/>
        <color rgb="FF333333"/>
        <rFont val="Bariol Regular"/>
      </rPr>
      <t> Wi-Fi, Bluetooth</t>
    </r>
  </si>
  <si>
    <r>
      <t>Discharge Temperature:</t>
    </r>
    <r>
      <rPr>
        <sz val="14"/>
        <color rgb="FF333333"/>
        <rFont val="Bariol Regular"/>
      </rPr>
      <t> -10°C to 45°C (14°F to 113°F)</t>
    </r>
  </si>
  <si>
    <r>
      <t>Charge Temperature:</t>
    </r>
    <r>
      <rPr>
        <sz val="14"/>
        <color rgb="FF333333"/>
        <rFont val="Bariol Regular"/>
      </rPr>
      <t> 0°C to 45°C (32°F to 113°F)</t>
    </r>
  </si>
  <si>
    <r>
      <t>Optimal Operating Temperature:</t>
    </r>
    <r>
      <rPr>
        <sz val="14"/>
        <color rgb="FF333333"/>
        <rFont val="Bariol Regular"/>
      </rPr>
      <t> 20°C to 30°C (68°F to 86°F)</t>
    </r>
  </si>
  <si>
    <r>
      <t>Storage Temperature:</t>
    </r>
    <r>
      <rPr>
        <sz val="14"/>
        <color rgb="FF333333"/>
        <rFont val="Bariol Regular"/>
      </rPr>
      <t> -10°C to 45°C (20°C to 30°C is best)/14°F to 113°F (68°F to 86°F is best)</t>
    </r>
  </si>
  <si>
    <t>RCT MEGAPOWER 2KVA/2000W INVERTER TROLLEY WITH 2 X 100AH BAT</t>
  </si>
  <si>
    <t>Pure Sinewave for Sensitive Electronics &amp; Motorised Loads.</t>
  </si>
  <si>
    <t>Microprocessor Control Optimizes Reliability.</t>
  </si>
  <si>
    <t>Input Power Factor Correction.</t>
  </si>
  <si>
    <t>Output Power Factor 1.0.</t>
  </si>
  <si>
    <t>Comprehensive Display Allows Easy Monitoring &amp; Access of UPS Status.</t>
  </si>
  <si>
    <t>Built-in MPPT solar charger.</t>
  </si>
  <si>
    <t>2 x USB 5 V DC output and 2 x 12 V DC output.</t>
  </si>
  <si>
    <t>Battery cut off switch for safety.</t>
  </si>
  <si>
    <t>Pre-installed batteries.</t>
  </si>
  <si>
    <t>Inverter Battery</t>
  </si>
  <si>
    <t>Rated power: 2000 W.</t>
  </si>
  <si>
    <t>Output voltage: 220 VAC.</t>
  </si>
  <si>
    <t>Output frequency: 50 / 60 Hz.</t>
  </si>
  <si>
    <t>Output waveform: Pure Sine Wave.</t>
  </si>
  <si>
    <t>Battery Voltage: 24V.</t>
  </si>
  <si>
    <t>Battery Specifications: 100Ah 12V x 2.</t>
  </si>
  <si>
    <t>Solar Input</t>
  </si>
  <si>
    <t>Maximum photovoltaic voltage (VDC): ≤ 150 V</t>
  </si>
  <si>
    <t>Charge voltage (VDC): 35 V - 150 V</t>
  </si>
  <si>
    <t>Rated charge current (A): 30 A</t>
  </si>
  <si>
    <t>Maximum power (Wp): 800 Wp</t>
  </si>
  <si>
    <t>Voltage overcharge protection (VDC): 28.4 V</t>
  </si>
  <si>
    <t>Voltage overcharge recovery (VDC): 28.0 V</t>
  </si>
  <si>
    <t>Voltage of floating charge (VDC): 27.4V</t>
  </si>
  <si>
    <t>DC Output</t>
  </si>
  <si>
    <t>Voltage of high-voltage protection (VDC): 32 V</t>
  </si>
  <si>
    <t>Voltage of high-voltage recovery (VDC): 32.4 V</t>
  </si>
  <si>
    <t>Voltage of low-voltage recovery (VDC): 25.2 V</t>
  </si>
  <si>
    <t>Voltage of low-voltage protection (VDC): 22V</t>
  </si>
  <si>
    <t>5 V DC USB Output port: 2 Units / MAX 2 A</t>
  </si>
  <si>
    <t>12 VDC Output port: 2 DC Ports (Max 2 A)</t>
  </si>
  <si>
    <t>Starting temperature of the exhaust fan: &gt; 45ºC</t>
  </si>
  <si>
    <t>Ambient temperature for operation: 0 - 40ºC</t>
  </si>
  <si>
    <t>Ambient temperature for storage: -25 - +55ºC</t>
  </si>
  <si>
    <t>Operation / storage conditions: 0-90% (No Condensation)</t>
  </si>
  <si>
    <t>General</t>
  </si>
  <si>
    <t>Charge by a mains supply rated voltage:  220VAC.</t>
  </si>
  <si>
    <t>Charge Current: 30A(max).</t>
  </si>
  <si>
    <t>Product dimensions: 380 mm x 380 mm x 520 mm.</t>
  </si>
  <si>
    <t>1 Year (Electronics)</t>
  </si>
  <si>
    <t>6 Months (Batteries)</t>
  </si>
  <si>
    <t>Battery (2 x 12V/100Ah Gel Battery)</t>
  </si>
  <si>
    <t>Rated Voltage: 12V/Battery (Note this is a 24V System).</t>
  </si>
  <si>
    <t>Capacity (10hr,1.80V/Cell): 100Ah.</t>
  </si>
  <si>
    <t>Weight: 31.5Kg.</t>
  </si>
  <si>
    <t>Max Discharge Current: 30I10A(3min).</t>
  </si>
  <si>
    <t>Max Charge Current: ≤0.25A C10.</t>
  </si>
  <si>
    <t>Self- Discharge (25℃): ≤3%/month.</t>
  </si>
  <si>
    <t>Recommended Using Temperature: 15°C~25°C.</t>
  </si>
  <si>
    <t>Cover Material: ABS.</t>
  </si>
  <si>
    <t>Dimensions: 407mm x 174mm x 209mm.</t>
  </si>
  <si>
    <t>ECOFLOW RIVER PRO INT</t>
  </si>
  <si>
    <t>Specification:</t>
  </si>
  <si>
    <t>Battery Type</t>
  </si>
  <si>
    <t>Lithium-Ion</t>
  </si>
  <si>
    <t>Capacity</t>
  </si>
  <si>
    <t>720 Wh (28.8 V)</t>
  </si>
  <si>
    <t>Input</t>
  </si>
  <si>
    <t>AC: X-STREAM Charge 660 W Max, 100-120 VAC 50 Hz/60 Hz</t>
  </si>
  <si>
    <t>Solar: 200 W, 10-25 VDC, 12 A Max</t>
  </si>
  <si>
    <t>DC: 12V/24 VDC, 8 A Max</t>
  </si>
  <si>
    <t>Outputs</t>
  </si>
  <si>
    <t>3 x AC Outlet: 600 W, 1200 W Surge Total, 120 VAC 50 Hz/60 Hz</t>
  </si>
  <si>
    <t>2 x USB Type-A: 5 VDC, 2.4 A Max, 12 W Max</t>
  </si>
  <si>
    <t>1 x Fast Charge USB Type-A: 5/9/12 VDC, 2.4 A Max, 28 W Max</t>
  </si>
  <si>
    <t>1 x USB Type-C: 5/9/12/15/20 VDC, 5 A, 100 W Max</t>
  </si>
  <si>
    <t>1 x Female Car-Style Socket: 13.6 VDC, 10 A (136 W Max)</t>
  </si>
  <si>
    <t>2 x DC 5512 13.6 V, 3 A</t>
  </si>
  <si>
    <t>Charging Time</t>
  </si>
  <si>
    <t>Wall Charger: 1.6</t>
  </si>
  <si>
    <t>Car-Style DC Outlet: 6.55 Hours</t>
  </si>
  <si>
    <t>Two EcoFlow 110W Solar Panels: 9 Hours, Full Sun</t>
  </si>
  <si>
    <t>Operating Temperature Range</t>
  </si>
  <si>
    <t>Charge: 32-113°F / 0-45°C</t>
  </si>
  <si>
    <t>Discharge: -4-140°F / -20-60°C</t>
  </si>
  <si>
    <t>Dimensions</t>
  </si>
  <si>
    <t>11.4 x 9.3 x 7.1" / 28.9 x 23.5 x 18.0 cm</t>
  </si>
  <si>
    <t>16.8 lb / 7.6 kg</t>
  </si>
  <si>
    <t>online</t>
  </si>
  <si>
    <t>TO ADD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</si>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</sst>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&quot;#,##0;[Red]\-&quot;R&quot;#,##0"/>
    <numFmt numFmtId="165" formatCode="_-&quot;R&quot;* #,##0.00_-;\-&quot;R&quot;* #,##0.00_-;_-&quot;R&quot;* &quot;-&quot;??_-;_-@_-"/>
    <numFmt numFmtId="166" formatCode="_-* #,##0.00_-;\-* #,##0.00_-;_-* &quot;-&quot;??_-;_-@_-"/>
    <numFmt numFmtId="167" formatCode="#,##0.00\ ;\-#,##0.00\ ;&quot; -&quot;#\ ;@\ "/>
    <numFmt numFmtId="168" formatCode="#,##0.00\ ;&quot; -&quot;#,##0.00\ ;&quot; -&quot;#\ ;@\ "/>
    <numFmt numFmtId="169" formatCode="#,##0.00[$€];[Red]\-#,##0.00[$€]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Helv"/>
      <charset val="204"/>
    </font>
    <font>
      <sz val="9"/>
      <color indexed="10"/>
      <name val="Geneva"/>
    </font>
    <font>
      <sz val="10"/>
      <name val="Helv"/>
      <family val="2"/>
    </font>
    <font>
      <sz val="10"/>
      <name val="Century Schoolbook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24"/>
      <name val="Arial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Helv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6.5"/>
      <name val="Arial"/>
      <family val="2"/>
    </font>
    <font>
      <b/>
      <sz val="16.5"/>
      <name val="Arial"/>
      <family val="2"/>
    </font>
    <font>
      <b/>
      <u/>
      <sz val="16.5"/>
      <name val="Arial"/>
      <family val="2"/>
    </font>
    <font>
      <b/>
      <sz val="16.5"/>
      <color indexed="10"/>
      <name val="Arial"/>
      <family val="2"/>
    </font>
    <font>
      <b/>
      <sz val="16.5"/>
      <color rgb="FFFF0000"/>
      <name val="Arial"/>
      <family val="2"/>
    </font>
    <font>
      <sz val="26"/>
      <color rgb="FFFF0000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1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name val="Arial"/>
      <family val="2"/>
    </font>
    <font>
      <sz val="11"/>
      <color rgb="FF3D3D3D"/>
      <name val="Open Sans"/>
      <family val="2"/>
    </font>
    <font>
      <b/>
      <sz val="11"/>
      <color rgb="FF3D3D3D"/>
      <name val="Open Sans"/>
      <family val="2"/>
    </font>
    <font>
      <b/>
      <sz val="13.5"/>
      <color rgb="FF3D3D3D"/>
      <name val="Open Sans"/>
      <family val="2"/>
    </font>
    <font>
      <sz val="11"/>
      <color theme="1"/>
      <name val="Open Sans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u/>
      <sz val="10"/>
      <color theme="10"/>
      <name val="Arial"/>
      <family val="2"/>
    </font>
    <font>
      <b/>
      <sz val="10"/>
      <color rgb="FF010100"/>
      <name val="Open Sans"/>
      <family val="2"/>
    </font>
    <font>
      <sz val="10"/>
      <color rgb="FF010100"/>
      <name val="Open Sans"/>
      <family val="2"/>
    </font>
    <font>
      <sz val="11"/>
      <color rgb="FF3D3D3D"/>
      <name val="Segoe UI"/>
      <family val="2"/>
    </font>
    <font>
      <b/>
      <sz val="11"/>
      <color rgb="FF3D3D3D"/>
      <name val="Segoe UI"/>
      <family val="2"/>
    </font>
    <font>
      <sz val="11"/>
      <color rgb="FF677279"/>
      <name val="Work Sans"/>
    </font>
    <font>
      <b/>
      <sz val="11"/>
      <color rgb="FF677279"/>
      <name val="Work Sans"/>
    </font>
    <font>
      <b/>
      <sz val="19"/>
      <color rgb="FF77797B"/>
      <name val="Arial"/>
      <family val="2"/>
    </font>
    <font>
      <sz val="11"/>
      <color rgb="FF8A9297"/>
      <name val="Arial"/>
      <family val="2"/>
    </font>
    <font>
      <b/>
      <u/>
      <sz val="16"/>
      <color rgb="FF77797B"/>
      <name val="Arial"/>
      <family val="2"/>
    </font>
    <font>
      <sz val="11"/>
      <color rgb="FF666666"/>
      <name val="Work Sans"/>
    </font>
    <font>
      <b/>
      <sz val="11"/>
      <color rgb="FF666666"/>
      <name val="Work Sans"/>
    </font>
    <font>
      <b/>
      <sz val="25"/>
      <color rgb="FFFFFFFF"/>
      <name val="Work Sans"/>
    </font>
    <font>
      <sz val="11"/>
      <color rgb="FF000000"/>
      <name val="Calibri"/>
      <family val="2"/>
      <scheme val="minor"/>
    </font>
    <font>
      <b/>
      <sz val="11"/>
      <color rgb="FF8A9297"/>
      <name val="Arial"/>
      <family val="2"/>
    </font>
    <font>
      <sz val="12"/>
      <color rgb="FF333333"/>
      <name val="Source Sans Pro"/>
      <family val="2"/>
    </font>
    <font>
      <sz val="12"/>
      <color rgb="FF4D4D4D"/>
      <name val="Source Sans Pro"/>
      <family val="2"/>
    </font>
    <font>
      <b/>
      <sz val="18"/>
      <color rgb="FF142632"/>
      <name val="Montserrat"/>
    </font>
    <font>
      <sz val="11"/>
      <color rgb="FF666666"/>
      <name val="Open Sans"/>
      <family val="2"/>
    </font>
    <font>
      <sz val="14"/>
      <color rgb="FF333333"/>
      <name val="Bariol Regular"/>
    </font>
    <font>
      <b/>
      <sz val="14"/>
      <color rgb="FF333333"/>
      <name val="Bariol Regular"/>
    </font>
    <font>
      <b/>
      <sz val="12"/>
      <color rgb="FF000000"/>
      <name val="Var(--typeHeaderPrimary)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5"/>
      <color rgb="FF898989"/>
      <name val="Arial"/>
      <family val="2"/>
    </font>
    <font>
      <sz val="23"/>
      <color rgb="FF898989"/>
      <name val="Inherit"/>
    </font>
    <font>
      <sz val="14"/>
      <color rgb="FF898989"/>
      <name val="Arial"/>
      <family val="2"/>
    </font>
    <font>
      <b/>
      <sz val="12"/>
      <color theme="8"/>
      <name val="Arial"/>
      <family val="2"/>
    </font>
    <font>
      <b/>
      <sz val="11"/>
      <color theme="8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15"/>
      </patternFill>
    </fill>
    <fill>
      <patternFill patternType="solid">
        <fgColor indexed="52"/>
        <b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D8D8D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medium">
        <color theme="5" tint="-0.249977111117893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theme="5" tint="-0.249977111117893"/>
      </right>
      <top style="thin">
        <color indexed="55"/>
      </top>
      <bottom style="thin">
        <color indexed="55"/>
      </bottom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medium">
        <color theme="5" tint="-0.249977111117893"/>
      </right>
      <top/>
      <bottom style="thin">
        <color indexed="55"/>
      </bottom>
      <diagonal/>
    </border>
    <border>
      <left/>
      <right style="medium">
        <color theme="5" tint="-0.249977111117893"/>
      </right>
      <top style="thin">
        <color indexed="55"/>
      </top>
      <bottom style="thin">
        <color indexed="55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59999389629810485"/>
      </right>
      <top style="thin">
        <color theme="4" tint="0.79998168889431442"/>
      </top>
      <bottom style="thin">
        <color theme="4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8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5" fillId="0" borderId="0"/>
    <xf numFmtId="0" fontId="7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5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1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" fillId="0" borderId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7" borderId="0" applyNumberFormat="0" applyBorder="0" applyAlignment="0" applyProtection="0"/>
    <xf numFmtId="0" fontId="10" fillId="38" borderId="1" applyNumberFormat="0" applyAlignment="0" applyProtection="0"/>
    <xf numFmtId="0" fontId="11" fillId="3" borderId="0" applyNumberFormat="0" applyBorder="0" applyAlignment="0" applyProtection="0"/>
    <xf numFmtId="0" fontId="12" fillId="38" borderId="2" applyNumberFormat="0" applyAlignment="0" applyProtection="0"/>
    <xf numFmtId="0" fontId="12" fillId="39" borderId="2" applyNumberFormat="0" applyAlignment="0" applyProtection="0"/>
    <xf numFmtId="0" fontId="13" fillId="40" borderId="3" applyNumberFormat="0" applyAlignment="0" applyProtection="0"/>
    <xf numFmtId="166" fontId="2" fillId="0" borderId="0" applyFont="0" applyFill="0" applyBorder="0" applyAlignment="0" applyProtection="0"/>
    <xf numFmtId="167" fontId="2" fillId="0" borderId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ill="0" applyBorder="0" applyAlignment="0" applyProtection="0"/>
    <xf numFmtId="0" fontId="2" fillId="0" borderId="0" applyFill="0" applyBorder="0" applyAlignment="0" applyProtection="0"/>
    <xf numFmtId="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13" borderId="2" applyNumberFormat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169" fontId="2" fillId="0" borderId="0" applyFill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8" fillId="10" borderId="0" applyNumberFormat="0" applyBorder="0" applyAlignment="0" applyProtection="0"/>
    <xf numFmtId="0" fontId="19" fillId="0" borderId="0"/>
    <xf numFmtId="0" fontId="20" fillId="0" borderId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7" borderId="2" applyNumberFormat="0" applyAlignment="0" applyProtection="0"/>
    <xf numFmtId="0" fontId="24" fillId="0" borderId="8" applyNumberFormat="0" applyFill="0" applyAlignment="0" applyProtection="0"/>
    <xf numFmtId="0" fontId="25" fillId="4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42" borderId="9" applyNumberFormat="0" applyAlignment="0" applyProtection="0"/>
    <xf numFmtId="0" fontId="2" fillId="43" borderId="9" applyNumberFormat="0" applyFont="0" applyAlignment="0" applyProtection="0"/>
    <xf numFmtId="0" fontId="10" fillId="39" borderId="1" applyNumberFormat="0" applyAlignment="0" applyProtection="0"/>
    <xf numFmtId="0" fontId="11" fillId="9" borderId="0" applyNumberFormat="0" applyBorder="0" applyAlignment="0" applyProtection="0"/>
    <xf numFmtId="0" fontId="26" fillId="0" borderId="0"/>
    <xf numFmtId="0" fontId="2" fillId="0" borderId="0"/>
    <xf numFmtId="0" fontId="27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44" borderId="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 applyNumberFormat="0" applyFill="0" applyBorder="0" applyAlignment="0" applyProtection="0"/>
    <xf numFmtId="0" fontId="2" fillId="0" borderId="0"/>
  </cellStyleXfs>
  <cellXfs count="97">
    <xf numFmtId="0" fontId="0" fillId="0" borderId="0" xfId="0"/>
    <xf numFmtId="1" fontId="29" fillId="0" borderId="10" xfId="73" applyNumberFormat="1" applyFont="1" applyFill="1" applyBorder="1" applyAlignment="1" applyProtection="1">
      <alignment vertical="center"/>
      <protection locked="0"/>
    </xf>
    <xf numFmtId="1" fontId="29" fillId="0" borderId="10" xfId="73" applyNumberFormat="1" applyFont="1" applyFill="1" applyBorder="1" applyAlignment="1" applyProtection="1">
      <alignment horizontal="left" vertical="center"/>
      <protection locked="0"/>
    </xf>
    <xf numFmtId="1" fontId="29" fillId="0" borderId="10" xfId="2" applyNumberFormat="1" applyFont="1" applyBorder="1" applyAlignment="1" applyProtection="1">
      <alignment horizontal="left" vertical="center"/>
      <protection locked="0"/>
    </xf>
    <xf numFmtId="1" fontId="33" fillId="0" borderId="10" xfId="73" applyNumberFormat="1" applyFont="1" applyFill="1" applyBorder="1" applyAlignment="1" applyProtection="1">
      <alignment horizontal="center" vertical="center"/>
      <protection locked="0"/>
    </xf>
    <xf numFmtId="164" fontId="34" fillId="0" borderId="0" xfId="0" applyNumberFormat="1" applyFont="1"/>
    <xf numFmtId="1" fontId="35" fillId="0" borderId="10" xfId="97" applyNumberFormat="1" applyFont="1" applyBorder="1" applyAlignment="1" applyProtection="1">
      <alignment horizontal="left" vertical="center"/>
      <protection locked="0"/>
    </xf>
    <xf numFmtId="1" fontId="35" fillId="0" borderId="10" xfId="75" applyNumberFormat="1" applyFont="1" applyFill="1" applyBorder="1" applyAlignment="1" applyProtection="1">
      <alignment vertical="center"/>
      <protection locked="0"/>
    </xf>
    <xf numFmtId="0" fontId="37" fillId="0" borderId="0" xfId="0" applyFont="1"/>
    <xf numFmtId="1" fontId="35" fillId="0" borderId="10" xfId="97" applyNumberFormat="1" applyFont="1" applyBorder="1" applyAlignment="1" applyProtection="1">
      <alignment horizontal="left" vertical="center" shrinkToFit="1"/>
      <protection locked="0"/>
    </xf>
    <xf numFmtId="1" fontId="36" fillId="0" borderId="10" xfId="97" applyNumberFormat="1" applyFont="1" applyBorder="1" applyAlignment="1" applyProtection="1">
      <alignment horizontal="left" vertical="center" shrinkToFit="1"/>
      <protection locked="0"/>
    </xf>
    <xf numFmtId="0" fontId="42" fillId="0" borderId="0" xfId="0" applyFont="1" applyAlignment="1">
      <alignment vertical="center" wrapText="1"/>
    </xf>
    <xf numFmtId="0" fontId="44" fillId="0" borderId="13" xfId="0" applyFont="1" applyBorder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42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45" fillId="0" borderId="0" xfId="0" applyFont="1" applyAlignment="1">
      <alignment vertical="top" wrapText="1"/>
    </xf>
    <xf numFmtId="164" fontId="40" fillId="0" borderId="0" xfId="0" applyNumberFormat="1" applyFont="1"/>
    <xf numFmtId="0" fontId="46" fillId="0" borderId="20" xfId="97" applyFont="1" applyBorder="1" applyAlignment="1">
      <alignment horizontal="left" vertical="center" indent="1"/>
    </xf>
    <xf numFmtId="1" fontId="29" fillId="0" borderId="10" xfId="75" applyNumberFormat="1" applyFont="1" applyFill="1" applyBorder="1" applyAlignment="1" applyProtection="1">
      <alignment vertical="center"/>
      <protection locked="0"/>
    </xf>
    <xf numFmtId="1" fontId="29" fillId="0" borderId="10" xfId="75" applyNumberFormat="1" applyFont="1" applyFill="1" applyBorder="1" applyAlignment="1" applyProtection="1">
      <alignment horizontal="left" vertical="center"/>
      <protection locked="0"/>
    </xf>
    <xf numFmtId="1" fontId="29" fillId="0" borderId="10" xfId="97" applyNumberFormat="1" applyFont="1" applyBorder="1" applyAlignment="1" applyProtection="1">
      <alignment horizontal="left" vertical="center"/>
      <protection locked="0"/>
    </xf>
    <xf numFmtId="0" fontId="39" fillId="0" borderId="0" xfId="0" applyFont="1"/>
    <xf numFmtId="3" fontId="29" fillId="0" borderId="11" xfId="75" applyNumberFormat="1" applyFont="1" applyBorder="1" applyAlignment="1" applyProtection="1">
      <alignment horizontal="right" vertical="center"/>
      <protection locked="0"/>
    </xf>
    <xf numFmtId="1" fontId="35" fillId="0" borderId="10" xfId="97" applyNumberFormat="1" applyFont="1" applyBorder="1" applyAlignment="1" applyProtection="1">
      <alignment vertical="center"/>
      <protection locked="0"/>
    </xf>
    <xf numFmtId="0" fontId="35" fillId="0" borderId="10" xfId="97" applyFont="1" applyBorder="1" applyAlignment="1">
      <alignment vertical="center"/>
    </xf>
    <xf numFmtId="165" fontId="40" fillId="0" borderId="0" xfId="1" applyFont="1"/>
    <xf numFmtId="0" fontId="35" fillId="0" borderId="0" xfId="97" applyFont="1" applyAlignment="1">
      <alignment vertical="center"/>
    </xf>
    <xf numFmtId="1" fontId="33" fillId="0" borderId="10" xfId="75" applyNumberFormat="1" applyFont="1" applyFill="1" applyBorder="1" applyAlignment="1" applyProtection="1">
      <alignment horizontal="center" vertical="center"/>
      <protection locked="0"/>
    </xf>
    <xf numFmtId="0" fontId="29" fillId="0" borderId="0" xfId="97" applyFont="1" applyAlignment="1">
      <alignment vertical="center"/>
    </xf>
    <xf numFmtId="1" fontId="33" fillId="0" borderId="10" xfId="97" applyNumberFormat="1" applyFont="1" applyBorder="1" applyAlignment="1" applyProtection="1">
      <alignment horizontal="left" vertical="center"/>
      <protection locked="0"/>
    </xf>
    <xf numFmtId="165" fontId="47" fillId="0" borderId="19" xfId="1" applyFont="1" applyBorder="1" applyAlignment="1">
      <alignment vertical="center"/>
    </xf>
    <xf numFmtId="166" fontId="46" fillId="0" borderId="28" xfId="97" applyNumberFormat="1" applyFont="1" applyBorder="1" applyAlignment="1">
      <alignment vertical="center"/>
    </xf>
    <xf numFmtId="0" fontId="46" fillId="0" borderId="0" xfId="97" applyFont="1" applyAlignment="1">
      <alignment vertical="center" wrapText="1"/>
    </xf>
    <xf numFmtId="165" fontId="47" fillId="0" borderId="17" xfId="1" applyFont="1" applyBorder="1" applyAlignment="1">
      <alignment vertical="center"/>
    </xf>
    <xf numFmtId="0" fontId="46" fillId="0" borderId="14" xfId="97" applyFont="1" applyBorder="1" applyAlignment="1">
      <alignment horizontal="left" vertical="center" wrapText="1" indent="1"/>
    </xf>
    <xf numFmtId="0" fontId="46" fillId="0" borderId="15" xfId="97" applyFont="1" applyBorder="1" applyAlignment="1">
      <alignment horizontal="left" vertical="center" wrapText="1" indent="1"/>
    </xf>
    <xf numFmtId="0" fontId="46" fillId="0" borderId="16" xfId="97" applyFont="1" applyBorder="1" applyAlignment="1">
      <alignment horizontal="left" vertical="center" indent="1"/>
    </xf>
    <xf numFmtId="0" fontId="46" fillId="0" borderId="0" xfId="97" applyFont="1" applyAlignment="1">
      <alignment horizontal="left" vertical="center" wrapText="1" indent="1"/>
    </xf>
    <xf numFmtId="0" fontId="46" fillId="0" borderId="18" xfId="97" applyFont="1" applyBorder="1" applyAlignment="1">
      <alignment horizontal="left" vertical="center" indent="1"/>
    </xf>
    <xf numFmtId="165" fontId="47" fillId="0" borderId="21" xfId="1" applyFont="1" applyBorder="1" applyAlignment="1">
      <alignment vertical="center"/>
    </xf>
    <xf numFmtId="166" fontId="0" fillId="0" borderId="0" xfId="0" applyNumberFormat="1"/>
    <xf numFmtId="166" fontId="46" fillId="0" borderId="0" xfId="97" applyNumberFormat="1" applyFont="1" applyAlignment="1">
      <alignment vertical="center"/>
    </xf>
    <xf numFmtId="0" fontId="46" fillId="0" borderId="15" xfId="97" applyFont="1" applyBorder="1" applyAlignment="1">
      <alignment horizontal="left" vertical="center" indent="1"/>
    </xf>
    <xf numFmtId="165" fontId="39" fillId="0" borderId="0" xfId="1" applyFont="1"/>
    <xf numFmtId="165" fontId="47" fillId="0" borderId="22" xfId="1" applyFont="1" applyBorder="1" applyAlignment="1">
      <alignment vertical="center"/>
    </xf>
    <xf numFmtId="0" fontId="49" fillId="45" borderId="0" xfId="0" applyFont="1" applyFill="1" applyAlignment="1">
      <alignment horizontal="left" vertical="top" wrapText="1"/>
    </xf>
    <xf numFmtId="0" fontId="49" fillId="45" borderId="0" xfId="0" applyFont="1" applyFill="1" applyAlignment="1">
      <alignment vertical="center" wrapText="1"/>
    </xf>
    <xf numFmtId="0" fontId="50" fillId="45" borderId="0" xfId="0" applyFont="1" applyFill="1" applyAlignment="1">
      <alignment vertical="center" wrapText="1"/>
    </xf>
    <xf numFmtId="0" fontId="0" fillId="45" borderId="0" xfId="0" applyFill="1" applyAlignment="1">
      <alignment vertical="top" wrapText="1"/>
    </xf>
    <xf numFmtId="0" fontId="46" fillId="0" borderId="14" xfId="97" applyFont="1" applyBorder="1" applyAlignment="1">
      <alignment horizontal="left" vertical="center" indent="1"/>
    </xf>
    <xf numFmtId="0" fontId="46" fillId="0" borderId="23" xfId="97" applyFont="1" applyBorder="1" applyAlignment="1">
      <alignment horizontal="left" vertical="center" indent="1"/>
    </xf>
    <xf numFmtId="0" fontId="46" fillId="0" borderId="24" xfId="97" applyFont="1" applyBorder="1" applyAlignment="1">
      <alignment horizontal="left" vertical="center" indent="1"/>
    </xf>
    <xf numFmtId="0" fontId="50" fillId="45" borderId="0" xfId="0" applyFont="1" applyFill="1" applyAlignment="1">
      <alignment vertical="top" wrapText="1"/>
    </xf>
    <xf numFmtId="0" fontId="46" fillId="0" borderId="11" xfId="97" applyFont="1" applyBorder="1" applyAlignment="1">
      <alignment horizontal="left" vertical="center" indent="1"/>
    </xf>
    <xf numFmtId="0" fontId="46" fillId="0" borderId="27" xfId="97" applyFont="1" applyBorder="1" applyAlignment="1">
      <alignment horizontal="left" vertical="center" indent="1"/>
    </xf>
    <xf numFmtId="0" fontId="46" fillId="0" borderId="12" xfId="97" applyFont="1" applyBorder="1" applyAlignment="1">
      <alignment horizontal="left" vertical="center" indent="1"/>
    </xf>
    <xf numFmtId="0" fontId="46" fillId="0" borderId="26" xfId="97" applyFont="1" applyBorder="1" applyAlignment="1">
      <alignment horizontal="left" vertical="center" indent="1"/>
    </xf>
    <xf numFmtId="0" fontId="46" fillId="0" borderId="25" xfId="97" applyFont="1" applyBorder="1" applyAlignment="1">
      <alignment horizontal="left" vertical="center" indent="1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 wrapText="1" indent="1"/>
    </xf>
    <xf numFmtId="0" fontId="51" fillId="0" borderId="0" xfId="0" applyFont="1" applyAlignment="1">
      <alignment horizontal="left" vertical="center" wrapText="1" indent="1"/>
    </xf>
    <xf numFmtId="0" fontId="51" fillId="0" borderId="0" xfId="0" applyFont="1" applyAlignment="1">
      <alignment horizontal="left" vertical="center" wrapText="1"/>
    </xf>
    <xf numFmtId="0" fontId="46" fillId="0" borderId="0" xfId="97" applyFont="1" applyAlignment="1">
      <alignment vertical="center"/>
    </xf>
    <xf numFmtId="0" fontId="3" fillId="0" borderId="0" xfId="93" applyAlignment="1" applyProtection="1">
      <alignment horizontal="left" vertical="center" wrapText="1" indent="1"/>
    </xf>
    <xf numFmtId="0" fontId="56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53" fillId="0" borderId="0" xfId="0" applyFont="1" applyAlignment="1">
      <alignment horizontal="left" vertical="center" wrapText="1" indent="1"/>
    </xf>
    <xf numFmtId="0" fontId="53" fillId="0" borderId="0" xfId="0" applyFont="1" applyAlignment="1">
      <alignment vertical="center" wrapText="1"/>
    </xf>
    <xf numFmtId="0" fontId="54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6" fillId="0" borderId="0" xfId="0" applyFont="1" applyAlignment="1">
      <alignment horizontal="left" vertical="center" wrapText="1" indent="1"/>
    </xf>
    <xf numFmtId="0" fontId="59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60" fillId="0" borderId="0" xfId="0" applyFont="1" applyAlignment="1">
      <alignment horizontal="left" vertical="center" indent="1"/>
    </xf>
    <xf numFmtId="0" fontId="37" fillId="0" borderId="0" xfId="0" applyFont="1" applyAlignment="1">
      <alignment horizontal="left" vertical="center" indent="10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vertical="center" wrapText="1"/>
    </xf>
    <xf numFmtId="0" fontId="63" fillId="0" borderId="0" xfId="0" applyFont="1"/>
    <xf numFmtId="0" fontId="64" fillId="0" borderId="0" xfId="0" applyFont="1"/>
    <xf numFmtId="0" fontId="66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68" fillId="0" borderId="0" xfId="0" applyFont="1" applyAlignment="1">
      <alignment vertical="center" wrapText="1"/>
    </xf>
    <xf numFmtId="0" fontId="69" fillId="0" borderId="0" xfId="0" applyFont="1" applyAlignment="1">
      <alignment vertical="center" wrapText="1"/>
    </xf>
    <xf numFmtId="0" fontId="70" fillId="0" borderId="0" xfId="0" applyFont="1" applyAlignment="1">
      <alignment horizontal="left" vertical="center" wrapText="1" indent="1"/>
    </xf>
    <xf numFmtId="0" fontId="71" fillId="0" borderId="0" xfId="0" applyFont="1"/>
    <xf numFmtId="0" fontId="70" fillId="0" borderId="0" xfId="0" applyFont="1" applyAlignment="1">
      <alignment horizontal="left" vertical="center" wrapText="1" indent="2"/>
    </xf>
    <xf numFmtId="0" fontId="71" fillId="0" borderId="0" xfId="0" applyFont="1" applyAlignment="1">
      <alignment vertical="center" wrapText="1"/>
    </xf>
    <xf numFmtId="0" fontId="72" fillId="0" borderId="0" xfId="0" applyFont="1" applyAlignment="1">
      <alignment horizontal="left" vertical="center" wrapText="1" indent="1"/>
    </xf>
    <xf numFmtId="0" fontId="74" fillId="45" borderId="29" xfId="0" applyFont="1" applyFill="1" applyBorder="1" applyAlignment="1">
      <alignment horizontal="left" vertical="center" wrapText="1" indent="4"/>
    </xf>
    <xf numFmtId="0" fontId="73" fillId="45" borderId="29" xfId="0" applyFont="1" applyFill="1" applyBorder="1" applyAlignment="1">
      <alignment horizontal="left" vertical="center" wrapText="1" indent="4"/>
    </xf>
    <xf numFmtId="0" fontId="46" fillId="0" borderId="28" xfId="97" applyFont="1" applyBorder="1" applyAlignment="1">
      <alignment horizontal="left" vertical="center" wrapText="1"/>
    </xf>
    <xf numFmtId="0" fontId="46" fillId="0" borderId="0" xfId="97" applyFont="1" applyAlignment="1">
      <alignment horizontal="left" vertical="center" wrapText="1"/>
    </xf>
    <xf numFmtId="0" fontId="65" fillId="0" borderId="0" xfId="0" applyFont="1" applyAlignment="1">
      <alignment horizontal="center" vertical="center" wrapText="1"/>
    </xf>
    <xf numFmtId="0" fontId="49" fillId="45" borderId="0" xfId="0" applyFont="1" applyFill="1" applyAlignment="1">
      <alignment horizontal="left" vertical="top" wrapText="1"/>
    </xf>
    <xf numFmtId="1" fontId="75" fillId="0" borderId="10" xfId="75" applyNumberFormat="1" applyFont="1" applyFill="1" applyBorder="1" applyAlignment="1" applyProtection="1">
      <alignment vertical="center"/>
      <protection locked="0"/>
    </xf>
    <xf numFmtId="0" fontId="76" fillId="0" borderId="0" xfId="0" applyFont="1"/>
  </cellXfs>
  <cellStyles count="128">
    <cellStyle name="_0811 SOFTWARE RETAIL2" xfId="3" xr:uid="{22D04A3B-005C-4264-A590-C58E2F5FAD1D}"/>
    <cellStyle name="_0811 SWare Retail Price List Template" xfId="4" xr:uid="{7AEF267C-EE37-4F3D-B84E-056B0D48136B}"/>
    <cellStyle name="_0902 SWare Retail" xfId="5" xr:uid="{D24E6A49-137D-4BE3-A61E-5C782FE16C97}"/>
    <cellStyle name="_0902 Tower Cabinets" xfId="6" xr:uid="{89506C6B-47DE-4C52-B594-50BC9180442F}"/>
    <cellStyle name="_0903 SWare Retail" xfId="7" xr:uid="{E9212D8D-8172-4079-8EC5-B025125E0DFE}"/>
    <cellStyle name="_0903 Tower Cabinets" xfId="8" xr:uid="{F596FCDE-0169-46A1-8D10-6B11C373A1BD}"/>
    <cellStyle name="_0904 SWare Retail" xfId="9" xr:uid="{05851A28-7B94-4E80-9112-5805B8483ADD}"/>
    <cellStyle name="_0904 Tower Cabinets" xfId="10" xr:uid="{01FB1698-CDBA-4045-8249-C76ABDDE01D3}"/>
    <cellStyle name="_0905 SWare Retail" xfId="11" xr:uid="{702F180C-9502-45DF-8DDE-3DDEB6A22919}"/>
    <cellStyle name="_0905 SWare Retail 2" xfId="12" xr:uid="{930F43F8-87AD-40EE-BAA2-391711D2508D}"/>
    <cellStyle name="_0905 Tower Cabinets" xfId="13" xr:uid="{DE44DBB2-2DA2-44FD-81A9-10A14173DA19}"/>
    <cellStyle name="_0905 Tower Cabinets 2" xfId="14" xr:uid="{C79561DA-257D-4B59-8B78-F65C69723BF5}"/>
    <cellStyle name="_All Products" xfId="15" xr:uid="{AA83F851-9D40-4AB7-A631-9AD57A0878CF}"/>
    <cellStyle name="_CARE PACKS" xfId="16" xr:uid="{2DCCFED3-FC78-411F-852C-D5D5C8BC3938}"/>
    <cellStyle name="_SWare Retail Jan 2009" xfId="17" xr:uid="{C07F8D40-AD95-40A2-A29C-4E61B2EE990F}"/>
    <cellStyle name="0,0_x000d__x000a_NA_x000d__x000a_" xfId="18" xr:uid="{5D5008E4-43F2-4E0A-AD41-FCF4960CE139}"/>
    <cellStyle name="20% - Accent1 2" xfId="19" xr:uid="{C634B16A-246D-45A5-ADF4-50AA8E59ECD1}"/>
    <cellStyle name="20% - Accent2 2" xfId="20" xr:uid="{E26A1D13-151C-4F5F-B7B7-AE7F1309400A}"/>
    <cellStyle name="20% - Accent3 2" xfId="21" xr:uid="{A316C13F-1B99-49DA-A8E0-231D308B8BD7}"/>
    <cellStyle name="20% - Accent4 2" xfId="22" xr:uid="{1138A0D5-A993-49E8-BEEF-5DB45560D82B}"/>
    <cellStyle name="20% - Accent5 2" xfId="23" xr:uid="{DF6A659E-26FF-43E1-8724-2BC9998C4AFD}"/>
    <cellStyle name="20% - Accent6 2" xfId="24" xr:uid="{446F4673-57F8-4D61-B17F-C3008E65D95A}"/>
    <cellStyle name="20% - Akzent1" xfId="25" xr:uid="{81EA3DF5-19C7-4E52-BBA0-A3FA170951E1}"/>
    <cellStyle name="20% - Akzent2" xfId="26" xr:uid="{BCB3E3D4-C239-40B8-AC1F-7406E9F4B165}"/>
    <cellStyle name="20% - Akzent3" xfId="27" xr:uid="{7933776B-287B-4CEB-9AB8-2DC222B4A28C}"/>
    <cellStyle name="20% - Akzent4" xfId="28" xr:uid="{5F8E90C1-1DE4-499D-A5D3-337E0A302492}"/>
    <cellStyle name="20% - Akzent5" xfId="29" xr:uid="{DC4E7A91-8FC1-4D12-BBC2-03742327CCE8}"/>
    <cellStyle name="20% - Akzent6" xfId="30" xr:uid="{A481230B-1C6D-49DD-820B-32B485CA032A}"/>
    <cellStyle name="40% - Accent1 2" xfId="31" xr:uid="{F17471CB-8045-43C0-806D-1B231CE5C656}"/>
    <cellStyle name="40% - Accent2 2" xfId="32" xr:uid="{87F40D91-6169-4704-A61B-BCD5DF8C70E6}"/>
    <cellStyle name="40% - Accent3 2" xfId="33" xr:uid="{EC5787E5-204D-47E6-A5B0-FF03078BBF78}"/>
    <cellStyle name="40% - Accent4 2" xfId="34" xr:uid="{A3B04F4E-A4D6-4CA2-8704-37399BB7F44F}"/>
    <cellStyle name="40% - Accent5 2" xfId="35" xr:uid="{0B7E7C12-6BD9-41F3-A1DB-5F76E58CD473}"/>
    <cellStyle name="40% - Accent6 2" xfId="36" xr:uid="{4C3A8B0F-91CF-4BD2-B863-019A2696B8B1}"/>
    <cellStyle name="40% - Akzent1" xfId="37" xr:uid="{F6974827-22C3-4ACE-8E61-002C17BE2F77}"/>
    <cellStyle name="40% - Akzent2" xfId="38" xr:uid="{D0797BAC-1AA6-48F1-87DD-065057040B38}"/>
    <cellStyle name="40% - Akzent3" xfId="39" xr:uid="{88CD7CD2-3B1B-462D-AAC2-91D654806CD1}"/>
    <cellStyle name="40% - Akzent4" xfId="40" xr:uid="{51960C33-577F-4F64-8623-3E4A6E5085CB}"/>
    <cellStyle name="40% - Akzent5" xfId="41" xr:uid="{B7757781-C1DC-4885-8BE5-D11129245BD4}"/>
    <cellStyle name="40% - Akzent6" xfId="42" xr:uid="{0BABCCAC-7890-430A-8A5A-F12AF2254D0D}"/>
    <cellStyle name="60% - Accent1 2" xfId="43" xr:uid="{36D8C17E-6349-4A59-AEE0-91E827AC7D43}"/>
    <cellStyle name="60% - Accent2 2" xfId="44" xr:uid="{D1B0B667-3706-427D-A268-0562663CFD01}"/>
    <cellStyle name="60% - Accent3 2" xfId="45" xr:uid="{5E6B9A75-78EB-4DF6-BB35-5B66C0A78028}"/>
    <cellStyle name="60% - Accent4 2" xfId="46" xr:uid="{8FDEF8A1-0B3C-4696-A582-7D2B948AF50E}"/>
    <cellStyle name="60% - Accent5 2" xfId="47" xr:uid="{7B8A03FC-C6C3-488B-89A4-7346BB1FFC46}"/>
    <cellStyle name="60% - Accent6 2" xfId="48" xr:uid="{7E7970BD-5583-4A63-894D-AEF320653E34}"/>
    <cellStyle name="60% - Akzent1" xfId="49" xr:uid="{46D2F2F0-B5F5-4B89-86D6-0EC15BB555BB}"/>
    <cellStyle name="60% - Akzent2" xfId="50" xr:uid="{38D590D3-CC7E-4D43-9EE8-B7C80FE2CEC9}"/>
    <cellStyle name="60% - Akzent3" xfId="51" xr:uid="{8B15843B-6BDF-46F5-83F0-62EAF7C48127}"/>
    <cellStyle name="60% - Akzent4" xfId="52" xr:uid="{AA1E4916-3858-4CD1-8298-7DBC69D3CDC4}"/>
    <cellStyle name="60% - Akzent5" xfId="53" xr:uid="{1DE57EA5-9C75-48F5-A46E-A7CB45B9DC08}"/>
    <cellStyle name="60% - Akzent6" xfId="54" xr:uid="{2A622C1F-F098-4385-A68F-6BE4EA1F86CA}"/>
    <cellStyle name="7" xfId="55" xr:uid="{5DBA6ECA-4630-4984-92DC-E1CB0663C741}"/>
    <cellStyle name="Accent1 2" xfId="56" xr:uid="{D7F8128D-3A41-42D0-B9A9-47C6AC249EB3}"/>
    <cellStyle name="Accent2 2" xfId="57" xr:uid="{A8E67BB6-DBCF-49C2-9AA9-0981ED8B3FC1}"/>
    <cellStyle name="Accent3 2" xfId="58" xr:uid="{2FC6A7E6-1E43-4F78-BB72-08F626A09BC7}"/>
    <cellStyle name="Accent4 2" xfId="59" xr:uid="{3AFE0EE8-51BB-4A2D-9F35-269AED228031}"/>
    <cellStyle name="Accent5 2" xfId="60" xr:uid="{76BBCE4B-A75C-4D4B-A48A-177A7284858E}"/>
    <cellStyle name="Accent6 2" xfId="61" xr:uid="{F10F1311-A1C6-4A4B-BAF5-16FEFBB7D914}"/>
    <cellStyle name="Akzent1" xfId="62" xr:uid="{3E716085-88FB-4CBE-8A13-27F1BA2D445C}"/>
    <cellStyle name="Akzent2" xfId="63" xr:uid="{1A3890E5-C1EB-4F33-B7AB-6127FD84F329}"/>
    <cellStyle name="Akzent3" xfId="64" xr:uid="{50F70C08-6319-4853-A11F-E5D1D21A5DDF}"/>
    <cellStyle name="Akzent4" xfId="65" xr:uid="{60F50572-EC63-4778-847D-FF10C8790DF4}"/>
    <cellStyle name="Akzent5" xfId="66" xr:uid="{8681B1CA-83E8-4178-86D5-FCC441E72CC4}"/>
    <cellStyle name="Akzent6" xfId="67" xr:uid="{B65650AD-F818-4FA0-AF1D-6D7C748EF8B3}"/>
    <cellStyle name="Ausgabe" xfId="68" xr:uid="{29263116-D7D8-41C2-8920-2CA415315520}"/>
    <cellStyle name="Bad 2" xfId="69" xr:uid="{3E4294D7-0A3B-40AE-B201-2F32BFA78B53}"/>
    <cellStyle name="Berechnung" xfId="70" xr:uid="{930DC9BC-BB28-4B0D-838C-3597191F48FC}"/>
    <cellStyle name="Calculation 2" xfId="71" xr:uid="{C03CB4FB-49D6-47CD-8FDD-0AA0B6F7EC84}"/>
    <cellStyle name="Check Cell 2" xfId="72" xr:uid="{230B81DD-6E76-4FCA-90D3-5F1DDCCCAA2F}"/>
    <cellStyle name="Comma 10" xfId="74" xr:uid="{FE27AABA-A891-45C7-BF4B-BC5459BDF415}"/>
    <cellStyle name="Comma 2" xfId="75" xr:uid="{F6FCFEC7-AE88-4671-8E5D-F8C0F8AD791C}"/>
    <cellStyle name="Comma 3" xfId="76" xr:uid="{4FE987FB-5DB2-4174-B9E1-B2AE9E967212}"/>
    <cellStyle name="Comma 4" xfId="73" xr:uid="{EEF4C9AA-B549-49BD-9A61-573A4B3B0FDB}"/>
    <cellStyle name="Comma 6" xfId="77" xr:uid="{4C41978E-7572-4105-A207-FDBD768C16F9}"/>
    <cellStyle name="Comma0" xfId="78" xr:uid="{07855992-D180-4C78-A602-7E7CD289C817}"/>
    <cellStyle name="Currency" xfId="1" builtinId="4"/>
    <cellStyle name="Date" xfId="79" xr:uid="{025846EC-1836-4742-B90D-1E4E10448BD5}"/>
    <cellStyle name="Eingabe" xfId="80" xr:uid="{6B007DEB-A1FF-4EC4-8D8F-1618CE563C02}"/>
    <cellStyle name="Ergebnis" xfId="81" xr:uid="{743945B8-0DD0-45C3-AE1B-F18E15C83FA2}"/>
    <cellStyle name="Erklärender Text" xfId="82" xr:uid="{688DAFC3-9390-4DD1-8513-F8F05BDE0CAC}"/>
    <cellStyle name="Euro" xfId="83" xr:uid="{54A2E3A9-2387-48D7-B438-98CE22D0D77A}"/>
    <cellStyle name="Explanatory Text 2" xfId="84" xr:uid="{5E3A7944-B2D6-4AAC-BF07-94E515457320}"/>
    <cellStyle name="Good 2" xfId="85" xr:uid="{0DC8AAA8-1553-4259-B067-5F993E223F8C}"/>
    <cellStyle name="Gut" xfId="86" xr:uid="{D89F302E-AD3B-49EB-B399-C9D8B021B393}"/>
    <cellStyle name="Headin - Style1" xfId="87" xr:uid="{5F3B67CE-9DF6-4E69-AE9D-A866B98D3271}"/>
    <cellStyle name="Headin - Style2" xfId="88" xr:uid="{BB21CA4A-78AF-4680-A50C-EF8A1213A309}"/>
    <cellStyle name="Heading 1 2" xfId="89" xr:uid="{E0791CAA-9D74-4F4B-8CBF-91DDEA55B878}"/>
    <cellStyle name="Heading 2 2" xfId="90" xr:uid="{8A417A32-BFB5-4654-93AA-79A0EC5BC40E}"/>
    <cellStyle name="Heading 3 2" xfId="91" xr:uid="{9162231E-A56A-416A-BCE3-3B55BB84AA75}"/>
    <cellStyle name="Heading 4 2" xfId="92" xr:uid="{408B5B19-B92C-4E1E-955D-8DBBF0EC1C63}"/>
    <cellStyle name="Hyperlink" xfId="93" builtinId="8"/>
    <cellStyle name="Hyperlink 2" xfId="126" xr:uid="{EDD36E3B-4FC3-4912-98F8-F781B3275506}"/>
    <cellStyle name="Input 2" xfId="94" xr:uid="{87D74869-BAB2-4AA7-AF75-29732B36B8A7}"/>
    <cellStyle name="Linked Cell 2" xfId="95" xr:uid="{28FF932B-5893-4886-BC08-37A84E17A2A1}"/>
    <cellStyle name="Neutral 2" xfId="96" xr:uid="{CBABD201-78BF-42FC-B5E3-28AA06718EBA}"/>
    <cellStyle name="Normal" xfId="0" builtinId="0"/>
    <cellStyle name="Normal 10 2" xfId="97" xr:uid="{49EEE8C1-D816-421B-A4FE-51BB5D29EA2B}"/>
    <cellStyle name="Normal 102" xfId="120" xr:uid="{E74DEAF0-6146-4AFD-8F83-E8EF14A9ADF4}"/>
    <cellStyle name="Normal 103" xfId="121" xr:uid="{861AEA70-812D-4419-AB5D-8C3A347B57DC}"/>
    <cellStyle name="Normal 11" xfId="98" xr:uid="{D76E633C-D523-4121-8145-C34D4DE14A85}"/>
    <cellStyle name="Normal 112" xfId="122" xr:uid="{FFC3CABE-A5B5-49C6-9DE4-F55B05E57A0E}"/>
    <cellStyle name="Normal 124" xfId="123" xr:uid="{EC0ECE1D-54D1-4AF8-A54A-E7F1D4C9C43B}"/>
    <cellStyle name="Normal 125" xfId="127" xr:uid="{30C2A32C-F0CE-49AF-9F7B-B256C9CAEBD4}"/>
    <cellStyle name="Normal 2" xfId="99" xr:uid="{FD8C1545-C269-4207-AE39-0B3F37388B37}"/>
    <cellStyle name="Normal 3" xfId="100" xr:uid="{2C14B41C-3B36-410A-A3C0-D6D60B7DED6A}"/>
    <cellStyle name="Normal 4" xfId="2" xr:uid="{A27B82ED-5813-43F3-B28C-15711E91470B}"/>
    <cellStyle name="Normal 41" xfId="124" xr:uid="{C6C6A990-D50A-47FC-B0CE-46B139D559C3}"/>
    <cellStyle name="Normal 6 2" xfId="101" xr:uid="{0615C03B-0AAA-467A-884C-2C86D0B107A0}"/>
    <cellStyle name="Normal 79" xfId="125" xr:uid="{5B313153-5873-4BD0-BA72-8F54147EB814}"/>
    <cellStyle name="Normal 8" xfId="102" xr:uid="{DC003EE4-1556-4DDF-A12C-921F1A984CF8}"/>
    <cellStyle name="Note 2" xfId="103" xr:uid="{3B2674FD-7825-4172-B92B-E2F665CB57E6}"/>
    <cellStyle name="Notiz" xfId="104" xr:uid="{8D554DBA-17AD-494A-976A-42C1C4754D2D}"/>
    <cellStyle name="Output 2" xfId="105" xr:uid="{076906AE-CB90-4322-9050-6FA24D226C3E}"/>
    <cellStyle name="Schlecht" xfId="106" xr:uid="{165949A1-565F-472A-B62D-4183D12E3199}"/>
    <cellStyle name="Standard_Mappe2" xfId="107" xr:uid="{D67479F6-AD8C-4E8A-AFB0-A2EB44A605F9}"/>
    <cellStyle name="Style 1" xfId="108" xr:uid="{908FD359-54A1-4DBF-97EE-AE72DEAEDECD}"/>
    <cellStyle name="Title 2" xfId="109" xr:uid="{60E77883-7C15-4243-BB46-806EBACC3F51}"/>
    <cellStyle name="Total 2" xfId="110" xr:uid="{02A14CC9-4F39-4045-91A2-0E0E979D6345}"/>
    <cellStyle name="Überschrift" xfId="111" xr:uid="{0A6770B8-9A56-4FD3-A79D-22B7CF9A98E4}"/>
    <cellStyle name="Überschrift 1" xfId="112" xr:uid="{6B99D0ED-F4FE-4B0C-8F5F-64CF981F7334}"/>
    <cellStyle name="Überschrift 2" xfId="113" xr:uid="{CADADF4C-6E6D-4A01-8CA7-2051B93BB256}"/>
    <cellStyle name="Überschrift 3" xfId="114" xr:uid="{75765650-7476-44C6-9D77-E760C070CC5A}"/>
    <cellStyle name="Überschrift 4" xfId="115" xr:uid="{17E11B13-AEC9-4FF1-8D73-DCEDFB771780}"/>
    <cellStyle name="Verknüpfte Zelle" xfId="116" xr:uid="{B80B800A-BCE1-4E59-AD2B-ECD8F99030C9}"/>
    <cellStyle name="Warnender Text" xfId="117" xr:uid="{098BD328-64D1-4627-9820-075E4E5B7429}"/>
    <cellStyle name="Warning Text 2" xfId="118" xr:uid="{93B035C1-64F9-4E4A-AE1C-1E3E0F41E116}"/>
    <cellStyle name="Zelle überprüfen" xfId="119" xr:uid="{7A982F63-3EA8-4BBF-8FDF-64F86D242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171450</xdr:rowOff>
    </xdr:from>
    <xdr:to>
      <xdr:col>5</xdr:col>
      <xdr:colOff>238125</xdr:colOff>
      <xdr:row>28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0E6B6-3345-7E57-35CC-CEC582BB0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819150"/>
          <a:ext cx="3810000" cy="476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7</xdr:col>
      <xdr:colOff>485775</xdr:colOff>
      <xdr:row>58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0939AD-8110-6F1C-751C-F48769D93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10325"/>
          <a:ext cx="5676900" cy="5676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7</xdr:col>
      <xdr:colOff>523875</xdr:colOff>
      <xdr:row>91</xdr:row>
      <xdr:rowOff>3175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4288FB-A1F5-9588-8298-85667EA89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20675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123825</xdr:rowOff>
    </xdr:from>
    <xdr:to>
      <xdr:col>7</xdr:col>
      <xdr:colOff>428625</xdr:colOff>
      <xdr:row>123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6BCE0B-06D8-31D3-CF67-14AE5BC1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31025"/>
          <a:ext cx="5619750" cy="5619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171450</xdr:rowOff>
    </xdr:from>
    <xdr:to>
      <xdr:col>9</xdr:col>
      <xdr:colOff>676275</xdr:colOff>
      <xdr:row>140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C428B4-B546-6F6F-507B-8ECE7166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717500"/>
          <a:ext cx="7772400" cy="7772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8</xdr:col>
      <xdr:colOff>550722</xdr:colOff>
      <xdr:row>190</xdr:row>
      <xdr:rowOff>14147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35EDEB0-7195-BE16-2AFA-DB8DE02C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85625"/>
          <a:ext cx="6351447" cy="63514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171450</xdr:rowOff>
    </xdr:from>
    <xdr:to>
      <xdr:col>7</xdr:col>
      <xdr:colOff>342900</xdr:colOff>
      <xdr:row>213</xdr:row>
      <xdr:rowOff>95250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593F16B-3A13-217E-02C7-E53DBFDA0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44653200"/>
          <a:ext cx="33909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1314450</xdr:colOff>
      <xdr:row>215</xdr:row>
      <xdr:rowOff>47625</xdr:rowOff>
    </xdr:from>
    <xdr:to>
      <xdr:col>8</xdr:col>
      <xdr:colOff>695325</xdr:colOff>
      <xdr:row>234</xdr:row>
      <xdr:rowOff>76230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2E4ECB-86B8-4D89-E6A9-8451D2A5F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48720375"/>
          <a:ext cx="5181600" cy="364810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236</xdr:row>
      <xdr:rowOff>295275</xdr:rowOff>
    </xdr:from>
    <xdr:to>
      <xdr:col>7</xdr:col>
      <xdr:colOff>533400</xdr:colOff>
      <xdr:row>266</xdr:row>
      <xdr:rowOff>19411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6F51D5-6801-48ED-701E-1D989A70D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2968525"/>
          <a:ext cx="5353050" cy="5778861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268</xdr:row>
      <xdr:rowOff>161925</xdr:rowOff>
    </xdr:from>
    <xdr:to>
      <xdr:col>7</xdr:col>
      <xdr:colOff>209550</xdr:colOff>
      <xdr:row>292</xdr:row>
      <xdr:rowOff>111125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482595C-9259-FA88-7BAB-CD1DC47C0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9407425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9</xdr:col>
      <xdr:colOff>676275</xdr:colOff>
      <xdr:row>335</xdr:row>
      <xdr:rowOff>38100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9098F52-24E3-37D8-674A-0EBC40C92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70125"/>
          <a:ext cx="7772400" cy="7772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8</xdr:col>
      <xdr:colOff>38100</xdr:colOff>
      <xdr:row>352</xdr:row>
      <xdr:rowOff>9525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9A8FD4A-49AB-4B4D-0C27-4FE65F8FC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418825"/>
          <a:ext cx="583882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8</xdr:col>
      <xdr:colOff>17200</xdr:colOff>
      <xdr:row>390</xdr:row>
      <xdr:rowOff>112450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653FB6D-54E9-264C-F6AE-9E4D9991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895575"/>
          <a:ext cx="5817925" cy="581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238124</xdr:rowOff>
    </xdr:from>
    <xdr:to>
      <xdr:col>8</xdr:col>
      <xdr:colOff>1276349</xdr:colOff>
      <xdr:row>423</xdr:row>
      <xdr:rowOff>171449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7473097-FD2C-7E55-5E6E-B853526C4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648799"/>
          <a:ext cx="7077074" cy="7077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8</xdr:col>
      <xdr:colOff>1276349</xdr:colOff>
      <xdr:row>512</xdr:row>
      <xdr:rowOff>28575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26BB8F1-1EE4-4F85-8754-ABFB1EEFE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098850"/>
          <a:ext cx="7077074" cy="70770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553</xdr:row>
      <xdr:rowOff>19050</xdr:rowOff>
    </xdr:from>
    <xdr:to>
      <xdr:col>7</xdr:col>
      <xdr:colOff>504825</xdr:colOff>
      <xdr:row>582</xdr:row>
      <xdr:rowOff>104775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EFCD73B-BE4E-AD2C-DE3B-4B2148AC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20224550"/>
          <a:ext cx="5638800" cy="5638800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586</xdr:row>
      <xdr:rowOff>9525</xdr:rowOff>
    </xdr:from>
    <xdr:to>
      <xdr:col>8</xdr:col>
      <xdr:colOff>690133</xdr:colOff>
      <xdr:row>610</xdr:row>
      <xdr:rowOff>61483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26334AF-05C4-4CD9-ED7F-86CAC258E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112595025"/>
          <a:ext cx="5122433" cy="43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9</xdr:col>
      <xdr:colOff>676275</xdr:colOff>
      <xdr:row>658</xdr:row>
      <xdr:rowOff>38100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451CA6D-C0FA-8B64-2D93-F39CDF25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235825"/>
          <a:ext cx="7772400" cy="7772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661</xdr:row>
      <xdr:rowOff>66674</xdr:rowOff>
    </xdr:from>
    <xdr:to>
      <xdr:col>9</xdr:col>
      <xdr:colOff>1019175</xdr:colOff>
      <xdr:row>695</xdr:row>
      <xdr:rowOff>85724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386A6D6-E58F-0A4E-379F-88084C13E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43075024"/>
          <a:ext cx="6505575" cy="650557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717</xdr:row>
      <xdr:rowOff>133350</xdr:rowOff>
    </xdr:from>
    <xdr:to>
      <xdr:col>9</xdr:col>
      <xdr:colOff>696392</xdr:colOff>
      <xdr:row>743</xdr:row>
      <xdr:rowOff>131951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E8E658A-1EE3-3FF5-DED6-91B1DF1D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4076400"/>
          <a:ext cx="6078017" cy="4646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ace-energy.co.za/products/pylontech-cable-pack-for-us2000b-us3000-phantom-s-solar-batteries-2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F871-C186-404D-A362-702BB62CDE7D}">
  <dimension ref="A2:AB736"/>
  <sheetViews>
    <sheetView tabSelected="1" zoomScale="60" zoomScaleNormal="60" workbookViewId="0">
      <selection activeCell="L585" sqref="L585"/>
    </sheetView>
  </sheetViews>
  <sheetFormatPr defaultRowHeight="14.4"/>
  <cols>
    <col min="1" max="1" width="23" bestFit="1" customWidth="1"/>
    <col min="9" max="9" width="19.44140625" customWidth="1"/>
    <col min="10" max="10" width="27" bestFit="1" customWidth="1"/>
    <col min="11" max="11" width="140.6640625" bestFit="1" customWidth="1"/>
    <col min="12" max="12" width="32.109375" customWidth="1"/>
    <col min="13" max="13" width="26.33203125" customWidth="1"/>
    <col min="14" max="14" width="16.109375" bestFit="1" customWidth="1"/>
    <col min="19" max="19" width="18.33203125" customWidth="1"/>
    <col min="20" max="20" width="16.109375" bestFit="1" customWidth="1"/>
    <col min="23" max="23" width="16.109375" bestFit="1" customWidth="1"/>
    <col min="24" max="24" width="11.6640625" bestFit="1" customWidth="1"/>
    <col min="25" max="25" width="12.88671875" bestFit="1" customWidth="1"/>
  </cols>
  <sheetData>
    <row r="2" spans="1:14" ht="33.6">
      <c r="A2" s="3" t="s">
        <v>0</v>
      </c>
      <c r="B2" s="2" t="s">
        <v>1</v>
      </c>
      <c r="C2" s="1"/>
      <c r="D2" s="4"/>
      <c r="L2" s="5">
        <v>900</v>
      </c>
      <c r="M2" t="s">
        <v>476</v>
      </c>
      <c r="N2">
        <v>1200</v>
      </c>
    </row>
    <row r="31" spans="1:14" ht="33.6">
      <c r="A31" s="21" t="s">
        <v>2</v>
      </c>
      <c r="B31" s="20" t="s">
        <v>3</v>
      </c>
      <c r="C31" s="19"/>
      <c r="D31" s="19"/>
      <c r="L31" s="5">
        <v>810</v>
      </c>
      <c r="M31" t="s">
        <v>476</v>
      </c>
      <c r="N31">
        <v>1150</v>
      </c>
    </row>
    <row r="33" spans="10:28">
      <c r="J33" s="22" t="s">
        <v>4</v>
      </c>
    </row>
    <row r="34" spans="10:28" ht="21">
      <c r="J34" s="6" t="s">
        <v>5</v>
      </c>
      <c r="K34" s="6" t="s">
        <v>6</v>
      </c>
      <c r="L34" s="26">
        <v>860.19999999999993</v>
      </c>
      <c r="M34" s="7" t="s">
        <v>476</v>
      </c>
      <c r="N34" s="8">
        <v>1900</v>
      </c>
      <c r="O34" s="8"/>
      <c r="P34" s="8"/>
      <c r="Q34" s="8"/>
      <c r="R34" s="8"/>
      <c r="S34" s="8"/>
      <c r="T34" s="8"/>
      <c r="U34" s="8"/>
      <c r="V34" s="8"/>
      <c r="X34" s="23"/>
      <c r="Z34" s="8"/>
      <c r="AA34" s="8"/>
      <c r="AB34" s="8"/>
    </row>
    <row r="35" spans="10:28" ht="21">
      <c r="J35" s="6" t="s">
        <v>7</v>
      </c>
      <c r="K35" s="6" t="s">
        <v>8</v>
      </c>
      <c r="L35" s="26">
        <v>1391.5</v>
      </c>
      <c r="M35" s="7" t="s">
        <v>476</v>
      </c>
      <c r="N35" s="8">
        <v>2100</v>
      </c>
      <c r="O35" s="8"/>
      <c r="P35" s="8"/>
      <c r="Q35" s="8"/>
      <c r="R35" s="8"/>
      <c r="S35" s="8"/>
      <c r="T35" s="8"/>
      <c r="U35" s="8"/>
      <c r="V35" s="8"/>
      <c r="X35" s="23"/>
      <c r="Z35" s="8"/>
      <c r="AA35" s="8"/>
      <c r="AB35" s="8"/>
    </row>
    <row r="36" spans="10:28" ht="21">
      <c r="J36" s="6" t="s">
        <v>9</v>
      </c>
      <c r="K36" s="6" t="s">
        <v>10</v>
      </c>
      <c r="L36" s="26">
        <v>2137.85</v>
      </c>
      <c r="M36" s="7" t="s">
        <v>476</v>
      </c>
      <c r="N36" s="8">
        <v>3000</v>
      </c>
      <c r="O36" s="8"/>
      <c r="P36" s="8"/>
      <c r="Q36" s="8"/>
      <c r="R36" s="8"/>
      <c r="S36" s="8"/>
      <c r="T36" s="8"/>
      <c r="U36" s="8"/>
      <c r="V36" s="8"/>
      <c r="X36" s="23"/>
      <c r="Z36" s="8"/>
      <c r="AA36" s="8"/>
      <c r="AB36" s="8"/>
    </row>
    <row r="37" spans="10:28" ht="21">
      <c r="J37" s="6" t="s">
        <v>11</v>
      </c>
      <c r="K37" s="24" t="s">
        <v>12</v>
      </c>
      <c r="L37" s="26">
        <v>4301</v>
      </c>
      <c r="M37" s="25" t="s">
        <v>476</v>
      </c>
      <c r="N37" s="8">
        <v>5450</v>
      </c>
      <c r="O37" s="8"/>
      <c r="P37" s="8"/>
      <c r="Q37" s="8"/>
      <c r="R37" s="8"/>
      <c r="S37" s="8"/>
      <c r="T37" s="8"/>
      <c r="U37" s="8"/>
      <c r="V37" s="8"/>
      <c r="X37" s="23"/>
      <c r="Z37" s="8"/>
      <c r="AA37" s="8"/>
      <c r="AB37" s="8"/>
    </row>
    <row r="38" spans="10:28" ht="21">
      <c r="J38" s="9" t="s">
        <v>13</v>
      </c>
      <c r="K38" s="6" t="s">
        <v>14</v>
      </c>
      <c r="L38" s="26">
        <v>3478.75</v>
      </c>
      <c r="M38" s="7" t="s">
        <v>476</v>
      </c>
      <c r="N38" s="8">
        <v>4550</v>
      </c>
      <c r="O38" s="8"/>
      <c r="P38" s="8"/>
      <c r="Q38" s="8"/>
      <c r="R38" s="8"/>
      <c r="S38" s="8"/>
      <c r="T38" s="8"/>
      <c r="U38" s="8"/>
      <c r="V38" s="8"/>
      <c r="X38" s="23"/>
      <c r="Z38" s="8"/>
      <c r="AA38" s="8"/>
      <c r="AB38" s="8"/>
    </row>
    <row r="39" spans="10:28" ht="21">
      <c r="J39" s="9" t="s">
        <v>15</v>
      </c>
      <c r="K39" s="6" t="s">
        <v>16</v>
      </c>
      <c r="L39" s="26">
        <v>6008.7500000000009</v>
      </c>
      <c r="M39" s="7" t="s">
        <v>476</v>
      </c>
      <c r="N39" s="8">
        <v>7350</v>
      </c>
      <c r="O39" s="8"/>
      <c r="P39" s="8"/>
      <c r="Q39" s="8"/>
      <c r="R39" s="8"/>
      <c r="S39" s="8"/>
      <c r="T39" s="8"/>
      <c r="U39" s="8"/>
      <c r="V39" s="8"/>
      <c r="X39" s="23"/>
      <c r="Z39" s="8"/>
      <c r="AA39" s="8"/>
      <c r="AB39" s="8"/>
    </row>
    <row r="40" spans="10:28" ht="21">
      <c r="J40" s="10" t="s">
        <v>17</v>
      </c>
      <c r="K40" s="6" t="s">
        <v>18</v>
      </c>
      <c r="L40" s="26">
        <v>8602</v>
      </c>
      <c r="M40" s="7" t="s">
        <v>476</v>
      </c>
      <c r="N40" s="8">
        <v>10650</v>
      </c>
      <c r="O40" s="8"/>
      <c r="P40" s="8"/>
      <c r="Q40" s="8"/>
      <c r="R40" s="8"/>
      <c r="S40" s="8"/>
      <c r="T40" s="8"/>
      <c r="U40" s="8"/>
      <c r="V40" s="8"/>
      <c r="X40" s="23"/>
      <c r="Z40" s="8"/>
      <c r="AA40" s="8"/>
      <c r="AB40" s="8"/>
    </row>
    <row r="41" spans="10:28" ht="21">
      <c r="J41" s="9" t="s">
        <v>19</v>
      </c>
      <c r="K41" s="6" t="s">
        <v>22</v>
      </c>
      <c r="L41" s="26">
        <v>15686</v>
      </c>
      <c r="M41" s="95" t="s">
        <v>477</v>
      </c>
      <c r="N41" s="8"/>
      <c r="O41" s="8"/>
      <c r="P41" s="8"/>
      <c r="Q41" s="8"/>
      <c r="R41" s="8"/>
      <c r="S41" s="8"/>
      <c r="T41" s="8"/>
      <c r="U41" s="8"/>
      <c r="V41" s="8"/>
      <c r="X41" s="23"/>
      <c r="Z41" s="8"/>
      <c r="AA41" s="8"/>
      <c r="AB41" s="8"/>
    </row>
    <row r="42" spans="10:28" ht="21">
      <c r="J42" s="9" t="s">
        <v>20</v>
      </c>
      <c r="K42" s="6" t="s">
        <v>21</v>
      </c>
      <c r="L42" s="26">
        <v>18911.75</v>
      </c>
      <c r="M42" s="95" t="s">
        <v>477</v>
      </c>
      <c r="N42" s="8"/>
      <c r="O42" s="8"/>
      <c r="P42" s="8"/>
      <c r="Q42" s="8"/>
      <c r="R42" s="8"/>
      <c r="S42" s="8"/>
      <c r="T42" s="8"/>
      <c r="U42" s="8"/>
      <c r="V42" s="8"/>
      <c r="X42" s="23"/>
      <c r="Z42" s="8"/>
      <c r="AA42" s="8"/>
      <c r="AB42" s="8"/>
    </row>
    <row r="60" spans="1:22" ht="33.6">
      <c r="A60" s="21" t="s">
        <v>23</v>
      </c>
      <c r="B60" s="21" t="s">
        <v>28</v>
      </c>
      <c r="L60" s="5">
        <v>2555.3000000000002</v>
      </c>
      <c r="M60" t="s">
        <v>476</v>
      </c>
      <c r="N60">
        <v>3100</v>
      </c>
    </row>
    <row r="61" spans="1:22">
      <c r="J61" t="s">
        <v>4</v>
      </c>
    </row>
    <row r="63" spans="1:22" ht="15.6">
      <c r="J63" s="6" t="s">
        <v>24</v>
      </c>
      <c r="K63" s="6" t="s">
        <v>31</v>
      </c>
      <c r="L63" s="17">
        <v>3225.7500000000005</v>
      </c>
      <c r="M63" s="8" t="s">
        <v>476</v>
      </c>
      <c r="N63" s="8">
        <v>4350</v>
      </c>
      <c r="O63" s="8"/>
      <c r="P63" s="8"/>
      <c r="Q63" s="8"/>
      <c r="R63" s="8"/>
      <c r="S63" s="8"/>
      <c r="U63" s="8"/>
      <c r="V63" s="8"/>
    </row>
    <row r="92" spans="1:27" ht="33.6">
      <c r="A92" s="21" t="s">
        <v>25</v>
      </c>
      <c r="B92" s="29" t="s">
        <v>27</v>
      </c>
      <c r="C92" s="19"/>
      <c r="D92" s="28"/>
      <c r="L92" s="5">
        <v>3605.25</v>
      </c>
      <c r="M92" t="s">
        <v>476</v>
      </c>
      <c r="N92">
        <v>4500</v>
      </c>
    </row>
    <row r="93" spans="1:27" ht="21.6">
      <c r="A93" s="30" t="s">
        <v>26</v>
      </c>
    </row>
    <row r="94" spans="1:27">
      <c r="J94" t="s">
        <v>29</v>
      </c>
    </row>
    <row r="96" spans="1:27" ht="15.6">
      <c r="J96" s="6" t="s">
        <v>30</v>
      </c>
      <c r="K96" s="27" t="s">
        <v>32</v>
      </c>
      <c r="L96" s="26">
        <f>3300*1.15*1.1</f>
        <v>4174.5</v>
      </c>
      <c r="M96" s="8" t="s">
        <v>476</v>
      </c>
      <c r="N96" s="8">
        <v>5400</v>
      </c>
      <c r="O96" s="8"/>
      <c r="P96" s="8"/>
      <c r="Q96" s="8"/>
      <c r="R96" s="8"/>
      <c r="S96" s="8"/>
      <c r="T96" s="8"/>
      <c r="U96" s="8"/>
      <c r="V96" s="8"/>
      <c r="W96" s="8"/>
      <c r="Y96" s="8"/>
      <c r="Z96" s="8"/>
      <c r="AA96" s="8"/>
    </row>
    <row r="125" spans="1:14" ht="33.6">
      <c r="A125" t="s">
        <v>33</v>
      </c>
      <c r="C125" t="s">
        <v>34</v>
      </c>
      <c r="J125" s="5"/>
      <c r="L125" s="5">
        <v>26300</v>
      </c>
      <c r="M125" t="s">
        <v>476</v>
      </c>
      <c r="N125">
        <v>31000</v>
      </c>
    </row>
    <row r="127" spans="1:14" ht="82.8">
      <c r="K127" s="11" t="s">
        <v>35</v>
      </c>
    </row>
    <row r="128" spans="1:14">
      <c r="K128" s="11"/>
    </row>
    <row r="129" spans="9:12" ht="15" customHeight="1" thickBot="1">
      <c r="K129" s="12" t="s">
        <v>36</v>
      </c>
    </row>
    <row r="130" spans="9:12" ht="15" customHeight="1">
      <c r="K130" s="13"/>
    </row>
    <row r="131" spans="9:12" ht="15" customHeight="1">
      <c r="K131" s="14" t="s">
        <v>37</v>
      </c>
    </row>
    <row r="132" spans="9:12" ht="15" customHeight="1">
      <c r="K132" s="14" t="s">
        <v>38</v>
      </c>
    </row>
    <row r="133" spans="9:12" ht="15" customHeight="1">
      <c r="K133" s="14" t="s">
        <v>39</v>
      </c>
    </row>
    <row r="134" spans="9:12" ht="15" customHeight="1">
      <c r="K134" s="14" t="s">
        <v>40</v>
      </c>
    </row>
    <row r="135" spans="9:12" ht="15" customHeight="1">
      <c r="K135" s="14" t="s">
        <v>41</v>
      </c>
    </row>
    <row r="136" spans="9:12" ht="15" customHeight="1">
      <c r="K136" s="14" t="s">
        <v>42</v>
      </c>
    </row>
    <row r="137" spans="9:12" ht="15" customHeight="1">
      <c r="K137" s="14" t="s">
        <v>43</v>
      </c>
    </row>
    <row r="138" spans="9:12" ht="15" customHeight="1"/>
    <row r="139" spans="9:12" ht="15" customHeight="1">
      <c r="K139" s="11"/>
    </row>
    <row r="140" spans="9:12" ht="15" customHeight="1" thickBot="1">
      <c r="K140" s="12" t="s">
        <v>44</v>
      </c>
    </row>
    <row r="141" spans="9:12" ht="15" customHeight="1">
      <c r="K141" s="11"/>
    </row>
    <row r="142" spans="9:12" ht="15" customHeight="1">
      <c r="I142" s="16" t="s">
        <v>46</v>
      </c>
      <c r="K142" s="16" t="s">
        <v>45</v>
      </c>
      <c r="L142" s="16"/>
    </row>
    <row r="143" spans="9:12" ht="15" customHeight="1">
      <c r="I143" s="16" t="s">
        <v>48</v>
      </c>
      <c r="K143" s="16" t="s">
        <v>47</v>
      </c>
      <c r="L143" s="16"/>
    </row>
    <row r="144" spans="9:12" ht="15" customHeight="1">
      <c r="I144" s="16" t="s">
        <v>50</v>
      </c>
      <c r="K144" s="16" t="s">
        <v>49</v>
      </c>
      <c r="L144" s="16"/>
    </row>
    <row r="145" spans="1:14" ht="15" customHeight="1">
      <c r="I145" s="16" t="s">
        <v>52</v>
      </c>
      <c r="K145" s="16" t="s">
        <v>51</v>
      </c>
      <c r="L145" s="16"/>
    </row>
    <row r="146" spans="1:14" ht="15" customHeight="1">
      <c r="I146" s="16" t="s">
        <v>54</v>
      </c>
      <c r="K146" s="16" t="s">
        <v>53</v>
      </c>
      <c r="L146" s="16"/>
    </row>
    <row r="147" spans="1:14" ht="15" customHeight="1">
      <c r="I147" s="16" t="s">
        <v>56</v>
      </c>
      <c r="K147" s="16" t="s">
        <v>55</v>
      </c>
      <c r="L147" s="16"/>
    </row>
    <row r="148" spans="1:14" ht="15" customHeight="1">
      <c r="I148" s="16" t="s">
        <v>58</v>
      </c>
      <c r="K148" s="16" t="s">
        <v>57</v>
      </c>
      <c r="L148" s="16"/>
    </row>
    <row r="149" spans="1:14" ht="15" customHeight="1">
      <c r="I149" s="16" t="s">
        <v>60</v>
      </c>
      <c r="K149" s="16" t="s">
        <v>59</v>
      </c>
      <c r="L149" s="16"/>
    </row>
    <row r="150" spans="1:14" ht="15" customHeight="1">
      <c r="I150" s="16" t="s">
        <v>62</v>
      </c>
      <c r="K150" s="16" t="s">
        <v>61</v>
      </c>
      <c r="L150" s="16"/>
    </row>
    <row r="151" spans="1:14" ht="15" customHeight="1">
      <c r="I151" s="16" t="s">
        <v>64</v>
      </c>
      <c r="K151" s="16" t="s">
        <v>63</v>
      </c>
      <c r="L151" s="16"/>
    </row>
    <row r="152" spans="1:14" ht="15" customHeight="1">
      <c r="I152" s="16" t="s">
        <v>66</v>
      </c>
      <c r="K152" s="16" t="s">
        <v>65</v>
      </c>
      <c r="L152" s="16"/>
    </row>
    <row r="153" spans="1:14" ht="15" customHeight="1">
      <c r="I153" s="16" t="s">
        <v>68</v>
      </c>
      <c r="K153" s="16" t="s">
        <v>67</v>
      </c>
      <c r="L153" s="16"/>
    </row>
    <row r="154" spans="1:14" ht="15.6">
      <c r="I154" s="16" t="s">
        <v>70</v>
      </c>
      <c r="K154" s="16" t="s">
        <v>69</v>
      </c>
      <c r="L154" s="16"/>
    </row>
    <row r="157" spans="1:14" ht="51" customHeight="1">
      <c r="A157" s="18" t="s">
        <v>71</v>
      </c>
      <c r="B157" s="91" t="s">
        <v>72</v>
      </c>
      <c r="C157" s="92"/>
      <c r="D157" s="92"/>
      <c r="E157" s="92"/>
      <c r="F157" s="92"/>
      <c r="G157" s="92"/>
      <c r="H157" s="92"/>
      <c r="I157" s="92"/>
      <c r="J157" s="5"/>
      <c r="K157" s="33" t="s">
        <v>72</v>
      </c>
      <c r="L157" s="40">
        <v>1480</v>
      </c>
      <c r="M157" s="95" t="s">
        <v>477</v>
      </c>
    </row>
    <row r="158" spans="1:14" ht="15.6">
      <c r="J158" t="s">
        <v>4</v>
      </c>
      <c r="M158" s="95"/>
    </row>
    <row r="159" spans="1:14">
      <c r="J159" s="18" t="s">
        <v>73</v>
      </c>
      <c r="K159" s="36" t="s">
        <v>74</v>
      </c>
      <c r="L159" s="40">
        <v>2150.5</v>
      </c>
      <c r="M159" s="41" t="s">
        <v>476</v>
      </c>
      <c r="N159">
        <v>3100</v>
      </c>
    </row>
    <row r="160" spans="1:14">
      <c r="J160" s="37" t="s">
        <v>75</v>
      </c>
      <c r="K160" s="35" t="s">
        <v>76</v>
      </c>
      <c r="L160" s="34">
        <v>2428.8000000000002</v>
      </c>
      <c r="M160" s="41" t="s">
        <v>476</v>
      </c>
      <c r="N160">
        <v>3500</v>
      </c>
    </row>
    <row r="161" spans="10:14">
      <c r="J161" s="37" t="s">
        <v>77</v>
      </c>
      <c r="K161" s="35" t="s">
        <v>78</v>
      </c>
      <c r="L161" s="34">
        <v>3449.6550000000002</v>
      </c>
      <c r="M161" s="41" t="s">
        <v>476</v>
      </c>
      <c r="N161">
        <v>4500</v>
      </c>
    </row>
    <row r="162" spans="10:14" ht="15.6">
      <c r="J162" s="39" t="s">
        <v>79</v>
      </c>
      <c r="K162" s="38" t="s">
        <v>80</v>
      </c>
      <c r="L162" s="31">
        <v>4237.75</v>
      </c>
      <c r="M162" s="95" t="s">
        <v>477</v>
      </c>
    </row>
    <row r="163" spans="10:14">
      <c r="J163" s="39" t="s">
        <v>81</v>
      </c>
      <c r="K163" s="38" t="s">
        <v>82</v>
      </c>
      <c r="L163" s="31">
        <v>4237.75</v>
      </c>
      <c r="M163" s="41" t="s">
        <v>476</v>
      </c>
      <c r="N163">
        <v>5400</v>
      </c>
    </row>
    <row r="193" spans="1:14" ht="33.6">
      <c r="A193" s="18" t="s">
        <v>83</v>
      </c>
      <c r="B193" s="43" t="s">
        <v>84</v>
      </c>
      <c r="C193" s="32"/>
      <c r="D193" s="42"/>
      <c r="E193" s="42"/>
      <c r="F193" s="42"/>
      <c r="G193" s="42"/>
      <c r="H193" s="42"/>
      <c r="I193" s="42"/>
      <c r="J193" s="42"/>
      <c r="K193" s="5"/>
      <c r="L193" s="5">
        <v>8855</v>
      </c>
      <c r="M193" t="s">
        <v>476</v>
      </c>
      <c r="N193">
        <v>11500</v>
      </c>
    </row>
    <row r="194" spans="1:14">
      <c r="J194" t="s">
        <v>4</v>
      </c>
    </row>
    <row r="195" spans="1:14">
      <c r="J195" s="18" t="s">
        <v>85</v>
      </c>
      <c r="K195" s="43" t="s">
        <v>86</v>
      </c>
      <c r="L195" s="40">
        <v>17077.5</v>
      </c>
      <c r="M195" s="41" t="s">
        <v>476</v>
      </c>
      <c r="N195">
        <v>21000</v>
      </c>
    </row>
    <row r="196" spans="1:14">
      <c r="J196" s="18"/>
      <c r="K196" s="43"/>
      <c r="L196" s="40"/>
      <c r="M196" s="41"/>
    </row>
    <row r="197" spans="1:14" ht="15.6">
      <c r="J197" s="18"/>
      <c r="K197" s="43"/>
      <c r="L197" s="40"/>
      <c r="M197" s="95"/>
    </row>
    <row r="198" spans="1:14" ht="15.6">
      <c r="J198" s="18" t="s">
        <v>87</v>
      </c>
      <c r="K198" s="43" t="s">
        <v>88</v>
      </c>
      <c r="L198" s="40">
        <v>14231.25</v>
      </c>
      <c r="M198" s="95" t="s">
        <v>477</v>
      </c>
    </row>
    <row r="199" spans="1:14" ht="15.6">
      <c r="J199" s="18" t="s">
        <v>89</v>
      </c>
      <c r="K199" s="43" t="s">
        <v>90</v>
      </c>
      <c r="L199" s="40">
        <v>27071</v>
      </c>
      <c r="M199" s="95" t="s">
        <v>477</v>
      </c>
    </row>
    <row r="237" spans="1:14" ht="33.6">
      <c r="A237" s="18" t="s">
        <v>91</v>
      </c>
      <c r="B237" s="43" t="s">
        <v>92</v>
      </c>
      <c r="K237" s="5"/>
      <c r="L237" s="5">
        <v>3965.7749999999996</v>
      </c>
      <c r="M237" s="95" t="s">
        <v>477</v>
      </c>
    </row>
    <row r="238" spans="1:14" ht="15.6">
      <c r="J238" t="s">
        <v>29</v>
      </c>
      <c r="K238" s="43"/>
      <c r="M238" s="95"/>
    </row>
    <row r="239" spans="1:14">
      <c r="J239" s="37" t="s">
        <v>93</v>
      </c>
      <c r="K239" s="50" t="s">
        <v>94</v>
      </c>
      <c r="L239" s="34">
        <v>5996.1</v>
      </c>
      <c r="M239" s="41" t="s">
        <v>476</v>
      </c>
      <c r="N239">
        <v>7500</v>
      </c>
    </row>
    <row r="240" spans="1:14" ht="15.6">
      <c r="J240" s="37" t="s">
        <v>95</v>
      </c>
      <c r="K240" s="50" t="s">
        <v>100</v>
      </c>
      <c r="L240" s="34">
        <v>10183.25</v>
      </c>
      <c r="M240" s="95" t="s">
        <v>477</v>
      </c>
    </row>
    <row r="241" spans="10:13" ht="15.6">
      <c r="J241" s="37" t="s">
        <v>96</v>
      </c>
      <c r="K241" s="50" t="s">
        <v>97</v>
      </c>
      <c r="L241" s="34">
        <v>16381.75</v>
      </c>
      <c r="M241" s="95" t="s">
        <v>477</v>
      </c>
    </row>
    <row r="242" spans="10:13" ht="15.6">
      <c r="J242" s="51" t="s">
        <v>98</v>
      </c>
      <c r="K242" s="52" t="s">
        <v>99</v>
      </c>
      <c r="L242" s="45">
        <v>15875.75</v>
      </c>
      <c r="M242" s="95" t="s">
        <v>477</v>
      </c>
    </row>
    <row r="268" spans="1:14" ht="33.6">
      <c r="A268" s="54"/>
      <c r="B268" s="55"/>
      <c r="J268" s="54" t="s">
        <v>101</v>
      </c>
      <c r="K268" s="55" t="s">
        <v>102</v>
      </c>
      <c r="L268" s="5">
        <v>21821.25</v>
      </c>
      <c r="M268" t="s">
        <v>478</v>
      </c>
      <c r="N268">
        <v>25900</v>
      </c>
    </row>
    <row r="269" spans="1:14">
      <c r="J269" t="s">
        <v>29</v>
      </c>
    </row>
    <row r="270" spans="1:14">
      <c r="J270" s="56" t="s">
        <v>103</v>
      </c>
      <c r="K270" s="57" t="s">
        <v>104</v>
      </c>
      <c r="L270" s="44">
        <v>25236.750000000004</v>
      </c>
      <c r="M270" t="s">
        <v>478</v>
      </c>
      <c r="N270">
        <v>29500</v>
      </c>
    </row>
    <row r="271" spans="1:14" ht="15.6">
      <c r="J271" s="58" t="s">
        <v>105</v>
      </c>
      <c r="K271" s="57" t="s">
        <v>106</v>
      </c>
      <c r="L271" s="44">
        <v>30676.25</v>
      </c>
      <c r="M271" s="95" t="s">
        <v>477</v>
      </c>
    </row>
    <row r="272" spans="1:14" ht="15.6">
      <c r="M272" s="95"/>
    </row>
    <row r="273" spans="10:11">
      <c r="J273" s="94" t="s">
        <v>107</v>
      </c>
      <c r="K273" s="47" t="s">
        <v>108</v>
      </c>
    </row>
    <row r="274" spans="10:11">
      <c r="J274" s="94"/>
      <c r="K274" s="48" t="s">
        <v>109</v>
      </c>
    </row>
    <row r="275" spans="10:11">
      <c r="J275" s="94"/>
      <c r="K275" s="49"/>
    </row>
    <row r="276" spans="10:11">
      <c r="J276" s="94"/>
      <c r="K276" s="48" t="s">
        <v>110</v>
      </c>
    </row>
    <row r="277" spans="10:11">
      <c r="J277" s="94"/>
      <c r="K277" s="49"/>
    </row>
    <row r="278" spans="10:11">
      <c r="J278" s="94"/>
      <c r="K278" s="48" t="s">
        <v>111</v>
      </c>
    </row>
    <row r="279" spans="10:11">
      <c r="J279" s="94"/>
      <c r="K279" s="49"/>
    </row>
    <row r="280" spans="10:11">
      <c r="J280" s="94"/>
      <c r="K280" s="48" t="s">
        <v>112</v>
      </c>
    </row>
    <row r="281" spans="10:11">
      <c r="J281" s="94"/>
      <c r="K281" s="49"/>
    </row>
    <row r="282" spans="10:11">
      <c r="J282" s="94"/>
      <c r="K282" s="48" t="s">
        <v>113</v>
      </c>
    </row>
    <row r="283" spans="10:11">
      <c r="J283" s="94"/>
      <c r="K283" s="49"/>
    </row>
    <row r="284" spans="10:11">
      <c r="J284" s="94"/>
      <c r="K284" s="48" t="s">
        <v>114</v>
      </c>
    </row>
    <row r="285" spans="10:11">
      <c r="J285" s="94"/>
      <c r="K285" s="49"/>
    </row>
    <row r="286" spans="10:11">
      <c r="J286" s="94"/>
      <c r="K286" s="48" t="s">
        <v>115</v>
      </c>
    </row>
    <row r="287" spans="10:11">
      <c r="J287" s="94"/>
      <c r="K287" s="49"/>
    </row>
    <row r="288" spans="10:11">
      <c r="J288" s="94"/>
      <c r="K288" s="48" t="s">
        <v>116</v>
      </c>
    </row>
    <row r="289" spans="1:13">
      <c r="J289" s="46" t="s">
        <v>117</v>
      </c>
      <c r="K289" s="53" t="s">
        <v>118</v>
      </c>
    </row>
    <row r="290" spans="1:13" ht="26.4">
      <c r="J290" s="46" t="s">
        <v>119</v>
      </c>
      <c r="K290" s="53" t="s">
        <v>120</v>
      </c>
    </row>
    <row r="291" spans="1:13">
      <c r="J291" s="46" t="s">
        <v>121</v>
      </c>
      <c r="K291" s="53" t="s">
        <v>122</v>
      </c>
    </row>
    <row r="292" spans="1:13">
      <c r="J292" s="46" t="s">
        <v>123</v>
      </c>
      <c r="K292" s="53" t="s">
        <v>124</v>
      </c>
    </row>
    <row r="293" spans="1:13">
      <c r="J293" s="46" t="s">
        <v>125</v>
      </c>
      <c r="K293" s="53" t="s">
        <v>101</v>
      </c>
    </row>
    <row r="294" spans="1:13">
      <c r="J294" s="46" t="s">
        <v>126</v>
      </c>
      <c r="K294" s="53" t="s">
        <v>127</v>
      </c>
    </row>
    <row r="295" spans="1:13">
      <c r="J295" s="46" t="s">
        <v>128</v>
      </c>
      <c r="K295" s="53" t="s">
        <v>129</v>
      </c>
    </row>
    <row r="296" spans="1:13">
      <c r="J296" s="46" t="s">
        <v>130</v>
      </c>
      <c r="K296" s="53" t="s">
        <v>131</v>
      </c>
    </row>
    <row r="300" spans="1:13" ht="33.6">
      <c r="A300" s="37" t="s">
        <v>132</v>
      </c>
      <c r="B300" s="63" t="s">
        <v>133</v>
      </c>
      <c r="K300" s="5">
        <v>29500</v>
      </c>
      <c r="L300" t="s">
        <v>476</v>
      </c>
      <c r="M300">
        <v>34600</v>
      </c>
    </row>
    <row r="302" spans="1:13" ht="33.6">
      <c r="K302" s="62" t="s">
        <v>134</v>
      </c>
    </row>
    <row r="303" spans="1:13" ht="16.8">
      <c r="K303" s="61" t="s">
        <v>135</v>
      </c>
    </row>
    <row r="304" spans="1:13" ht="16.8">
      <c r="K304" s="61" t="s">
        <v>136</v>
      </c>
    </row>
    <row r="305" spans="11:11" ht="16.8">
      <c r="K305" s="61" t="s">
        <v>137</v>
      </c>
    </row>
    <row r="306" spans="11:11" ht="16.8">
      <c r="K306" s="61" t="s">
        <v>138</v>
      </c>
    </row>
    <row r="307" spans="11:11" ht="16.8">
      <c r="K307" s="60" t="s">
        <v>139</v>
      </c>
    </row>
    <row r="308" spans="11:11" ht="16.8">
      <c r="K308" s="61" t="s">
        <v>140</v>
      </c>
    </row>
    <row r="309" spans="11:11" ht="16.8">
      <c r="K309" s="61" t="s">
        <v>141</v>
      </c>
    </row>
    <row r="310" spans="11:11" ht="16.8">
      <c r="K310" s="61" t="s">
        <v>142</v>
      </c>
    </row>
    <row r="311" spans="11:11" ht="16.8">
      <c r="K311" s="61" t="s">
        <v>143</v>
      </c>
    </row>
    <row r="312" spans="11:11" ht="16.8">
      <c r="K312" s="59" t="s">
        <v>144</v>
      </c>
    </row>
    <row r="313" spans="11:11">
      <c r="K313" s="64" t="s">
        <v>145</v>
      </c>
    </row>
    <row r="314" spans="11:11" ht="16.8">
      <c r="K314" s="59" t="s">
        <v>146</v>
      </c>
    </row>
    <row r="315" spans="11:11" ht="33.6">
      <c r="K315" s="59" t="s">
        <v>147</v>
      </c>
    </row>
    <row r="316" spans="11:11" ht="16.8">
      <c r="K316" s="59" t="s">
        <v>148</v>
      </c>
    </row>
    <row r="317" spans="11:11" ht="16.8">
      <c r="K317" s="60" t="s">
        <v>149</v>
      </c>
    </row>
    <row r="318" spans="11:11" ht="16.8">
      <c r="K318" s="60" t="s">
        <v>150</v>
      </c>
    </row>
    <row r="319" spans="11:11" ht="16.8">
      <c r="K319" s="60" t="s">
        <v>151</v>
      </c>
    </row>
    <row r="320" spans="11:11" ht="16.8">
      <c r="K320" s="60" t="s">
        <v>152</v>
      </c>
    </row>
    <row r="321" spans="11:11" ht="16.8">
      <c r="K321" s="60" t="s">
        <v>153</v>
      </c>
    </row>
    <row r="322" spans="11:11" ht="16.8">
      <c r="K322" s="60" t="s">
        <v>154</v>
      </c>
    </row>
    <row r="323" spans="11:11" ht="16.8">
      <c r="K323" s="60" t="s">
        <v>155</v>
      </c>
    </row>
    <row r="324" spans="11:11" ht="16.8">
      <c r="K324" s="60" t="s">
        <v>156</v>
      </c>
    </row>
    <row r="325" spans="11:11" ht="16.8">
      <c r="K325" s="60" t="s">
        <v>157</v>
      </c>
    </row>
    <row r="338" spans="1:13" ht="27" customHeight="1">
      <c r="A338" s="37" t="s">
        <v>158</v>
      </c>
      <c r="B338" s="91" t="s">
        <v>159</v>
      </c>
      <c r="C338" s="92"/>
      <c r="D338" s="92"/>
      <c r="E338" s="92"/>
      <c r="F338" s="92"/>
      <c r="G338" s="92"/>
      <c r="H338" s="92"/>
      <c r="I338" s="92"/>
      <c r="J338" s="92"/>
      <c r="K338" s="5">
        <v>24000</v>
      </c>
      <c r="L338" t="s">
        <v>476</v>
      </c>
      <c r="M338">
        <v>28000</v>
      </c>
    </row>
    <row r="341" spans="1:13">
      <c r="K341" s="69" t="s">
        <v>160</v>
      </c>
    </row>
    <row r="342" spans="1:13">
      <c r="K342" s="69" t="s">
        <v>161</v>
      </c>
    </row>
    <row r="343" spans="1:13">
      <c r="K343" s="68" t="s">
        <v>162</v>
      </c>
    </row>
    <row r="344" spans="1:13">
      <c r="K344" s="68" t="s">
        <v>163</v>
      </c>
    </row>
    <row r="345" spans="1:13">
      <c r="K345" s="68" t="s">
        <v>164</v>
      </c>
    </row>
    <row r="346" spans="1:13">
      <c r="K346" s="68" t="s">
        <v>165</v>
      </c>
    </row>
    <row r="347" spans="1:13">
      <c r="K347" s="68" t="s">
        <v>166</v>
      </c>
    </row>
    <row r="348" spans="1:13">
      <c r="K348" s="68" t="s">
        <v>167</v>
      </c>
    </row>
    <row r="349" spans="1:13">
      <c r="K349" s="68" t="s">
        <v>168</v>
      </c>
    </row>
    <row r="350" spans="1:13">
      <c r="K350" s="68" t="s">
        <v>169</v>
      </c>
    </row>
    <row r="351" spans="1:13">
      <c r="K351" s="69" t="s">
        <v>170</v>
      </c>
    </row>
    <row r="352" spans="1:13">
      <c r="K352" s="67" t="s">
        <v>171</v>
      </c>
    </row>
    <row r="353" spans="1:13">
      <c r="K353" s="67" t="s">
        <v>172</v>
      </c>
    </row>
    <row r="354" spans="1:13">
      <c r="K354" s="67" t="s">
        <v>173</v>
      </c>
    </row>
    <row r="355" spans="1:13">
      <c r="K355" s="67" t="s">
        <v>174</v>
      </c>
    </row>
    <row r="356" spans="1:13">
      <c r="K356" s="67" t="s">
        <v>175</v>
      </c>
    </row>
    <row r="357" spans="1:13">
      <c r="K357" s="67" t="s">
        <v>176</v>
      </c>
    </row>
    <row r="358" spans="1:13">
      <c r="K358" s="67" t="s">
        <v>177</v>
      </c>
    </row>
    <row r="361" spans="1:13" ht="33.6">
      <c r="A361" t="s">
        <v>178</v>
      </c>
      <c r="K361" s="5">
        <v>950</v>
      </c>
      <c r="L361" t="s">
        <v>476</v>
      </c>
      <c r="M361">
        <v>1500</v>
      </c>
    </row>
    <row r="363" spans="1:13" ht="24">
      <c r="K363" s="66" t="s">
        <v>179</v>
      </c>
    </row>
    <row r="364" spans="1:13">
      <c r="K364" s="65" t="s">
        <v>180</v>
      </c>
    </row>
    <row r="365" spans="1:13">
      <c r="K365" s="65"/>
    </row>
    <row r="367" spans="1:13" ht="21">
      <c r="K367" s="70" t="s">
        <v>181</v>
      </c>
    </row>
    <row r="368" spans="1:13">
      <c r="K368" s="71" t="s">
        <v>182</v>
      </c>
    </row>
    <row r="369" spans="11:11">
      <c r="K369" s="71" t="s">
        <v>183</v>
      </c>
    </row>
    <row r="370" spans="11:11">
      <c r="K370" s="71" t="s">
        <v>184</v>
      </c>
    </row>
    <row r="371" spans="11:11">
      <c r="K371" s="71" t="s">
        <v>185</v>
      </c>
    </row>
    <row r="372" spans="11:11">
      <c r="K372" s="71" t="s">
        <v>186</v>
      </c>
    </row>
    <row r="373" spans="11:11">
      <c r="K373" s="71" t="s">
        <v>187</v>
      </c>
    </row>
    <row r="374" spans="11:11">
      <c r="K374" s="71" t="s">
        <v>188</v>
      </c>
    </row>
    <row r="375" spans="11:11">
      <c r="K375" s="71" t="s">
        <v>189</v>
      </c>
    </row>
    <row r="376" spans="11:11">
      <c r="K376" s="71" t="s">
        <v>190</v>
      </c>
    </row>
    <row r="377" spans="11:11">
      <c r="K377" s="71" t="s">
        <v>191</v>
      </c>
    </row>
    <row r="378" spans="11:11">
      <c r="K378" s="71" t="s">
        <v>192</v>
      </c>
    </row>
    <row r="379" spans="11:11">
      <c r="K379" s="71" t="s">
        <v>193</v>
      </c>
    </row>
    <row r="393" spans="1:13" ht="33.6">
      <c r="A393" t="s">
        <v>194</v>
      </c>
      <c r="K393" s="5">
        <v>42300</v>
      </c>
      <c r="L393" t="s">
        <v>476</v>
      </c>
      <c r="M393">
        <v>49500</v>
      </c>
    </row>
    <row r="394" spans="1:13">
      <c r="K394" s="72" t="s">
        <v>195</v>
      </c>
    </row>
    <row r="395" spans="1:13">
      <c r="K395" s="73" t="s">
        <v>196</v>
      </c>
    </row>
    <row r="396" spans="1:13">
      <c r="K396" s="73" t="s">
        <v>197</v>
      </c>
    </row>
    <row r="397" spans="1:13">
      <c r="K397" s="73" t="s">
        <v>198</v>
      </c>
    </row>
    <row r="398" spans="1:13">
      <c r="K398" s="72" t="s">
        <v>199</v>
      </c>
    </row>
    <row r="399" spans="1:13">
      <c r="K399" s="73" t="s">
        <v>200</v>
      </c>
    </row>
    <row r="400" spans="1:13">
      <c r="K400" s="73" t="s">
        <v>201</v>
      </c>
    </row>
    <row r="401" spans="11:11">
      <c r="K401" s="73" t="s">
        <v>202</v>
      </c>
    </row>
    <row r="402" spans="11:11">
      <c r="K402" s="72" t="s">
        <v>203</v>
      </c>
    </row>
    <row r="403" spans="11:11">
      <c r="K403" s="73" t="s">
        <v>204</v>
      </c>
    </row>
    <row r="404" spans="11:11">
      <c r="K404" s="73" t="s">
        <v>205</v>
      </c>
    </row>
    <row r="405" spans="11:11">
      <c r="K405" s="73" t="s">
        <v>206</v>
      </c>
    </row>
    <row r="406" spans="11:11">
      <c r="K406" s="73" t="s">
        <v>207</v>
      </c>
    </row>
    <row r="407" spans="11:11">
      <c r="K407" s="73" t="s">
        <v>208</v>
      </c>
    </row>
    <row r="408" spans="11:11">
      <c r="K408" s="72" t="s">
        <v>209</v>
      </c>
    </row>
    <row r="409" spans="11:11">
      <c r="K409" s="73" t="s">
        <v>210</v>
      </c>
    </row>
    <row r="410" spans="11:11">
      <c r="K410" s="73" t="s">
        <v>211</v>
      </c>
    </row>
    <row r="411" spans="11:11">
      <c r="K411" s="73" t="s">
        <v>212</v>
      </c>
    </row>
    <row r="412" spans="11:11">
      <c r="K412" s="73" t="s">
        <v>213</v>
      </c>
    </row>
    <row r="413" spans="11:11">
      <c r="K413" s="72" t="s">
        <v>214</v>
      </c>
    </row>
    <row r="414" spans="11:11">
      <c r="K414" s="73" t="s">
        <v>215</v>
      </c>
    </row>
    <row r="415" spans="11:11">
      <c r="K415" s="73" t="s">
        <v>216</v>
      </c>
    </row>
    <row r="416" spans="11:11">
      <c r="K416" s="73" t="s">
        <v>217</v>
      </c>
    </row>
    <row r="417" spans="11:11">
      <c r="K417" s="73" t="s">
        <v>218</v>
      </c>
    </row>
    <row r="418" spans="11:11">
      <c r="K418" s="73" t="s">
        <v>219</v>
      </c>
    </row>
    <row r="419" spans="11:11">
      <c r="K419" s="73" t="s">
        <v>220</v>
      </c>
    </row>
    <row r="420" spans="11:11">
      <c r="K420" s="73" t="s">
        <v>221</v>
      </c>
    </row>
    <row r="421" spans="11:11">
      <c r="K421" s="72" t="s">
        <v>222</v>
      </c>
    </row>
    <row r="422" spans="11:11">
      <c r="K422" s="73" t="s">
        <v>223</v>
      </c>
    </row>
    <row r="423" spans="11:11">
      <c r="K423" s="73" t="s">
        <v>224</v>
      </c>
    </row>
    <row r="424" spans="11:11">
      <c r="K424" s="73" t="s">
        <v>225</v>
      </c>
    </row>
    <row r="425" spans="11:11">
      <c r="K425" s="73" t="s">
        <v>226</v>
      </c>
    </row>
    <row r="426" spans="11:11">
      <c r="K426" s="73" t="s">
        <v>227</v>
      </c>
    </row>
    <row r="427" spans="11:11">
      <c r="K427" s="73" t="s">
        <v>228</v>
      </c>
    </row>
    <row r="428" spans="11:11">
      <c r="K428" s="73" t="s">
        <v>229</v>
      </c>
    </row>
    <row r="429" spans="11:11">
      <c r="K429" s="72" t="s">
        <v>230</v>
      </c>
    </row>
    <row r="430" spans="11:11">
      <c r="K430" s="73" t="s">
        <v>231</v>
      </c>
    </row>
    <row r="431" spans="11:11">
      <c r="K431" s="73" t="s">
        <v>232</v>
      </c>
    </row>
    <row r="432" spans="11:11">
      <c r="K432" s="73" t="s">
        <v>233</v>
      </c>
    </row>
    <row r="433" spans="11:11">
      <c r="K433" s="73" t="s">
        <v>234</v>
      </c>
    </row>
    <row r="434" spans="11:11">
      <c r="K434" s="73" t="s">
        <v>235</v>
      </c>
    </row>
    <row r="435" spans="11:11">
      <c r="K435" s="73" t="s">
        <v>236</v>
      </c>
    </row>
    <row r="436" spans="11:11">
      <c r="K436" s="73" t="s">
        <v>237</v>
      </c>
    </row>
    <row r="437" spans="11:11">
      <c r="K437" s="73" t="s">
        <v>238</v>
      </c>
    </row>
    <row r="438" spans="11:11">
      <c r="K438" s="73" t="s">
        <v>239</v>
      </c>
    </row>
    <row r="439" spans="11:11">
      <c r="K439" s="72" t="s">
        <v>240</v>
      </c>
    </row>
    <row r="440" spans="11:11">
      <c r="K440" s="73" t="s">
        <v>241</v>
      </c>
    </row>
    <row r="441" spans="11:11">
      <c r="K441" s="73" t="s">
        <v>242</v>
      </c>
    </row>
    <row r="442" spans="11:11">
      <c r="K442" s="73" t="s">
        <v>243</v>
      </c>
    </row>
    <row r="443" spans="11:11">
      <c r="K443" s="72" t="s">
        <v>244</v>
      </c>
    </row>
    <row r="444" spans="11:11">
      <c r="K444" s="73" t="s">
        <v>245</v>
      </c>
    </row>
    <row r="445" spans="11:11">
      <c r="K445" s="73" t="s">
        <v>246</v>
      </c>
    </row>
    <row r="446" spans="11:11">
      <c r="K446" s="73" t="s">
        <v>247</v>
      </c>
    </row>
    <row r="447" spans="11:11">
      <c r="K447" s="73" t="s">
        <v>248</v>
      </c>
    </row>
    <row r="448" spans="11:11">
      <c r="K448" s="73" t="s">
        <v>249</v>
      </c>
    </row>
    <row r="449" spans="11:11">
      <c r="K449" s="73" t="s">
        <v>250</v>
      </c>
    </row>
    <row r="450" spans="11:11">
      <c r="K450" s="73" t="s">
        <v>251</v>
      </c>
    </row>
    <row r="451" spans="11:11">
      <c r="K451" s="73" t="s">
        <v>252</v>
      </c>
    </row>
    <row r="452" spans="11:11">
      <c r="K452" s="73" t="s">
        <v>253</v>
      </c>
    </row>
    <row r="453" spans="11:11">
      <c r="K453" s="72" t="s">
        <v>254</v>
      </c>
    </row>
    <row r="454" spans="11:11">
      <c r="K454" s="73" t="s">
        <v>255</v>
      </c>
    </row>
    <row r="455" spans="11:11">
      <c r="K455" s="73" t="s">
        <v>256</v>
      </c>
    </row>
    <row r="456" spans="11:11">
      <c r="K456" s="73" t="s">
        <v>257</v>
      </c>
    </row>
    <row r="457" spans="11:11">
      <c r="K457" s="72" t="s">
        <v>258</v>
      </c>
    </row>
    <row r="458" spans="11:11">
      <c r="K458" s="73" t="s">
        <v>259</v>
      </c>
    </row>
    <row r="459" spans="11:11">
      <c r="K459" s="73" t="s">
        <v>260</v>
      </c>
    </row>
    <row r="460" spans="11:11">
      <c r="K460" s="73" t="s">
        <v>261</v>
      </c>
    </row>
    <row r="461" spans="11:11">
      <c r="K461" s="73" t="s">
        <v>262</v>
      </c>
    </row>
    <row r="462" spans="11:11">
      <c r="K462" s="73" t="s">
        <v>263</v>
      </c>
    </row>
    <row r="463" spans="11:11">
      <c r="K463" s="73" t="s">
        <v>264</v>
      </c>
    </row>
    <row r="464" spans="11:11">
      <c r="K464" s="73" t="s">
        <v>265</v>
      </c>
    </row>
    <row r="465" spans="1:13">
      <c r="K465" s="73" t="s">
        <v>266</v>
      </c>
    </row>
    <row r="466" spans="1:13">
      <c r="K466" s="15"/>
    </row>
    <row r="467" spans="1:13">
      <c r="K467" s="72" t="s">
        <v>267</v>
      </c>
    </row>
    <row r="468" spans="1:13">
      <c r="K468" s="15"/>
    </row>
    <row r="469" spans="1:13">
      <c r="K469" s="73" t="s">
        <v>268</v>
      </c>
    </row>
    <row r="471" spans="1:13" ht="31.8">
      <c r="K471" s="74"/>
    </row>
    <row r="472" spans="1:13" ht="15.6">
      <c r="K472" s="75"/>
    </row>
    <row r="473" spans="1:13">
      <c r="K473" s="76"/>
    </row>
    <row r="474" spans="1:13" ht="33.6">
      <c r="A474" t="s">
        <v>269</v>
      </c>
      <c r="K474" s="5">
        <v>27500</v>
      </c>
      <c r="L474" t="s">
        <v>476</v>
      </c>
      <c r="M474">
        <v>32800</v>
      </c>
    </row>
    <row r="476" spans="1:13">
      <c r="K476" s="65" t="s">
        <v>270</v>
      </c>
    </row>
    <row r="477" spans="1:13">
      <c r="K477" s="71" t="s">
        <v>271</v>
      </c>
    </row>
    <row r="478" spans="1:13">
      <c r="K478" s="71" t="s">
        <v>272</v>
      </c>
    </row>
    <row r="479" spans="1:13">
      <c r="K479" s="71" t="s">
        <v>273</v>
      </c>
    </row>
    <row r="480" spans="1:13">
      <c r="K480" s="65" t="s">
        <v>274</v>
      </c>
    </row>
    <row r="481" spans="11:11">
      <c r="K481" s="71" t="s">
        <v>275</v>
      </c>
    </row>
    <row r="482" spans="11:11">
      <c r="K482" s="71" t="s">
        <v>276</v>
      </c>
    </row>
    <row r="483" spans="11:11">
      <c r="K483" s="71" t="s">
        <v>277</v>
      </c>
    </row>
    <row r="484" spans="11:11">
      <c r="K484" s="65" t="s">
        <v>278</v>
      </c>
    </row>
    <row r="485" spans="11:11">
      <c r="K485" s="71" t="s">
        <v>279</v>
      </c>
    </row>
    <row r="486" spans="11:11">
      <c r="K486" s="71" t="s">
        <v>280</v>
      </c>
    </row>
    <row r="487" spans="11:11">
      <c r="K487" s="71" t="s">
        <v>281</v>
      </c>
    </row>
    <row r="488" spans="11:11">
      <c r="K488" s="71" t="s">
        <v>282</v>
      </c>
    </row>
    <row r="489" spans="11:11">
      <c r="K489" s="71" t="s">
        <v>283</v>
      </c>
    </row>
    <row r="490" spans="11:11">
      <c r="K490" s="65" t="s">
        <v>284</v>
      </c>
    </row>
    <row r="491" spans="11:11">
      <c r="K491" s="71" t="s">
        <v>285</v>
      </c>
    </row>
    <row r="492" spans="11:11">
      <c r="K492" s="71" t="s">
        <v>286</v>
      </c>
    </row>
    <row r="493" spans="11:11">
      <c r="K493" s="71" t="s">
        <v>287</v>
      </c>
    </row>
    <row r="494" spans="11:11">
      <c r="K494" s="71" t="s">
        <v>288</v>
      </c>
    </row>
    <row r="496" spans="11:11">
      <c r="K496" s="77" t="s">
        <v>214</v>
      </c>
    </row>
    <row r="497" spans="11:11">
      <c r="K497" s="71" t="s">
        <v>289</v>
      </c>
    </row>
    <row r="498" spans="11:11">
      <c r="K498" s="71" t="s">
        <v>290</v>
      </c>
    </row>
    <row r="499" spans="11:11">
      <c r="K499" s="71" t="s">
        <v>291</v>
      </c>
    </row>
    <row r="500" spans="11:11">
      <c r="K500" s="71" t="s">
        <v>292</v>
      </c>
    </row>
    <row r="501" spans="11:11">
      <c r="K501" s="71" t="s">
        <v>293</v>
      </c>
    </row>
    <row r="502" spans="11:11">
      <c r="K502" s="71" t="s">
        <v>294</v>
      </c>
    </row>
    <row r="503" spans="11:11">
      <c r="K503" s="71" t="s">
        <v>295</v>
      </c>
    </row>
    <row r="504" spans="11:11">
      <c r="K504" s="77" t="s">
        <v>222</v>
      </c>
    </row>
    <row r="505" spans="11:11">
      <c r="K505" s="71" t="s">
        <v>296</v>
      </c>
    </row>
    <row r="506" spans="11:11">
      <c r="K506" s="71" t="s">
        <v>297</v>
      </c>
    </row>
    <row r="507" spans="11:11">
      <c r="K507" s="71" t="s">
        <v>298</v>
      </c>
    </row>
    <row r="508" spans="11:11">
      <c r="K508" s="71" t="s">
        <v>299</v>
      </c>
    </row>
    <row r="509" spans="11:11">
      <c r="K509" s="71" t="s">
        <v>300</v>
      </c>
    </row>
    <row r="510" spans="11:11">
      <c r="K510" s="71" t="s">
        <v>301</v>
      </c>
    </row>
    <row r="511" spans="11:11">
      <c r="K511" s="71" t="s">
        <v>302</v>
      </c>
    </row>
    <row r="512" spans="11:11">
      <c r="K512" s="77" t="s">
        <v>230</v>
      </c>
    </row>
    <row r="513" spans="11:11">
      <c r="K513" s="71" t="s">
        <v>303</v>
      </c>
    </row>
    <row r="514" spans="11:11">
      <c r="K514" s="71" t="s">
        <v>304</v>
      </c>
    </row>
    <row r="515" spans="11:11">
      <c r="K515" s="71" t="s">
        <v>305</v>
      </c>
    </row>
    <row r="516" spans="11:11">
      <c r="K516" s="71" t="s">
        <v>306</v>
      </c>
    </row>
    <row r="517" spans="11:11">
      <c r="K517" s="71" t="s">
        <v>307</v>
      </c>
    </row>
    <row r="518" spans="11:11">
      <c r="K518" s="71" t="s">
        <v>308</v>
      </c>
    </row>
    <row r="519" spans="11:11">
      <c r="K519" s="71" t="s">
        <v>309</v>
      </c>
    </row>
    <row r="520" spans="11:11">
      <c r="K520" s="71" t="s">
        <v>310</v>
      </c>
    </row>
    <row r="521" spans="11:11">
      <c r="K521" s="71" t="s">
        <v>311</v>
      </c>
    </row>
    <row r="522" spans="11:11">
      <c r="K522" s="77" t="s">
        <v>240</v>
      </c>
    </row>
    <row r="523" spans="11:11">
      <c r="K523" s="71" t="s">
        <v>312</v>
      </c>
    </row>
    <row r="524" spans="11:11">
      <c r="K524" s="71" t="s">
        <v>313</v>
      </c>
    </row>
    <row r="525" spans="11:11">
      <c r="K525" s="71" t="s">
        <v>314</v>
      </c>
    </row>
    <row r="526" spans="11:11">
      <c r="K526" s="77" t="s">
        <v>244</v>
      </c>
    </row>
    <row r="527" spans="11:11">
      <c r="K527" s="71" t="s">
        <v>315</v>
      </c>
    </row>
    <row r="528" spans="11:11">
      <c r="K528" s="71" t="s">
        <v>316</v>
      </c>
    </row>
    <row r="529" spans="11:11">
      <c r="K529" s="71" t="s">
        <v>317</v>
      </c>
    </row>
    <row r="530" spans="11:11">
      <c r="K530" s="71" t="s">
        <v>318</v>
      </c>
    </row>
    <row r="531" spans="11:11">
      <c r="K531" s="71" t="s">
        <v>319</v>
      </c>
    </row>
    <row r="532" spans="11:11">
      <c r="K532" s="71" t="s">
        <v>320</v>
      </c>
    </row>
    <row r="533" spans="11:11">
      <c r="K533" s="71" t="s">
        <v>321</v>
      </c>
    </row>
    <row r="534" spans="11:11">
      <c r="K534" s="71" t="s">
        <v>322</v>
      </c>
    </row>
    <row r="535" spans="11:11">
      <c r="K535" s="71" t="s">
        <v>323</v>
      </c>
    </row>
    <row r="536" spans="11:11">
      <c r="K536" s="77" t="s">
        <v>254</v>
      </c>
    </row>
    <row r="537" spans="11:11">
      <c r="K537" s="71" t="s">
        <v>324</v>
      </c>
    </row>
    <row r="538" spans="11:11">
      <c r="K538" s="71" t="s">
        <v>325</v>
      </c>
    </row>
    <row r="539" spans="11:11">
      <c r="K539" s="71" t="s">
        <v>326</v>
      </c>
    </row>
    <row r="540" spans="11:11">
      <c r="K540" s="77" t="s">
        <v>258</v>
      </c>
    </row>
    <row r="541" spans="11:11">
      <c r="K541" s="71" t="s">
        <v>327</v>
      </c>
    </row>
    <row r="542" spans="11:11">
      <c r="K542" s="71" t="s">
        <v>328</v>
      </c>
    </row>
    <row r="543" spans="11:11">
      <c r="K543" s="71" t="s">
        <v>329</v>
      </c>
    </row>
    <row r="544" spans="11:11">
      <c r="K544" s="71" t="s">
        <v>330</v>
      </c>
    </row>
    <row r="545" spans="1:14">
      <c r="K545" s="71" t="s">
        <v>331</v>
      </c>
    </row>
    <row r="546" spans="1:14">
      <c r="K546" s="71" t="s">
        <v>332</v>
      </c>
    </row>
    <row r="547" spans="1:14">
      <c r="K547" s="71" t="s">
        <v>333</v>
      </c>
    </row>
    <row r="548" spans="1:14">
      <c r="K548" s="71" t="s">
        <v>334</v>
      </c>
    </row>
    <row r="549" spans="1:14">
      <c r="K549" s="71" t="s">
        <v>335</v>
      </c>
    </row>
    <row r="552" spans="1:14" ht="33.6">
      <c r="A552" s="78" t="s">
        <v>336</v>
      </c>
      <c r="K552" s="5">
        <v>4070.0000000000005</v>
      </c>
      <c r="M552" t="s">
        <v>476</v>
      </c>
      <c r="N552">
        <v>5200</v>
      </c>
    </row>
    <row r="553" spans="1:14" ht="15.6">
      <c r="K553" s="79" t="s">
        <v>337</v>
      </c>
    </row>
    <row r="555" spans="1:14">
      <c r="J555" t="s">
        <v>4</v>
      </c>
    </row>
    <row r="556" spans="1:14" ht="15.6">
      <c r="I556" s="79" t="s">
        <v>341</v>
      </c>
      <c r="J556" s="79" t="s">
        <v>338</v>
      </c>
      <c r="L556" s="44">
        <v>4300</v>
      </c>
      <c r="M556" t="s">
        <v>476</v>
      </c>
      <c r="N556">
        <v>5800</v>
      </c>
    </row>
    <row r="557" spans="1:14" ht="15.6">
      <c r="I557" s="79" t="s">
        <v>340</v>
      </c>
      <c r="J557" s="78" t="s">
        <v>339</v>
      </c>
      <c r="L557" s="44">
        <v>5700</v>
      </c>
      <c r="M557" s="96" t="s">
        <v>477</v>
      </c>
    </row>
    <row r="558" spans="1:14" ht="15.6">
      <c r="I558" s="79" t="s">
        <v>342</v>
      </c>
      <c r="J558" s="78" t="s">
        <v>343</v>
      </c>
      <c r="L558" s="44">
        <v>2100</v>
      </c>
      <c r="M558" t="s">
        <v>476</v>
      </c>
      <c r="N558">
        <v>2950</v>
      </c>
    </row>
    <row r="585" spans="1:12" ht="33.6">
      <c r="A585" t="s">
        <v>344</v>
      </c>
      <c r="K585" s="5">
        <v>1600</v>
      </c>
      <c r="L585" s="96" t="s">
        <v>477</v>
      </c>
    </row>
    <row r="587" spans="1:12">
      <c r="K587" s="80" t="s">
        <v>372</v>
      </c>
    </row>
    <row r="588" spans="1:12">
      <c r="K588" s="80"/>
    </row>
    <row r="589" spans="1:12">
      <c r="K589" s="80" t="s">
        <v>345</v>
      </c>
    </row>
    <row r="590" spans="1:12">
      <c r="K590" s="80" t="s">
        <v>346</v>
      </c>
    </row>
    <row r="591" spans="1:12">
      <c r="K591" s="80" t="s">
        <v>347</v>
      </c>
    </row>
    <row r="592" spans="1:12">
      <c r="K592" s="80" t="s">
        <v>348</v>
      </c>
    </row>
    <row r="593" spans="11:11">
      <c r="K593" s="80" t="s">
        <v>349</v>
      </c>
    </row>
    <row r="594" spans="11:11">
      <c r="K594" s="80" t="s">
        <v>350</v>
      </c>
    </row>
    <row r="595" spans="11:11">
      <c r="K595" s="80" t="s">
        <v>351</v>
      </c>
    </row>
    <row r="596" spans="11:11">
      <c r="K596" s="80" t="s">
        <v>352</v>
      </c>
    </row>
    <row r="597" spans="11:11">
      <c r="K597" s="80"/>
    </row>
    <row r="598" spans="11:11">
      <c r="K598" s="80" t="s">
        <v>108</v>
      </c>
    </row>
    <row r="599" spans="11:11">
      <c r="K599" s="80" t="s">
        <v>353</v>
      </c>
    </row>
    <row r="600" spans="11:11">
      <c r="K600" s="80" t="s">
        <v>354</v>
      </c>
    </row>
    <row r="601" spans="11:11">
      <c r="K601" s="80" t="s">
        <v>355</v>
      </c>
    </row>
    <row r="602" spans="11:11">
      <c r="K602" s="80" t="s">
        <v>356</v>
      </c>
    </row>
    <row r="603" spans="11:11">
      <c r="K603" s="80" t="s">
        <v>357</v>
      </c>
    </row>
    <row r="604" spans="11:11">
      <c r="K604" s="80" t="s">
        <v>358</v>
      </c>
    </row>
    <row r="605" spans="11:11">
      <c r="K605" s="80" t="s">
        <v>359</v>
      </c>
    </row>
    <row r="606" spans="11:11">
      <c r="K606" s="80" t="s">
        <v>360</v>
      </c>
    </row>
    <row r="607" spans="11:11">
      <c r="K607" s="80" t="s">
        <v>361</v>
      </c>
    </row>
    <row r="608" spans="11:11">
      <c r="K608" s="80" t="s">
        <v>362</v>
      </c>
    </row>
    <row r="609" spans="1:13">
      <c r="K609" s="80" t="s">
        <v>363</v>
      </c>
    </row>
    <row r="610" spans="1:13">
      <c r="K610" s="80" t="s">
        <v>364</v>
      </c>
    </row>
    <row r="611" spans="1:13">
      <c r="K611" s="80" t="s">
        <v>365</v>
      </c>
    </row>
    <row r="612" spans="1:13">
      <c r="K612" s="80"/>
    </row>
    <row r="613" spans="1:13">
      <c r="K613" s="80" t="s">
        <v>366</v>
      </c>
    </row>
    <row r="614" spans="1:13">
      <c r="K614" s="80" t="s">
        <v>367</v>
      </c>
    </row>
    <row r="615" spans="1:13">
      <c r="K615" s="80" t="s">
        <v>368</v>
      </c>
    </row>
    <row r="616" spans="1:13">
      <c r="K616" s="80" t="s">
        <v>369</v>
      </c>
    </row>
    <row r="617" spans="1:13">
      <c r="K617" s="80" t="s">
        <v>370</v>
      </c>
    </row>
    <row r="618" spans="1:13">
      <c r="K618" s="80" t="s">
        <v>371</v>
      </c>
    </row>
    <row r="621" spans="1:13" ht="33.6">
      <c r="A621" s="78" t="s">
        <v>373</v>
      </c>
      <c r="K621" s="5">
        <v>6800</v>
      </c>
      <c r="L621" t="s">
        <v>476</v>
      </c>
      <c r="M621">
        <v>8300</v>
      </c>
    </row>
    <row r="624" spans="1:13" ht="17.399999999999999">
      <c r="K624" s="81" t="s">
        <v>374</v>
      </c>
    </row>
    <row r="625" spans="11:11" ht="17.399999999999999">
      <c r="K625" s="81" t="s">
        <v>375</v>
      </c>
    </row>
    <row r="626" spans="11:11" ht="17.399999999999999">
      <c r="K626" s="81" t="s">
        <v>376</v>
      </c>
    </row>
    <row r="627" spans="11:11" ht="17.399999999999999">
      <c r="K627" s="81" t="s">
        <v>377</v>
      </c>
    </row>
    <row r="628" spans="11:11" ht="17.399999999999999">
      <c r="K628" s="81" t="s">
        <v>378</v>
      </c>
    </row>
    <row r="629" spans="11:11" ht="17.399999999999999">
      <c r="K629" s="81" t="s">
        <v>379</v>
      </c>
    </row>
    <row r="630" spans="11:11" ht="17.399999999999999">
      <c r="K630" s="82" t="s">
        <v>380</v>
      </c>
    </row>
    <row r="631" spans="11:11" ht="17.399999999999999">
      <c r="K631" s="82" t="s">
        <v>381</v>
      </c>
    </row>
    <row r="632" spans="11:11" ht="17.399999999999999">
      <c r="K632" s="82" t="s">
        <v>382</v>
      </c>
    </row>
    <row r="633" spans="11:11" ht="17.399999999999999">
      <c r="K633" s="82" t="s">
        <v>383</v>
      </c>
    </row>
    <row r="634" spans="11:11" ht="17.399999999999999">
      <c r="K634" s="82" t="s">
        <v>384</v>
      </c>
    </row>
    <row r="635" spans="11:11" ht="17.399999999999999">
      <c r="K635" s="82" t="s">
        <v>385</v>
      </c>
    </row>
    <row r="636" spans="11:11" ht="17.399999999999999">
      <c r="K636" s="82" t="s">
        <v>386</v>
      </c>
    </row>
    <row r="637" spans="11:11" ht="17.399999999999999">
      <c r="K637" s="82" t="s">
        <v>387</v>
      </c>
    </row>
    <row r="638" spans="11:11" ht="17.399999999999999">
      <c r="K638" s="82" t="s">
        <v>388</v>
      </c>
    </row>
    <row r="639" spans="11:11" ht="17.399999999999999">
      <c r="K639" s="82" t="s">
        <v>389</v>
      </c>
    </row>
    <row r="640" spans="11:11" ht="17.399999999999999">
      <c r="K640" s="82" t="s">
        <v>390</v>
      </c>
    </row>
    <row r="641" spans="11:11" ht="17.399999999999999">
      <c r="K641" s="82" t="s">
        <v>391</v>
      </c>
    </row>
    <row r="642" spans="11:11" ht="17.399999999999999">
      <c r="K642" s="82" t="s">
        <v>392</v>
      </c>
    </row>
    <row r="643" spans="11:11" ht="17.399999999999999">
      <c r="K643" s="82" t="s">
        <v>393</v>
      </c>
    </row>
    <row r="644" spans="11:11" ht="17.399999999999999">
      <c r="K644" s="82" t="s">
        <v>394</v>
      </c>
    </row>
    <row r="645" spans="11:11" ht="17.399999999999999">
      <c r="K645" s="82" t="s">
        <v>395</v>
      </c>
    </row>
    <row r="646" spans="11:11" ht="17.399999999999999">
      <c r="K646" s="82" t="s">
        <v>396</v>
      </c>
    </row>
    <row r="661" spans="2:13" ht="33.6">
      <c r="B661" s="78" t="s">
        <v>397</v>
      </c>
      <c r="K661" s="5">
        <v>18000</v>
      </c>
      <c r="L661" t="s">
        <v>476</v>
      </c>
      <c r="M661">
        <v>21500</v>
      </c>
    </row>
    <row r="663" spans="2:13" ht="15.6">
      <c r="K663" s="83" t="s">
        <v>181</v>
      </c>
    </row>
    <row r="664" spans="2:13">
      <c r="K664" s="84" t="s">
        <v>398</v>
      </c>
    </row>
    <row r="665" spans="2:13">
      <c r="K665" s="84" t="s">
        <v>399</v>
      </c>
    </row>
    <row r="666" spans="2:13">
      <c r="K666" s="84" t="s">
        <v>400</v>
      </c>
    </row>
    <row r="667" spans="2:13">
      <c r="K667" s="84" t="s">
        <v>401</v>
      </c>
    </row>
    <row r="668" spans="2:13">
      <c r="K668" s="84" t="s">
        <v>402</v>
      </c>
    </row>
    <row r="669" spans="2:13">
      <c r="K669" s="84" t="s">
        <v>403</v>
      </c>
    </row>
    <row r="670" spans="2:13">
      <c r="K670" s="84" t="s">
        <v>404</v>
      </c>
    </row>
    <row r="671" spans="2:13">
      <c r="K671" s="84" t="s">
        <v>405</v>
      </c>
    </row>
    <row r="672" spans="2:13">
      <c r="K672" s="84" t="s">
        <v>406</v>
      </c>
    </row>
    <row r="673" spans="11:11">
      <c r="K673" s="85" t="s">
        <v>407</v>
      </c>
    </row>
    <row r="674" spans="11:11">
      <c r="K674" s="84" t="s">
        <v>408</v>
      </c>
    </row>
    <row r="675" spans="11:11">
      <c r="K675" s="84" t="s">
        <v>409</v>
      </c>
    </row>
    <row r="676" spans="11:11">
      <c r="K676" s="84" t="s">
        <v>410</v>
      </c>
    </row>
    <row r="677" spans="11:11">
      <c r="K677" s="84" t="s">
        <v>411</v>
      </c>
    </row>
    <row r="678" spans="11:11">
      <c r="K678" s="84" t="s">
        <v>412</v>
      </c>
    </row>
    <row r="679" spans="11:11">
      <c r="K679" s="84" t="s">
        <v>413</v>
      </c>
    </row>
    <row r="680" spans="11:11">
      <c r="K680" s="85" t="s">
        <v>414</v>
      </c>
    </row>
    <row r="681" spans="11:11">
      <c r="K681" s="84" t="s">
        <v>415</v>
      </c>
    </row>
    <row r="682" spans="11:11">
      <c r="K682" s="84" t="s">
        <v>416</v>
      </c>
    </row>
    <row r="683" spans="11:11">
      <c r="K683" s="84" t="s">
        <v>417</v>
      </c>
    </row>
    <row r="684" spans="11:11">
      <c r="K684" s="84" t="s">
        <v>418</v>
      </c>
    </row>
    <row r="685" spans="11:11">
      <c r="K685" s="84" t="s">
        <v>419</v>
      </c>
    </row>
    <row r="686" spans="11:11">
      <c r="K686" s="84" t="s">
        <v>420</v>
      </c>
    </row>
    <row r="687" spans="11:11">
      <c r="K687" s="84" t="s">
        <v>421</v>
      </c>
    </row>
    <row r="688" spans="11:11">
      <c r="K688" s="85" t="s">
        <v>422</v>
      </c>
    </row>
    <row r="689" spans="11:11">
      <c r="K689" s="84" t="s">
        <v>423</v>
      </c>
    </row>
    <row r="690" spans="11:11">
      <c r="K690" s="84" t="s">
        <v>424</v>
      </c>
    </row>
    <row r="691" spans="11:11">
      <c r="K691" s="84" t="s">
        <v>425</v>
      </c>
    </row>
    <row r="692" spans="11:11">
      <c r="K692" s="84" t="s">
        <v>426</v>
      </c>
    </row>
    <row r="693" spans="11:11">
      <c r="K693" s="84" t="s">
        <v>427</v>
      </c>
    </row>
    <row r="694" spans="11:11">
      <c r="K694" s="84" t="s">
        <v>428</v>
      </c>
    </row>
    <row r="695" spans="11:11">
      <c r="K695" s="84" t="s">
        <v>429</v>
      </c>
    </row>
    <row r="696" spans="11:11">
      <c r="K696" s="84" t="s">
        <v>430</v>
      </c>
    </row>
    <row r="697" spans="11:11">
      <c r="K697" s="84" t="s">
        <v>431</v>
      </c>
    </row>
    <row r="698" spans="11:11">
      <c r="K698" s="84" t="s">
        <v>432</v>
      </c>
    </row>
    <row r="699" spans="11:11">
      <c r="K699" s="85" t="s">
        <v>433</v>
      </c>
    </row>
    <row r="700" spans="11:11">
      <c r="K700" s="84" t="s">
        <v>434</v>
      </c>
    </row>
    <row r="701" spans="11:11">
      <c r="K701" s="84" t="s">
        <v>435</v>
      </c>
    </row>
    <row r="702" spans="11:11">
      <c r="K702" s="84" t="s">
        <v>436</v>
      </c>
    </row>
    <row r="703" spans="11:11">
      <c r="K703" s="84" t="s">
        <v>267</v>
      </c>
    </row>
    <row r="704" spans="11:11">
      <c r="K704" s="86" t="s">
        <v>437</v>
      </c>
    </row>
    <row r="705" spans="2:14">
      <c r="K705" s="86" t="s">
        <v>438</v>
      </c>
    </row>
    <row r="706" spans="2:14">
      <c r="K706" s="87" t="s">
        <v>439</v>
      </c>
    </row>
    <row r="707" spans="2:14">
      <c r="K707" s="84" t="s">
        <v>440</v>
      </c>
    </row>
    <row r="708" spans="2:14">
      <c r="K708" s="84" t="s">
        <v>441</v>
      </c>
    </row>
    <row r="709" spans="2:14">
      <c r="K709" s="84" t="s">
        <v>442</v>
      </c>
    </row>
    <row r="710" spans="2:14">
      <c r="K710" s="84" t="s">
        <v>443</v>
      </c>
    </row>
    <row r="711" spans="2:14">
      <c r="K711" s="84" t="s">
        <v>444</v>
      </c>
    </row>
    <row r="712" spans="2:14">
      <c r="K712" s="84" t="s">
        <v>445</v>
      </c>
    </row>
    <row r="713" spans="2:14">
      <c r="K713" s="84" t="s">
        <v>446</v>
      </c>
    </row>
    <row r="714" spans="2:14">
      <c r="K714" s="84" t="s">
        <v>447</v>
      </c>
    </row>
    <row r="715" spans="2:14">
      <c r="K715" s="84" t="s">
        <v>448</v>
      </c>
    </row>
    <row r="717" spans="2:14" ht="35.25" customHeight="1">
      <c r="B717" s="93" t="s">
        <v>449</v>
      </c>
      <c r="C717" s="93"/>
      <c r="D717" s="93"/>
      <c r="E717" s="93"/>
      <c r="F717" s="93"/>
      <c r="G717" s="93"/>
      <c r="H717" s="93"/>
      <c r="I717" s="93"/>
      <c r="J717" s="93"/>
      <c r="K717" s="5">
        <v>14200</v>
      </c>
      <c r="M717" t="s">
        <v>476</v>
      </c>
      <c r="N717">
        <v>16900</v>
      </c>
    </row>
    <row r="718" spans="2:14" ht="13.5" customHeight="1">
      <c r="K718" s="88" t="s">
        <v>450</v>
      </c>
    </row>
    <row r="719" spans="2:14" ht="13.5" customHeight="1">
      <c r="K719" s="89" t="s">
        <v>451</v>
      </c>
      <c r="L719" s="89" t="s">
        <v>452</v>
      </c>
    </row>
    <row r="720" spans="2:14" ht="13.5" customHeight="1">
      <c r="K720" s="89" t="s">
        <v>453</v>
      </c>
      <c r="L720" s="89" t="s">
        <v>454</v>
      </c>
    </row>
    <row r="721" spans="11:12" ht="13.5" customHeight="1">
      <c r="K721" s="89" t="s">
        <v>455</v>
      </c>
      <c r="L721" s="89" t="s">
        <v>456</v>
      </c>
    </row>
    <row r="722" spans="11:12" ht="13.5" customHeight="1">
      <c r="K722" s="90"/>
      <c r="L722" s="89" t="s">
        <v>457</v>
      </c>
    </row>
    <row r="723" spans="11:12" ht="13.5" customHeight="1">
      <c r="K723" s="90"/>
      <c r="L723" s="89" t="s">
        <v>458</v>
      </c>
    </row>
    <row r="724" spans="11:12" ht="13.5" customHeight="1">
      <c r="K724" s="89" t="s">
        <v>459</v>
      </c>
      <c r="L724" s="89" t="s">
        <v>460</v>
      </c>
    </row>
    <row r="725" spans="11:12" ht="13.5" customHeight="1">
      <c r="K725" s="90"/>
      <c r="L725" s="89" t="s">
        <v>461</v>
      </c>
    </row>
    <row r="726" spans="11:12" ht="13.5" customHeight="1">
      <c r="K726" s="90"/>
      <c r="L726" s="89" t="s">
        <v>462</v>
      </c>
    </row>
    <row r="727" spans="11:12" ht="13.5" customHeight="1">
      <c r="K727" s="90"/>
      <c r="L727" s="89" t="s">
        <v>463</v>
      </c>
    </row>
    <row r="728" spans="11:12" ht="13.5" customHeight="1">
      <c r="K728" s="90"/>
      <c r="L728" s="89" t="s">
        <v>464</v>
      </c>
    </row>
    <row r="729" spans="11:12" ht="13.5" customHeight="1">
      <c r="K729" s="90"/>
      <c r="L729" s="89" t="s">
        <v>465</v>
      </c>
    </row>
    <row r="730" spans="11:12" ht="13.5" customHeight="1">
      <c r="K730" s="89" t="s">
        <v>466</v>
      </c>
      <c r="L730" s="89" t="s">
        <v>467</v>
      </c>
    </row>
    <row r="731" spans="11:12" ht="13.5" customHeight="1">
      <c r="K731" s="90"/>
      <c r="L731" s="89" t="s">
        <v>468</v>
      </c>
    </row>
    <row r="732" spans="11:12" ht="13.5" customHeight="1">
      <c r="K732" s="90"/>
      <c r="L732" s="89" t="s">
        <v>469</v>
      </c>
    </row>
    <row r="733" spans="11:12" ht="13.5" customHeight="1">
      <c r="K733" s="89" t="s">
        <v>470</v>
      </c>
      <c r="L733" s="89" t="s">
        <v>471</v>
      </c>
    </row>
    <row r="734" spans="11:12" ht="13.5" customHeight="1">
      <c r="K734" s="90"/>
      <c r="L734" s="89" t="s">
        <v>472</v>
      </c>
    </row>
    <row r="735" spans="11:12" ht="13.5" customHeight="1">
      <c r="K735" s="89" t="s">
        <v>473</v>
      </c>
      <c r="L735" s="89" t="s">
        <v>474</v>
      </c>
    </row>
    <row r="736" spans="11:12" ht="17.399999999999999">
      <c r="K736" s="89" t="s">
        <v>69</v>
      </c>
      <c r="L736" s="89" t="s">
        <v>475</v>
      </c>
    </row>
  </sheetData>
  <mergeCells count="4">
    <mergeCell ref="B338:J338"/>
    <mergeCell ref="B717:J717"/>
    <mergeCell ref="B157:I157"/>
    <mergeCell ref="J273:J288"/>
  </mergeCells>
  <hyperlinks>
    <hyperlink ref="K313" r:id="rId1" tooltip="Pylontech Cable Pack for US2000B / US3000 / Phantom-S Solar Batteries 2m" display="https://www.pace-energy.co.za/products/pylontech-cable-pack-for-us2000b-us3000-phantom-s-solar-batteries-2m" xr:uid="{B8CB87CF-53ED-4880-B563-DDFD02A9D5A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Ashlen</dc:creator>
  <cp:lastModifiedBy>Shamimah Koya</cp:lastModifiedBy>
  <dcterms:created xsi:type="dcterms:W3CDTF">2023-05-13T10:37:30Z</dcterms:created>
  <dcterms:modified xsi:type="dcterms:W3CDTF">2023-05-18T13:04:25Z</dcterms:modified>
</cp:coreProperties>
</file>