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14--Food Bank - Irem and Jyotirmoy\01--Irem_Jyotirmoy_Foodbank_2022\Python Project Feb 2022\"/>
    </mc:Choice>
  </mc:AlternateContent>
  <bookViews>
    <workbookView xWindow="0" yWindow="0" windowWidth="28800" windowHeight="12330" activeTab="2"/>
  </bookViews>
  <sheets>
    <sheet name="FoodBank" sheetId="2" r:id="rId1"/>
    <sheet name="Agency" sheetId="1" r:id="rId2"/>
    <sheet name="DemandPoints" sheetId="3" r:id="rId3"/>
    <sheet name="FBtoAgencyDist" sheetId="4" r:id="rId4"/>
    <sheet name="FBtoDPdist" sheetId="5" r:id="rId5"/>
    <sheet name="DPtoAgencydis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P3" i="6"/>
  <c r="Q3" i="6"/>
  <c r="R3" i="6"/>
  <c r="S3" i="6"/>
  <c r="T3" i="6"/>
  <c r="U3" i="6"/>
  <c r="V3" i="6"/>
  <c r="W3" i="6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O12" i="6"/>
  <c r="P12" i="6"/>
  <c r="Q12" i="6"/>
  <c r="R12" i="6"/>
  <c r="S12" i="6"/>
  <c r="T12" i="6"/>
  <c r="U12" i="6"/>
  <c r="V12" i="6"/>
  <c r="W12" i="6"/>
  <c r="O13" i="6"/>
  <c r="P13" i="6"/>
  <c r="Q13" i="6"/>
  <c r="R13" i="6"/>
  <c r="S13" i="6"/>
  <c r="T13" i="6"/>
  <c r="U13" i="6"/>
  <c r="V13" i="6"/>
  <c r="W13" i="6"/>
  <c r="O14" i="6"/>
  <c r="P14" i="6"/>
  <c r="Q14" i="6"/>
  <c r="R14" i="6"/>
  <c r="S14" i="6"/>
  <c r="T14" i="6"/>
  <c r="U14" i="6"/>
  <c r="V14" i="6"/>
  <c r="W14" i="6"/>
  <c r="O15" i="6"/>
  <c r="P15" i="6"/>
  <c r="Q15" i="6"/>
  <c r="R15" i="6"/>
  <c r="S15" i="6"/>
  <c r="T15" i="6"/>
  <c r="U15" i="6"/>
  <c r="V15" i="6"/>
  <c r="W15" i="6"/>
  <c r="O16" i="6"/>
  <c r="P16" i="6"/>
  <c r="Q16" i="6"/>
  <c r="R16" i="6"/>
  <c r="S16" i="6"/>
  <c r="T16" i="6"/>
  <c r="U16" i="6"/>
  <c r="V16" i="6"/>
  <c r="W16" i="6"/>
  <c r="O17" i="6"/>
  <c r="P17" i="6"/>
  <c r="Q17" i="6"/>
  <c r="R17" i="6"/>
  <c r="S17" i="6"/>
  <c r="T17" i="6"/>
  <c r="U17" i="6"/>
  <c r="V17" i="6"/>
  <c r="W17" i="6"/>
  <c r="O18" i="6"/>
  <c r="P18" i="6"/>
  <c r="Q18" i="6"/>
  <c r="R18" i="6"/>
  <c r="S18" i="6"/>
  <c r="T18" i="6"/>
  <c r="U18" i="6"/>
  <c r="V18" i="6"/>
  <c r="W18" i="6"/>
  <c r="O19" i="6"/>
  <c r="P19" i="6"/>
  <c r="Q19" i="6"/>
  <c r="R19" i="6"/>
  <c r="S19" i="6"/>
  <c r="T19" i="6"/>
  <c r="U19" i="6"/>
  <c r="V19" i="6"/>
  <c r="W19" i="6"/>
  <c r="O20" i="6"/>
  <c r="P20" i="6"/>
  <c r="Q20" i="6"/>
  <c r="R20" i="6"/>
  <c r="S20" i="6"/>
  <c r="T20" i="6"/>
  <c r="U20" i="6"/>
  <c r="V20" i="6"/>
  <c r="W20" i="6"/>
  <c r="O21" i="6"/>
  <c r="P21" i="6"/>
  <c r="Q21" i="6"/>
  <c r="R21" i="6"/>
  <c r="S21" i="6"/>
  <c r="T21" i="6"/>
  <c r="U21" i="6"/>
  <c r="V21" i="6"/>
  <c r="W21" i="6"/>
  <c r="O22" i="6"/>
  <c r="P22" i="6"/>
  <c r="Q22" i="6"/>
  <c r="R22" i="6"/>
  <c r="S22" i="6"/>
  <c r="T22" i="6"/>
  <c r="U22" i="6"/>
  <c r="V22" i="6"/>
  <c r="W22" i="6"/>
  <c r="O23" i="6"/>
  <c r="P23" i="6"/>
  <c r="Q23" i="6"/>
  <c r="R23" i="6"/>
  <c r="S23" i="6"/>
  <c r="T23" i="6"/>
  <c r="U23" i="6"/>
  <c r="V23" i="6"/>
  <c r="W23" i="6"/>
  <c r="O24" i="6"/>
  <c r="P24" i="6"/>
  <c r="Q24" i="6"/>
  <c r="R24" i="6"/>
  <c r="S24" i="6"/>
  <c r="T24" i="6"/>
  <c r="U24" i="6"/>
  <c r="V24" i="6"/>
  <c r="W24" i="6"/>
  <c r="O25" i="6"/>
  <c r="P25" i="6"/>
  <c r="Q25" i="6"/>
  <c r="R25" i="6"/>
  <c r="S25" i="6"/>
  <c r="T25" i="6"/>
  <c r="U25" i="6"/>
  <c r="V25" i="6"/>
  <c r="W25" i="6"/>
  <c r="O26" i="6"/>
  <c r="P26" i="6"/>
  <c r="Q26" i="6"/>
  <c r="R26" i="6"/>
  <c r="S26" i="6"/>
  <c r="T26" i="6"/>
  <c r="U26" i="6"/>
  <c r="V26" i="6"/>
  <c r="W26" i="6"/>
  <c r="O27" i="6"/>
  <c r="P27" i="6"/>
  <c r="Q27" i="6"/>
  <c r="R27" i="6"/>
  <c r="S27" i="6"/>
  <c r="T27" i="6"/>
  <c r="U27" i="6"/>
  <c r="V27" i="6"/>
  <c r="W27" i="6"/>
  <c r="O28" i="6"/>
  <c r="P28" i="6"/>
  <c r="Q28" i="6"/>
  <c r="R28" i="6"/>
  <c r="S28" i="6"/>
  <c r="T28" i="6"/>
  <c r="U28" i="6"/>
  <c r="V28" i="6"/>
  <c r="W28" i="6"/>
  <c r="O29" i="6"/>
  <c r="P29" i="6"/>
  <c r="Q29" i="6"/>
  <c r="R29" i="6"/>
  <c r="S29" i="6"/>
  <c r="T29" i="6"/>
  <c r="U29" i="6"/>
  <c r="V29" i="6"/>
  <c r="W29" i="6"/>
  <c r="O30" i="6"/>
  <c r="P30" i="6"/>
  <c r="Q30" i="6"/>
  <c r="R30" i="6"/>
  <c r="S30" i="6"/>
  <c r="T30" i="6"/>
  <c r="U30" i="6"/>
  <c r="V30" i="6"/>
  <c r="W30" i="6"/>
  <c r="O31" i="6"/>
  <c r="P31" i="6"/>
  <c r="Q31" i="6"/>
  <c r="R31" i="6"/>
  <c r="S31" i="6"/>
  <c r="T31" i="6"/>
  <c r="U31" i="6"/>
  <c r="V31" i="6"/>
  <c r="W31" i="6"/>
  <c r="O32" i="6"/>
  <c r="P32" i="6"/>
  <c r="Q32" i="6"/>
  <c r="R32" i="6"/>
  <c r="S32" i="6"/>
  <c r="T32" i="6"/>
  <c r="U32" i="6"/>
  <c r="V32" i="6"/>
  <c r="W32" i="6"/>
  <c r="O33" i="6"/>
  <c r="P33" i="6"/>
  <c r="Q33" i="6"/>
  <c r="R33" i="6"/>
  <c r="S33" i="6"/>
  <c r="T33" i="6"/>
  <c r="U33" i="6"/>
  <c r="V33" i="6"/>
  <c r="W33" i="6"/>
  <c r="O34" i="6"/>
  <c r="P34" i="6"/>
  <c r="Q34" i="6"/>
  <c r="R34" i="6"/>
  <c r="S34" i="6"/>
  <c r="T34" i="6"/>
  <c r="U34" i="6"/>
  <c r="V34" i="6"/>
  <c r="W34" i="6"/>
  <c r="O35" i="6"/>
  <c r="P35" i="6"/>
  <c r="Q35" i="6"/>
  <c r="R35" i="6"/>
  <c r="S35" i="6"/>
  <c r="T35" i="6"/>
  <c r="U35" i="6"/>
  <c r="V35" i="6"/>
  <c r="W35" i="6"/>
  <c r="O36" i="6"/>
  <c r="P36" i="6"/>
  <c r="Q36" i="6"/>
  <c r="R36" i="6"/>
  <c r="S36" i="6"/>
  <c r="T36" i="6"/>
  <c r="U36" i="6"/>
  <c r="V36" i="6"/>
  <c r="W36" i="6"/>
  <c r="O37" i="6"/>
  <c r="P37" i="6"/>
  <c r="Q37" i="6"/>
  <c r="R37" i="6"/>
  <c r="S37" i="6"/>
  <c r="T37" i="6"/>
  <c r="U37" i="6"/>
  <c r="V37" i="6"/>
  <c r="W37" i="6"/>
  <c r="O38" i="6"/>
  <c r="P38" i="6"/>
  <c r="Q38" i="6"/>
  <c r="R38" i="6"/>
  <c r="S38" i="6"/>
  <c r="T38" i="6"/>
  <c r="U38" i="6"/>
  <c r="V38" i="6"/>
  <c r="W38" i="6"/>
  <c r="O39" i="6"/>
  <c r="P39" i="6"/>
  <c r="Q39" i="6"/>
  <c r="R39" i="6"/>
  <c r="S39" i="6"/>
  <c r="T39" i="6"/>
  <c r="U39" i="6"/>
  <c r="V39" i="6"/>
  <c r="W39" i="6"/>
  <c r="O40" i="6"/>
  <c r="P40" i="6"/>
  <c r="Q40" i="6"/>
  <c r="R40" i="6"/>
  <c r="S40" i="6"/>
  <c r="T40" i="6"/>
  <c r="U40" i="6"/>
  <c r="V40" i="6"/>
  <c r="W40" i="6"/>
  <c r="O41" i="6"/>
  <c r="P41" i="6"/>
  <c r="Q41" i="6"/>
  <c r="R41" i="6"/>
  <c r="S41" i="6"/>
  <c r="T41" i="6"/>
  <c r="U41" i="6"/>
  <c r="V41" i="6"/>
  <c r="W41" i="6"/>
  <c r="O42" i="6"/>
  <c r="P42" i="6"/>
  <c r="Q42" i="6"/>
  <c r="R42" i="6"/>
  <c r="S42" i="6"/>
  <c r="T42" i="6"/>
  <c r="U42" i="6"/>
  <c r="V42" i="6"/>
  <c r="W42" i="6"/>
  <c r="O43" i="6"/>
  <c r="P43" i="6"/>
  <c r="Q43" i="6"/>
  <c r="R43" i="6"/>
  <c r="S43" i="6"/>
  <c r="T43" i="6"/>
  <c r="U43" i="6"/>
  <c r="V43" i="6"/>
  <c r="W43" i="6"/>
  <c r="O44" i="6"/>
  <c r="P44" i="6"/>
  <c r="Q44" i="6"/>
  <c r="R44" i="6"/>
  <c r="S44" i="6"/>
  <c r="T44" i="6"/>
  <c r="U44" i="6"/>
  <c r="V44" i="6"/>
  <c r="W44" i="6"/>
  <c r="O45" i="6"/>
  <c r="P45" i="6"/>
  <c r="Q45" i="6"/>
  <c r="R45" i="6"/>
  <c r="S45" i="6"/>
  <c r="T45" i="6"/>
  <c r="U45" i="6"/>
  <c r="V45" i="6"/>
  <c r="W45" i="6"/>
  <c r="O46" i="6"/>
  <c r="P46" i="6"/>
  <c r="Q46" i="6"/>
  <c r="R46" i="6"/>
  <c r="S46" i="6"/>
  <c r="T46" i="6"/>
  <c r="U46" i="6"/>
  <c r="V46" i="6"/>
  <c r="W46" i="6"/>
  <c r="O47" i="6"/>
  <c r="P47" i="6"/>
  <c r="Q47" i="6"/>
  <c r="R47" i="6"/>
  <c r="S47" i="6"/>
  <c r="T47" i="6"/>
  <c r="U47" i="6"/>
  <c r="V47" i="6"/>
  <c r="W47" i="6"/>
  <c r="O48" i="6"/>
  <c r="P48" i="6"/>
  <c r="Q48" i="6"/>
  <c r="R48" i="6"/>
  <c r="S48" i="6"/>
  <c r="T48" i="6"/>
  <c r="U48" i="6"/>
  <c r="V48" i="6"/>
  <c r="W48" i="6"/>
  <c r="O49" i="6"/>
  <c r="P49" i="6"/>
  <c r="Q49" i="6"/>
  <c r="R49" i="6"/>
  <c r="S49" i="6"/>
  <c r="T49" i="6"/>
  <c r="U49" i="6"/>
  <c r="V49" i="6"/>
  <c r="W49" i="6"/>
  <c r="O50" i="6"/>
  <c r="P50" i="6"/>
  <c r="Q50" i="6"/>
  <c r="R50" i="6"/>
  <c r="S50" i="6"/>
  <c r="T50" i="6"/>
  <c r="U50" i="6"/>
  <c r="V50" i="6"/>
  <c r="W50" i="6"/>
  <c r="O51" i="6"/>
  <c r="P51" i="6"/>
  <c r="Q51" i="6"/>
  <c r="R51" i="6"/>
  <c r="S51" i="6"/>
  <c r="T51" i="6"/>
  <c r="U51" i="6"/>
  <c r="V51" i="6"/>
  <c r="W51" i="6"/>
  <c r="O52" i="6"/>
  <c r="P52" i="6"/>
  <c r="Q52" i="6"/>
  <c r="R52" i="6"/>
  <c r="S52" i="6"/>
  <c r="T52" i="6"/>
  <c r="U52" i="6"/>
  <c r="V52" i="6"/>
  <c r="W52" i="6"/>
  <c r="O53" i="6"/>
  <c r="P53" i="6"/>
  <c r="Q53" i="6"/>
  <c r="R53" i="6"/>
  <c r="S53" i="6"/>
  <c r="T53" i="6"/>
  <c r="U53" i="6"/>
  <c r="V53" i="6"/>
  <c r="W53" i="6"/>
  <c r="O54" i="6"/>
  <c r="P54" i="6"/>
  <c r="Q54" i="6"/>
  <c r="R54" i="6"/>
  <c r="S54" i="6"/>
  <c r="T54" i="6"/>
  <c r="U54" i="6"/>
  <c r="V54" i="6"/>
  <c r="W54" i="6"/>
  <c r="O55" i="6"/>
  <c r="P55" i="6"/>
  <c r="Q55" i="6"/>
  <c r="R55" i="6"/>
  <c r="S55" i="6"/>
  <c r="T55" i="6"/>
  <c r="U55" i="6"/>
  <c r="V55" i="6"/>
  <c r="W55" i="6"/>
  <c r="O56" i="6"/>
  <c r="P56" i="6"/>
  <c r="Q56" i="6"/>
  <c r="R56" i="6"/>
  <c r="S56" i="6"/>
  <c r="T56" i="6"/>
  <c r="U56" i="6"/>
  <c r="V56" i="6"/>
  <c r="W56" i="6"/>
  <c r="O57" i="6"/>
  <c r="P57" i="6"/>
  <c r="Q57" i="6"/>
  <c r="R57" i="6"/>
  <c r="S57" i="6"/>
  <c r="T57" i="6"/>
  <c r="U57" i="6"/>
  <c r="V57" i="6"/>
  <c r="W57" i="6"/>
  <c r="O58" i="6"/>
  <c r="P58" i="6"/>
  <c r="Q58" i="6"/>
  <c r="R58" i="6"/>
  <c r="S58" i="6"/>
  <c r="T58" i="6"/>
  <c r="U58" i="6"/>
  <c r="V58" i="6"/>
  <c r="W58" i="6"/>
  <c r="O59" i="6"/>
  <c r="P59" i="6"/>
  <c r="Q59" i="6"/>
  <c r="R59" i="6"/>
  <c r="S59" i="6"/>
  <c r="T59" i="6"/>
  <c r="U59" i="6"/>
  <c r="V59" i="6"/>
  <c r="W59" i="6"/>
  <c r="O60" i="6"/>
  <c r="P60" i="6"/>
  <c r="Q60" i="6"/>
  <c r="R60" i="6"/>
  <c r="S60" i="6"/>
  <c r="T60" i="6"/>
  <c r="U60" i="6"/>
  <c r="V60" i="6"/>
  <c r="W60" i="6"/>
  <c r="O61" i="6"/>
  <c r="P61" i="6"/>
  <c r="Q61" i="6"/>
  <c r="R61" i="6"/>
  <c r="S61" i="6"/>
  <c r="T61" i="6"/>
  <c r="U61" i="6"/>
  <c r="V61" i="6"/>
  <c r="W61" i="6"/>
  <c r="O62" i="6"/>
  <c r="P62" i="6"/>
  <c r="Q62" i="6"/>
  <c r="R62" i="6"/>
  <c r="S62" i="6"/>
  <c r="T62" i="6"/>
  <c r="U62" i="6"/>
  <c r="V62" i="6"/>
  <c r="W62" i="6"/>
  <c r="O63" i="6"/>
  <c r="P63" i="6"/>
  <c r="Q63" i="6"/>
  <c r="R63" i="6"/>
  <c r="S63" i="6"/>
  <c r="T63" i="6"/>
  <c r="U63" i="6"/>
  <c r="V63" i="6"/>
  <c r="W63" i="6"/>
  <c r="O64" i="6"/>
  <c r="P64" i="6"/>
  <c r="Q64" i="6"/>
  <c r="R64" i="6"/>
  <c r="S64" i="6"/>
  <c r="T64" i="6"/>
  <c r="U64" i="6"/>
  <c r="V64" i="6"/>
  <c r="W64" i="6"/>
  <c r="O65" i="6"/>
  <c r="P65" i="6"/>
  <c r="Q65" i="6"/>
  <c r="R65" i="6"/>
  <c r="S65" i="6"/>
  <c r="T65" i="6"/>
  <c r="U65" i="6"/>
  <c r="V65" i="6"/>
  <c r="W65" i="6"/>
  <c r="O66" i="6"/>
  <c r="P66" i="6"/>
  <c r="Q66" i="6"/>
  <c r="R66" i="6"/>
  <c r="S66" i="6"/>
  <c r="T66" i="6"/>
  <c r="U66" i="6"/>
  <c r="V66" i="6"/>
  <c r="W66" i="6"/>
  <c r="O67" i="6"/>
  <c r="P67" i="6"/>
  <c r="Q67" i="6"/>
  <c r="R67" i="6"/>
  <c r="S67" i="6"/>
  <c r="T67" i="6"/>
  <c r="U67" i="6"/>
  <c r="V67" i="6"/>
  <c r="W67" i="6"/>
  <c r="O68" i="6"/>
  <c r="P68" i="6"/>
  <c r="Q68" i="6"/>
  <c r="R68" i="6"/>
  <c r="S68" i="6"/>
  <c r="T68" i="6"/>
  <c r="U68" i="6"/>
  <c r="V68" i="6"/>
  <c r="W68" i="6"/>
  <c r="O69" i="6"/>
  <c r="P69" i="6"/>
  <c r="Q69" i="6"/>
  <c r="R69" i="6"/>
  <c r="S69" i="6"/>
  <c r="T69" i="6"/>
  <c r="U69" i="6"/>
  <c r="V69" i="6"/>
  <c r="W69" i="6"/>
  <c r="O70" i="6"/>
  <c r="P70" i="6"/>
  <c r="Q70" i="6"/>
  <c r="R70" i="6"/>
  <c r="S70" i="6"/>
  <c r="T70" i="6"/>
  <c r="U70" i="6"/>
  <c r="V70" i="6"/>
  <c r="W70" i="6"/>
  <c r="O71" i="6"/>
  <c r="P71" i="6"/>
  <c r="Q71" i="6"/>
  <c r="R71" i="6"/>
  <c r="S71" i="6"/>
  <c r="T71" i="6"/>
  <c r="U71" i="6"/>
  <c r="V71" i="6"/>
  <c r="W71" i="6"/>
  <c r="O72" i="6"/>
  <c r="P72" i="6"/>
  <c r="Q72" i="6"/>
  <c r="R72" i="6"/>
  <c r="S72" i="6"/>
  <c r="T72" i="6"/>
  <c r="U72" i="6"/>
  <c r="V72" i="6"/>
  <c r="W72" i="6"/>
  <c r="O73" i="6"/>
  <c r="P73" i="6"/>
  <c r="Q73" i="6"/>
  <c r="R73" i="6"/>
  <c r="S73" i="6"/>
  <c r="T73" i="6"/>
  <c r="U73" i="6"/>
  <c r="V73" i="6"/>
  <c r="W73" i="6"/>
  <c r="O74" i="6"/>
  <c r="P74" i="6"/>
  <c r="Q74" i="6"/>
  <c r="R74" i="6"/>
  <c r="S74" i="6"/>
  <c r="T74" i="6"/>
  <c r="U74" i="6"/>
  <c r="V74" i="6"/>
  <c r="W74" i="6"/>
  <c r="O75" i="6"/>
  <c r="P75" i="6"/>
  <c r="Q75" i="6"/>
  <c r="R75" i="6"/>
  <c r="S75" i="6"/>
  <c r="T75" i="6"/>
  <c r="U75" i="6"/>
  <c r="V75" i="6"/>
  <c r="W75" i="6"/>
  <c r="O76" i="6"/>
  <c r="P76" i="6"/>
  <c r="Q76" i="6"/>
  <c r="R76" i="6"/>
  <c r="S76" i="6"/>
  <c r="T76" i="6"/>
  <c r="U76" i="6"/>
  <c r="V76" i="6"/>
  <c r="W76" i="6"/>
  <c r="O77" i="6"/>
  <c r="P77" i="6"/>
  <c r="Q77" i="6"/>
  <c r="R77" i="6"/>
  <c r="S77" i="6"/>
  <c r="T77" i="6"/>
  <c r="U77" i="6"/>
  <c r="V77" i="6"/>
  <c r="W77" i="6"/>
  <c r="O78" i="6"/>
  <c r="P78" i="6"/>
  <c r="Q78" i="6"/>
  <c r="R78" i="6"/>
  <c r="S78" i="6"/>
  <c r="T78" i="6"/>
  <c r="U78" i="6"/>
  <c r="V78" i="6"/>
  <c r="W78" i="6"/>
  <c r="O79" i="6"/>
  <c r="P79" i="6"/>
  <c r="Q79" i="6"/>
  <c r="R79" i="6"/>
  <c r="S79" i="6"/>
  <c r="T79" i="6"/>
  <c r="U79" i="6"/>
  <c r="V79" i="6"/>
  <c r="W79" i="6"/>
  <c r="O80" i="6"/>
  <c r="P80" i="6"/>
  <c r="Q80" i="6"/>
  <c r="R80" i="6"/>
  <c r="S80" i="6"/>
  <c r="T80" i="6"/>
  <c r="U80" i="6"/>
  <c r="V80" i="6"/>
  <c r="W80" i="6"/>
  <c r="O81" i="6"/>
  <c r="P81" i="6"/>
  <c r="Q81" i="6"/>
  <c r="R81" i="6"/>
  <c r="S81" i="6"/>
  <c r="T81" i="6"/>
  <c r="U81" i="6"/>
  <c r="V81" i="6"/>
  <c r="W81" i="6"/>
  <c r="O82" i="6"/>
  <c r="P82" i="6"/>
  <c r="Q82" i="6"/>
  <c r="R82" i="6"/>
  <c r="S82" i="6"/>
  <c r="T82" i="6"/>
  <c r="U82" i="6"/>
  <c r="V82" i="6"/>
  <c r="W82" i="6"/>
  <c r="O83" i="6"/>
  <c r="P83" i="6"/>
  <c r="Q83" i="6"/>
  <c r="R83" i="6"/>
  <c r="S83" i="6"/>
  <c r="T83" i="6"/>
  <c r="U83" i="6"/>
  <c r="V83" i="6"/>
  <c r="W83" i="6"/>
  <c r="O84" i="6"/>
  <c r="P84" i="6"/>
  <c r="Q84" i="6"/>
  <c r="R84" i="6"/>
  <c r="S84" i="6"/>
  <c r="T84" i="6"/>
  <c r="U84" i="6"/>
  <c r="V84" i="6"/>
  <c r="W84" i="6"/>
  <c r="O85" i="6"/>
  <c r="P85" i="6"/>
  <c r="Q85" i="6"/>
  <c r="R85" i="6"/>
  <c r="S85" i="6"/>
  <c r="T85" i="6"/>
  <c r="U85" i="6"/>
  <c r="V85" i="6"/>
  <c r="W85" i="6"/>
  <c r="O86" i="6"/>
  <c r="P86" i="6"/>
  <c r="Q86" i="6"/>
  <c r="R86" i="6"/>
  <c r="S86" i="6"/>
  <c r="T86" i="6"/>
  <c r="U86" i="6"/>
  <c r="V86" i="6"/>
  <c r="W86" i="6"/>
  <c r="W2" i="6"/>
  <c r="P2" i="6"/>
  <c r="Q2" i="6"/>
  <c r="R2" i="6"/>
  <c r="S2" i="6"/>
  <c r="T2" i="6"/>
  <c r="U2" i="6"/>
  <c r="V2" i="6"/>
  <c r="O2" i="6"/>
  <c r="L3" i="3" l="1"/>
  <c r="N3" i="3" s="1"/>
  <c r="L4" i="3"/>
  <c r="L5" i="3"/>
  <c r="N5" i="3" s="1"/>
  <c r="M5" i="3"/>
  <c r="L6" i="3"/>
  <c r="L7" i="3"/>
  <c r="N7" i="3" s="1"/>
  <c r="M7" i="3"/>
  <c r="L8" i="3"/>
  <c r="L9" i="3"/>
  <c r="N9" i="3" s="1"/>
  <c r="L10" i="3"/>
  <c r="L11" i="3"/>
  <c r="N11" i="3" s="1"/>
  <c r="L12" i="3"/>
  <c r="L13" i="3"/>
  <c r="N13" i="3" s="1"/>
  <c r="L14" i="3"/>
  <c r="L15" i="3"/>
  <c r="N15" i="3" s="1"/>
  <c r="L16" i="3"/>
  <c r="L17" i="3"/>
  <c r="N17" i="3" s="1"/>
  <c r="M17" i="3"/>
  <c r="L18" i="3"/>
  <c r="L19" i="3"/>
  <c r="N19" i="3" s="1"/>
  <c r="M19" i="3"/>
  <c r="L20" i="3"/>
  <c r="L21" i="3"/>
  <c r="N21" i="3" s="1"/>
  <c r="L22" i="3"/>
  <c r="L23" i="3"/>
  <c r="N23" i="3" s="1"/>
  <c r="M23" i="3"/>
  <c r="L24" i="3"/>
  <c r="L25" i="3"/>
  <c r="N25" i="3" s="1"/>
  <c r="L26" i="3"/>
  <c r="L27" i="3"/>
  <c r="N27" i="3" s="1"/>
  <c r="L28" i="3"/>
  <c r="L29" i="3"/>
  <c r="N29" i="3" s="1"/>
  <c r="M29" i="3"/>
  <c r="L30" i="3"/>
  <c r="L31" i="3"/>
  <c r="N31" i="3" s="1"/>
  <c r="M31" i="3"/>
  <c r="L32" i="3"/>
  <c r="L33" i="3"/>
  <c r="N33" i="3" s="1"/>
  <c r="L34" i="3"/>
  <c r="L35" i="3"/>
  <c r="N35" i="3" s="1"/>
  <c r="M35" i="3"/>
  <c r="L36" i="3"/>
  <c r="L37" i="3"/>
  <c r="N37" i="3" s="1"/>
  <c r="M37" i="3"/>
  <c r="L38" i="3"/>
  <c r="L39" i="3"/>
  <c r="N39" i="3" s="1"/>
  <c r="L40" i="3"/>
  <c r="L41" i="3"/>
  <c r="N41" i="3" s="1"/>
  <c r="L42" i="3"/>
  <c r="L43" i="3"/>
  <c r="N43" i="3" s="1"/>
  <c r="L44" i="3"/>
  <c r="L45" i="3"/>
  <c r="N45" i="3" s="1"/>
  <c r="L46" i="3"/>
  <c r="L47" i="3"/>
  <c r="N47" i="3" s="1"/>
  <c r="M47" i="3"/>
  <c r="L48" i="3"/>
  <c r="L49" i="3"/>
  <c r="N49" i="3" s="1"/>
  <c r="M49" i="3"/>
  <c r="L50" i="3"/>
  <c r="L51" i="3"/>
  <c r="N51" i="3" s="1"/>
  <c r="L52" i="3"/>
  <c r="L53" i="3"/>
  <c r="N53" i="3" s="1"/>
  <c r="M53" i="3"/>
  <c r="L54" i="3"/>
  <c r="L55" i="3"/>
  <c r="N55" i="3" s="1"/>
  <c r="M55" i="3"/>
  <c r="L56" i="3"/>
  <c r="L57" i="3"/>
  <c r="N57" i="3" s="1"/>
  <c r="L58" i="3"/>
  <c r="L59" i="3"/>
  <c r="N59" i="3" s="1"/>
  <c r="L60" i="3"/>
  <c r="L61" i="3"/>
  <c r="N61" i="3" s="1"/>
  <c r="M61" i="3"/>
  <c r="L62" i="3"/>
  <c r="L63" i="3"/>
  <c r="N63" i="3" s="1"/>
  <c r="L64" i="3"/>
  <c r="L65" i="3"/>
  <c r="N65" i="3" s="1"/>
  <c r="M65" i="3"/>
  <c r="L66" i="3"/>
  <c r="L67" i="3"/>
  <c r="N67" i="3" s="1"/>
  <c r="M67" i="3"/>
  <c r="L68" i="3"/>
  <c r="L69" i="3"/>
  <c r="N69" i="3" s="1"/>
  <c r="M69" i="3"/>
  <c r="L70" i="3"/>
  <c r="L71" i="3"/>
  <c r="N71" i="3" s="1"/>
  <c r="L72" i="3"/>
  <c r="L73" i="3"/>
  <c r="N73" i="3" s="1"/>
  <c r="L74" i="3"/>
  <c r="L75" i="3"/>
  <c r="N75" i="3" s="1"/>
  <c r="L76" i="3"/>
  <c r="L77" i="3"/>
  <c r="N77" i="3" s="1"/>
  <c r="M77" i="3"/>
  <c r="L78" i="3"/>
  <c r="L79" i="3"/>
  <c r="N79" i="3" s="1"/>
  <c r="M79" i="3"/>
  <c r="L80" i="3"/>
  <c r="L81" i="3"/>
  <c r="N81" i="3" s="1"/>
  <c r="M81" i="3"/>
  <c r="L82" i="3"/>
  <c r="L83" i="3"/>
  <c r="N83" i="3" s="1"/>
  <c r="L84" i="3"/>
  <c r="L85" i="3"/>
  <c r="N85" i="3" s="1"/>
  <c r="L86" i="3"/>
  <c r="L2" i="3"/>
  <c r="N2" i="3" s="1"/>
  <c r="M83" i="3" l="1"/>
  <c r="M71" i="3"/>
  <c r="M13" i="3"/>
  <c r="M2" i="3"/>
  <c r="M63" i="3"/>
  <c r="M51" i="3"/>
  <c r="M39" i="3"/>
  <c r="M21" i="3"/>
  <c r="M85" i="3"/>
  <c r="M45" i="3"/>
  <c r="M15" i="3"/>
  <c r="M3" i="3"/>
  <c r="M46" i="3"/>
  <c r="N46" i="3"/>
  <c r="M30" i="3"/>
  <c r="N30" i="3"/>
  <c r="M56" i="3"/>
  <c r="N56" i="3"/>
  <c r="M24" i="3"/>
  <c r="N24" i="3"/>
  <c r="M8" i="3"/>
  <c r="N8" i="3"/>
  <c r="M66" i="3"/>
  <c r="N66" i="3"/>
  <c r="M50" i="3"/>
  <c r="N50" i="3"/>
  <c r="M18" i="3"/>
  <c r="N18" i="3"/>
  <c r="M76" i="3"/>
  <c r="N76" i="3"/>
  <c r="M60" i="3"/>
  <c r="N60" i="3"/>
  <c r="M44" i="3"/>
  <c r="N44" i="3"/>
  <c r="M33" i="3"/>
  <c r="M28" i="3"/>
  <c r="N28" i="3"/>
  <c r="M12" i="3"/>
  <c r="N12" i="3"/>
  <c r="M78" i="3"/>
  <c r="N78" i="3"/>
  <c r="M62" i="3"/>
  <c r="N62" i="3"/>
  <c r="M14" i="3"/>
  <c r="N14" i="3"/>
  <c r="M72" i="3"/>
  <c r="N72" i="3"/>
  <c r="M40" i="3"/>
  <c r="N40" i="3"/>
  <c r="M82" i="3"/>
  <c r="N82" i="3"/>
  <c r="M34" i="3"/>
  <c r="N34" i="3"/>
  <c r="M86" i="3"/>
  <c r="N86" i="3"/>
  <c r="M75" i="3"/>
  <c r="M70" i="3"/>
  <c r="N70" i="3"/>
  <c r="M59" i="3"/>
  <c r="M54" i="3"/>
  <c r="N54" i="3"/>
  <c r="M43" i="3"/>
  <c r="M38" i="3"/>
  <c r="N38" i="3"/>
  <c r="M27" i="3"/>
  <c r="M22" i="3"/>
  <c r="N22" i="3"/>
  <c r="M11" i="3"/>
  <c r="M6" i="3"/>
  <c r="N6" i="3"/>
  <c r="M80" i="3"/>
  <c r="N80" i="3"/>
  <c r="M64" i="3"/>
  <c r="N64" i="3"/>
  <c r="M48" i="3"/>
  <c r="N48" i="3"/>
  <c r="M32" i="3"/>
  <c r="N32" i="3"/>
  <c r="M16" i="3"/>
  <c r="N16" i="3"/>
  <c r="M74" i="3"/>
  <c r="N74" i="3"/>
  <c r="M58" i="3"/>
  <c r="N58" i="3"/>
  <c r="M42" i="3"/>
  <c r="N42" i="3"/>
  <c r="M26" i="3"/>
  <c r="N26" i="3"/>
  <c r="M10" i="3"/>
  <c r="N10" i="3"/>
  <c r="M84" i="3"/>
  <c r="N84" i="3"/>
  <c r="M73" i="3"/>
  <c r="M68" i="3"/>
  <c r="N68" i="3"/>
  <c r="M57" i="3"/>
  <c r="M52" i="3"/>
  <c r="N52" i="3"/>
  <c r="M41" i="3"/>
  <c r="M36" i="3"/>
  <c r="N36" i="3"/>
  <c r="M25" i="3"/>
  <c r="M20" i="3"/>
  <c r="N20" i="3"/>
  <c r="M9" i="3"/>
  <c r="M4" i="3"/>
  <c r="N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3" i="4"/>
  <c r="D4" i="4"/>
  <c r="D5" i="4"/>
  <c r="D6" i="4"/>
  <c r="D7" i="4"/>
  <c r="D8" i="4"/>
  <c r="D9" i="4"/>
  <c r="D10" i="4"/>
  <c r="D2" i="4"/>
  <c r="D2" i="5"/>
</calcChain>
</file>

<file path=xl/sharedStrings.xml><?xml version="1.0" encoding="utf-8"?>
<sst xmlns="http://schemas.openxmlformats.org/spreadsheetml/2006/main" count="246" uniqueCount="129">
  <si>
    <t>STATEFP</t>
  </si>
  <si>
    <t>COUNTYFP</t>
  </si>
  <si>
    <t>TRACTCE</t>
  </si>
  <si>
    <t>GEOID</t>
  </si>
  <si>
    <t>NAME</t>
  </si>
  <si>
    <t>Population</t>
  </si>
  <si>
    <t>Census Tract 100.01</t>
  </si>
  <si>
    <t>Census Tract 100.02</t>
  </si>
  <si>
    <t>Census Tract 100.03</t>
  </si>
  <si>
    <t>Census Tract 100.04</t>
  </si>
  <si>
    <t>Census Tract 200</t>
  </si>
  <si>
    <t>Census Tract 201</t>
  </si>
  <si>
    <t>Census Tract 202</t>
  </si>
  <si>
    <t>Census Tract 203</t>
  </si>
  <si>
    <t>Census Tract 204</t>
  </si>
  <si>
    <t>Census Tract 600</t>
  </si>
  <si>
    <t>Census Tract 601</t>
  </si>
  <si>
    <t>Census Tract 602</t>
  </si>
  <si>
    <t>Census Tract 400</t>
  </si>
  <si>
    <t>Census Tract 401</t>
  </si>
  <si>
    <t>Census Tract 402</t>
  </si>
  <si>
    <t>Census Tract 403</t>
  </si>
  <si>
    <t>Census Tract 404</t>
  </si>
  <si>
    <t>Census Tract 405</t>
  </si>
  <si>
    <t>Census Tract 300</t>
  </si>
  <si>
    <t>Census Tract 301</t>
  </si>
  <si>
    <t>Census Tract 302</t>
  </si>
  <si>
    <t>Census Tract 9640</t>
  </si>
  <si>
    <t>Census Tract 9641</t>
  </si>
  <si>
    <t>Census Tract 9642</t>
  </si>
  <si>
    <t>Census Tract 9643</t>
  </si>
  <si>
    <t>Census Tract 9644</t>
  </si>
  <si>
    <t>Census Tract 9645</t>
  </si>
  <si>
    <t>Census Tract 9646</t>
  </si>
  <si>
    <t>Census Tract 9647</t>
  </si>
  <si>
    <t>Census Tract 500</t>
  </si>
  <si>
    <t>Census Tract 501</t>
  </si>
  <si>
    <t>Census Tract 502</t>
  </si>
  <si>
    <t>Census Tract 503</t>
  </si>
  <si>
    <t>Census Tract 504</t>
  </si>
  <si>
    <t>Census Tract 113</t>
  </si>
  <si>
    <t>Census Tract 114</t>
  </si>
  <si>
    <t>Census Tract 115</t>
  </si>
  <si>
    <t>Census Tract 116</t>
  </si>
  <si>
    <t>Census Tract 101.01</t>
  </si>
  <si>
    <t>Census Tract 101.02</t>
  </si>
  <si>
    <t>Census Tract 101.03</t>
  </si>
  <si>
    <t>Census Tract 102.01</t>
  </si>
  <si>
    <t>Census Tract 102.02</t>
  </si>
  <si>
    <t>Census Tract 102.03</t>
  </si>
  <si>
    <t>Census Tract 102.04</t>
  </si>
  <si>
    <t>Census Tract 103.01</t>
  </si>
  <si>
    <t>Census Tract 103.02</t>
  </si>
  <si>
    <t>Census Tract 103.03</t>
  </si>
  <si>
    <t>Census Tract 104.03</t>
  </si>
  <si>
    <t>Census Tract 104.04</t>
  </si>
  <si>
    <t>Census Tract 104.05</t>
  </si>
  <si>
    <t>Census Tract 104.06</t>
  </si>
  <si>
    <t>Census Tract 104.07</t>
  </si>
  <si>
    <t>Census Tract 105</t>
  </si>
  <si>
    <t>Census Tract 106.01</t>
  </si>
  <si>
    <t>Census Tract 106.02</t>
  </si>
  <si>
    <t>Census Tract 107.01</t>
  </si>
  <si>
    <t>Census Tract 107.02</t>
  </si>
  <si>
    <t>Census Tract 107.03</t>
  </si>
  <si>
    <t>Census Tract 108.02</t>
  </si>
  <si>
    <t>Census Tract 108.03</t>
  </si>
  <si>
    <t>Census Tract 108.04</t>
  </si>
  <si>
    <t>Census Tract 112</t>
  </si>
  <si>
    <t>Census Tract 114.01</t>
  </si>
  <si>
    <t>Census Tract 114.02</t>
  </si>
  <si>
    <t>Census Tract 117.01</t>
  </si>
  <si>
    <t>Census Tract 117.03</t>
  </si>
  <si>
    <t>Census Tract 118</t>
  </si>
  <si>
    <t>Census Tract 119.01</t>
  </si>
  <si>
    <t>Census Tract 119.02</t>
  </si>
  <si>
    <t>Census Tract 120</t>
  </si>
  <si>
    <t>Census Tract 121</t>
  </si>
  <si>
    <t>Census Tract 123.03</t>
  </si>
  <si>
    <t>Census Tract 123.04</t>
  </si>
  <si>
    <t>Census Tract 123.05</t>
  </si>
  <si>
    <t>Census Tract 124.03</t>
  </si>
  <si>
    <t>Census Tract 124.04</t>
  </si>
  <si>
    <t>Census Tract 124.05</t>
  </si>
  <si>
    <t>Census Tract 125.01</t>
  </si>
  <si>
    <t>Census Tract 125.02</t>
  </si>
  <si>
    <t>Census Tract 125.03</t>
  </si>
  <si>
    <t>Census Tract 126</t>
  </si>
  <si>
    <t>Census Tract 127</t>
  </si>
  <si>
    <t>Census Tract 128</t>
  </si>
  <si>
    <t>Latitude</t>
  </si>
  <si>
    <t>Longitude</t>
  </si>
  <si>
    <t>DP_ID</t>
  </si>
  <si>
    <t>Name</t>
  </si>
  <si>
    <t>SAIPEpovU</t>
  </si>
  <si>
    <t>POVCount</t>
  </si>
  <si>
    <t>NoVehicleP</t>
  </si>
  <si>
    <t>POVpercent</t>
  </si>
  <si>
    <t>Bibb</t>
  </si>
  <si>
    <t>Fayette</t>
  </si>
  <si>
    <t>Greene</t>
  </si>
  <si>
    <t>Hale</t>
  </si>
  <si>
    <t>Lamar</t>
  </si>
  <si>
    <t>Marion</t>
  </si>
  <si>
    <t>Pickens</t>
  </si>
  <si>
    <t>Sumter</t>
  </si>
  <si>
    <t>Tuscaloosa</t>
  </si>
  <si>
    <t>Agency_ID</t>
  </si>
  <si>
    <t>West Alabama Food Bank</t>
  </si>
  <si>
    <t>FB_ID</t>
  </si>
  <si>
    <t>NoVehPercent</t>
  </si>
  <si>
    <t>PovertyPercent</t>
  </si>
  <si>
    <t>Agency_1</t>
  </si>
  <si>
    <t>Agency_2</t>
  </si>
  <si>
    <t>Agency_3</t>
  </si>
  <si>
    <t>Agency_4</t>
  </si>
  <si>
    <t>Agency_5</t>
  </si>
  <si>
    <t>Agency_6</t>
  </si>
  <si>
    <t>Agency_7</t>
  </si>
  <si>
    <t>Agency_8</t>
  </si>
  <si>
    <t>Agency_9</t>
  </si>
  <si>
    <t>Distance from FB (km)</t>
  </si>
  <si>
    <t>distance from FB (km)</t>
  </si>
  <si>
    <t>distance from FB (miles)</t>
  </si>
  <si>
    <t>Distance from FB (miles)</t>
  </si>
  <si>
    <t>Demand_poor_no_veh_people</t>
  </si>
  <si>
    <t>Demand_poor_people</t>
  </si>
  <si>
    <t>Demand_poor_with_vehicle</t>
  </si>
  <si>
    <t>km-to-miles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</si>
</sst>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3" borderId="0" xfId="2"/>
    <xf numFmtId="0" fontId="1" fillId="2" borderId="0" xfId="1"/>
    <xf numFmtId="1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4" sqref="E24"/>
    </sheetView>
  </sheetViews>
  <sheetFormatPr defaultRowHeight="15" x14ac:dyDescent="0.25"/>
  <cols>
    <col min="2" max="2" width="23.7109375" bestFit="1" customWidth="1"/>
    <col min="4" max="4" width="11.7109375" bestFit="1" customWidth="1"/>
  </cols>
  <sheetData>
    <row r="1" spans="1:4" x14ac:dyDescent="0.25">
      <c r="A1" t="s">
        <v>109</v>
      </c>
      <c r="B1" t="s">
        <v>93</v>
      </c>
      <c r="C1" t="s">
        <v>90</v>
      </c>
      <c r="D1" t="s">
        <v>91</v>
      </c>
    </row>
    <row r="2" spans="1:4" x14ac:dyDescent="0.25">
      <c r="A2">
        <v>1</v>
      </c>
      <c r="B2" t="s">
        <v>108</v>
      </c>
      <c r="C2">
        <v>33.241855600000001</v>
      </c>
      <c r="D2">
        <v>-87.586959800000002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4" sqref="J24"/>
    </sheetView>
  </sheetViews>
  <sheetFormatPr defaultRowHeight="15" x14ac:dyDescent="0.25"/>
  <cols>
    <col min="1" max="1" width="10.28515625" bestFit="1" customWidth="1"/>
    <col min="3" max="3" width="6.5703125" bestFit="1" customWidth="1"/>
    <col min="4" max="4" width="10.5703125" bestFit="1" customWidth="1"/>
    <col min="7" max="7" width="10.5703125" bestFit="1" customWidth="1"/>
    <col min="8" max="8" width="10.140625" bestFit="1" customWidth="1"/>
    <col min="9" max="9" width="11.42578125" bestFit="1" customWidth="1"/>
    <col min="10" max="10" width="11.7109375" bestFit="1" customWidth="1"/>
  </cols>
  <sheetData>
    <row r="1" spans="1:10" x14ac:dyDescent="0.25">
      <c r="A1" t="s">
        <v>107</v>
      </c>
      <c r="B1" t="s">
        <v>1</v>
      </c>
      <c r="C1" t="s">
        <v>3</v>
      </c>
      <c r="D1" t="s">
        <v>4</v>
      </c>
      <c r="E1" t="s">
        <v>90</v>
      </c>
      <c r="F1" t="s">
        <v>91</v>
      </c>
      <c r="G1" t="s">
        <v>94</v>
      </c>
      <c r="H1" t="s">
        <v>95</v>
      </c>
      <c r="I1" t="s">
        <v>96</v>
      </c>
      <c r="J1" t="s">
        <v>97</v>
      </c>
    </row>
    <row r="2" spans="1:10" x14ac:dyDescent="0.25">
      <c r="A2">
        <v>1</v>
      </c>
      <c r="B2">
        <v>7</v>
      </c>
      <c r="C2">
        <v>1007</v>
      </c>
      <c r="D2" t="s">
        <v>98</v>
      </c>
      <c r="E2">
        <v>33.015892899999997</v>
      </c>
      <c r="F2">
        <v>-87.127147500000007</v>
      </c>
      <c r="G2">
        <v>20217</v>
      </c>
      <c r="H2">
        <v>4101</v>
      </c>
      <c r="I2">
        <v>6.2</v>
      </c>
      <c r="J2">
        <v>20.285</v>
      </c>
    </row>
    <row r="3" spans="1:10" x14ac:dyDescent="0.25">
      <c r="A3">
        <v>2</v>
      </c>
      <c r="B3">
        <v>57</v>
      </c>
      <c r="C3">
        <v>1057</v>
      </c>
      <c r="D3" t="s">
        <v>99</v>
      </c>
      <c r="E3">
        <v>33.7161568</v>
      </c>
      <c r="F3">
        <v>-87.764292299999994</v>
      </c>
      <c r="G3">
        <v>16036</v>
      </c>
      <c r="H3">
        <v>2721</v>
      </c>
      <c r="I3">
        <v>7.5</v>
      </c>
      <c r="J3">
        <v>16.968</v>
      </c>
    </row>
    <row r="4" spans="1:10" x14ac:dyDescent="0.25">
      <c r="A4">
        <v>3</v>
      </c>
      <c r="B4">
        <v>63</v>
      </c>
      <c r="C4">
        <v>1063</v>
      </c>
      <c r="D4" t="s">
        <v>100</v>
      </c>
      <c r="E4">
        <v>32.844496499999998</v>
      </c>
      <c r="F4">
        <v>-87.964200500000004</v>
      </c>
      <c r="G4">
        <v>8055</v>
      </c>
      <c r="H4">
        <v>2553</v>
      </c>
      <c r="I4">
        <v>18</v>
      </c>
      <c r="J4">
        <v>31.695</v>
      </c>
    </row>
    <row r="5" spans="1:10" x14ac:dyDescent="0.25">
      <c r="A5">
        <v>4</v>
      </c>
      <c r="B5">
        <v>65</v>
      </c>
      <c r="C5">
        <v>1065</v>
      </c>
      <c r="D5" t="s">
        <v>101</v>
      </c>
      <c r="E5">
        <v>32.752795800000001</v>
      </c>
      <c r="F5">
        <v>-87.623060800000005</v>
      </c>
      <c r="G5">
        <v>14413</v>
      </c>
      <c r="H5">
        <v>2956</v>
      </c>
      <c r="I5">
        <v>10</v>
      </c>
      <c r="J5">
        <v>20.509</v>
      </c>
    </row>
    <row r="6" spans="1:10" x14ac:dyDescent="0.25">
      <c r="A6">
        <v>5</v>
      </c>
      <c r="B6">
        <v>75</v>
      </c>
      <c r="C6">
        <v>1075</v>
      </c>
      <c r="D6" t="s">
        <v>102</v>
      </c>
      <c r="E6">
        <v>33.7870852</v>
      </c>
      <c r="F6">
        <v>-88.087430900000001</v>
      </c>
      <c r="G6">
        <v>13573</v>
      </c>
      <c r="H6">
        <v>2070</v>
      </c>
      <c r="I6">
        <v>6.9</v>
      </c>
      <c r="J6">
        <v>15.250999999999999</v>
      </c>
    </row>
    <row r="7" spans="1:10" x14ac:dyDescent="0.25">
      <c r="A7">
        <v>6</v>
      </c>
      <c r="B7">
        <v>93</v>
      </c>
      <c r="C7">
        <v>1093</v>
      </c>
      <c r="D7" t="s">
        <v>103</v>
      </c>
      <c r="E7">
        <v>34.138219399999997</v>
      </c>
      <c r="F7">
        <v>-87.881551000000002</v>
      </c>
      <c r="G7">
        <v>28918</v>
      </c>
      <c r="H7">
        <v>4883</v>
      </c>
      <c r="I7">
        <v>5.9</v>
      </c>
      <c r="J7">
        <v>16.885999999999999</v>
      </c>
    </row>
    <row r="8" spans="1:10" x14ac:dyDescent="0.25">
      <c r="A8">
        <v>7</v>
      </c>
      <c r="B8">
        <v>107</v>
      </c>
      <c r="C8">
        <v>1107</v>
      </c>
      <c r="D8" t="s">
        <v>104</v>
      </c>
      <c r="E8">
        <v>33.296800300000001</v>
      </c>
      <c r="F8">
        <v>-88.096864400000001</v>
      </c>
      <c r="G8">
        <v>18005</v>
      </c>
      <c r="H8">
        <v>4380</v>
      </c>
      <c r="I8">
        <v>10.3</v>
      </c>
      <c r="J8">
        <v>24.327000000000002</v>
      </c>
    </row>
    <row r="9" spans="1:10" x14ac:dyDescent="0.25">
      <c r="A9">
        <v>8</v>
      </c>
      <c r="B9">
        <v>119</v>
      </c>
      <c r="C9">
        <v>1119</v>
      </c>
      <c r="D9" t="s">
        <v>105</v>
      </c>
      <c r="E9">
        <v>32.597481100000003</v>
      </c>
      <c r="F9">
        <v>-88.200057099999995</v>
      </c>
      <c r="G9">
        <v>11521</v>
      </c>
      <c r="H9">
        <v>4195</v>
      </c>
      <c r="I9">
        <v>10.9</v>
      </c>
      <c r="J9">
        <v>36.411999999999999</v>
      </c>
    </row>
    <row r="10" spans="1:10" x14ac:dyDescent="0.25">
      <c r="A10">
        <v>9</v>
      </c>
      <c r="B10">
        <v>125</v>
      </c>
      <c r="C10">
        <v>1125</v>
      </c>
      <c r="D10" t="s">
        <v>106</v>
      </c>
      <c r="E10">
        <v>33.290219700000002</v>
      </c>
      <c r="F10">
        <v>-87.522783399999994</v>
      </c>
      <c r="G10">
        <v>199408</v>
      </c>
      <c r="H10">
        <v>32226</v>
      </c>
      <c r="I10">
        <v>6</v>
      </c>
      <c r="J10">
        <v>16.161000000000001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M10" sqref="M10"/>
    </sheetView>
  </sheetViews>
  <sheetFormatPr defaultRowHeight="15" x14ac:dyDescent="0.25"/>
  <cols>
    <col min="2" max="2" width="18.42578125" bestFit="1" customWidth="1"/>
    <col min="3" max="3" width="18.28515625" customWidth="1"/>
    <col min="4" max="4" width="9.28515625" bestFit="1" customWidth="1"/>
    <col min="5" max="5" width="11.42578125" bestFit="1" customWidth="1"/>
    <col min="6" max="6" width="18.28515625" bestFit="1" customWidth="1"/>
    <col min="7" max="8" width="9.28515625" bestFit="1" customWidth="1"/>
    <col min="9" max="9" width="10.7109375" bestFit="1" customWidth="1"/>
    <col min="10" max="10" width="14.140625" bestFit="1" customWidth="1"/>
    <col min="11" max="11" width="14.85546875" bestFit="1" customWidth="1"/>
    <col min="12" max="12" width="21.140625" bestFit="1" customWidth="1"/>
    <col min="13" max="13" width="29" bestFit="1" customWidth="1"/>
    <col min="14" max="14" width="26.5703125" style="4" bestFit="1" customWidth="1"/>
  </cols>
  <sheetData>
    <row r="1" spans="1:14" x14ac:dyDescent="0.25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90</v>
      </c>
      <c r="H1" t="s">
        <v>91</v>
      </c>
      <c r="I1" t="s">
        <v>5</v>
      </c>
      <c r="J1" t="s">
        <v>110</v>
      </c>
      <c r="K1" t="s">
        <v>111</v>
      </c>
      <c r="L1" t="s">
        <v>126</v>
      </c>
      <c r="M1" t="s">
        <v>125</v>
      </c>
      <c r="N1" s="4" t="s">
        <v>127</v>
      </c>
    </row>
    <row r="2" spans="1:14" x14ac:dyDescent="0.25">
      <c r="A2">
        <v>1</v>
      </c>
      <c r="B2">
        <v>1</v>
      </c>
      <c r="C2">
        <v>7</v>
      </c>
      <c r="D2">
        <v>10001</v>
      </c>
      <c r="E2">
        <v>1007010001</v>
      </c>
      <c r="F2" t="s">
        <v>6</v>
      </c>
      <c r="G2">
        <v>33.0791483</v>
      </c>
      <c r="H2">
        <v>-87.173091499999998</v>
      </c>
      <c r="I2">
        <v>2242</v>
      </c>
      <c r="J2">
        <v>6.2</v>
      </c>
      <c r="K2">
        <v>20.285</v>
      </c>
      <c r="L2" s="2">
        <f>I2*K2/100</f>
        <v>454.78970000000004</v>
      </c>
      <c r="M2" s="2">
        <f>J2*L2/100</f>
        <v>28.196961400000006</v>
      </c>
      <c r="N2" s="5">
        <f>L2*(1-J2/100)</f>
        <v>426.59273860000002</v>
      </c>
    </row>
    <row r="3" spans="1:14" x14ac:dyDescent="0.25">
      <c r="A3">
        <v>2</v>
      </c>
      <c r="B3">
        <v>1</v>
      </c>
      <c r="C3">
        <v>7</v>
      </c>
      <c r="D3">
        <v>10002</v>
      </c>
      <c r="E3">
        <v>1007010002</v>
      </c>
      <c r="F3" t="s">
        <v>7</v>
      </c>
      <c r="G3">
        <v>33.182412599999999</v>
      </c>
      <c r="H3">
        <v>-87.082336100000006</v>
      </c>
      <c r="I3">
        <v>5694</v>
      </c>
      <c r="J3">
        <v>6.2</v>
      </c>
      <c r="K3">
        <v>20.285</v>
      </c>
      <c r="L3" s="2">
        <f t="shared" ref="L3:M3" si="0">I3*K3/100</f>
        <v>1155.0279</v>
      </c>
      <c r="M3" s="2">
        <f t="shared" si="0"/>
        <v>71.611729800000006</v>
      </c>
      <c r="N3" s="5">
        <f t="shared" ref="N3:N66" si="1">L3*(1-J3/100)</f>
        <v>1083.4161701999999</v>
      </c>
    </row>
    <row r="4" spans="1:14" x14ac:dyDescent="0.25">
      <c r="A4">
        <v>3</v>
      </c>
      <c r="B4">
        <v>1</v>
      </c>
      <c r="C4">
        <v>7</v>
      </c>
      <c r="D4">
        <v>10003</v>
      </c>
      <c r="E4">
        <v>1007010003</v>
      </c>
      <c r="F4" t="s">
        <v>8</v>
      </c>
      <c r="G4">
        <v>32.953324899999998</v>
      </c>
      <c r="H4">
        <v>-87.004346600000005</v>
      </c>
      <c r="I4">
        <v>4922</v>
      </c>
      <c r="J4">
        <v>6.2</v>
      </c>
      <c r="K4">
        <v>20.285</v>
      </c>
      <c r="L4" s="2">
        <f t="shared" ref="L4:M4" si="2">I4*K4/100</f>
        <v>998.42770000000007</v>
      </c>
      <c r="M4" s="2">
        <f t="shared" si="2"/>
        <v>61.902517400000008</v>
      </c>
      <c r="N4" s="5">
        <f t="shared" si="1"/>
        <v>936.52518259999999</v>
      </c>
    </row>
    <row r="5" spans="1:14" x14ac:dyDescent="0.25">
      <c r="A5">
        <v>4</v>
      </c>
      <c r="B5">
        <v>1</v>
      </c>
      <c r="C5">
        <v>7</v>
      </c>
      <c r="D5">
        <v>10004</v>
      </c>
      <c r="E5">
        <v>1007010004</v>
      </c>
      <c r="F5" t="s">
        <v>9</v>
      </c>
      <c r="G5">
        <v>32.948124200000002</v>
      </c>
      <c r="H5">
        <v>-87.279997100000003</v>
      </c>
      <c r="I5">
        <v>9635</v>
      </c>
      <c r="J5">
        <v>6.2</v>
      </c>
      <c r="K5">
        <v>20.285</v>
      </c>
      <c r="L5" s="2">
        <f t="shared" ref="L5:M5" si="3">I5*K5/100</f>
        <v>1954.45975</v>
      </c>
      <c r="M5" s="2">
        <f t="shared" si="3"/>
        <v>121.17650450000001</v>
      </c>
      <c r="N5" s="5">
        <f t="shared" si="1"/>
        <v>1833.2832454999998</v>
      </c>
    </row>
    <row r="6" spans="1:14" x14ac:dyDescent="0.25">
      <c r="A6">
        <v>5</v>
      </c>
      <c r="B6">
        <v>1</v>
      </c>
      <c r="C6">
        <v>57</v>
      </c>
      <c r="D6">
        <v>20000</v>
      </c>
      <c r="E6">
        <v>1057020000</v>
      </c>
      <c r="F6" t="s">
        <v>10</v>
      </c>
      <c r="G6">
        <v>33.817134500000002</v>
      </c>
      <c r="H6">
        <v>-87.6438256</v>
      </c>
      <c r="I6">
        <v>1435</v>
      </c>
      <c r="J6">
        <v>7.5</v>
      </c>
      <c r="K6">
        <v>16.968</v>
      </c>
      <c r="L6" s="2">
        <f t="shared" ref="L6:M6" si="4">I6*K6/100</f>
        <v>243.49080000000001</v>
      </c>
      <c r="M6" s="2">
        <f t="shared" si="4"/>
        <v>18.261810000000001</v>
      </c>
      <c r="N6" s="5">
        <f t="shared" si="1"/>
        <v>225.22899000000001</v>
      </c>
    </row>
    <row r="7" spans="1:14" x14ac:dyDescent="0.25">
      <c r="A7">
        <v>6</v>
      </c>
      <c r="B7">
        <v>1</v>
      </c>
      <c r="C7">
        <v>57</v>
      </c>
      <c r="D7">
        <v>20100</v>
      </c>
      <c r="E7">
        <v>1057020100</v>
      </c>
      <c r="F7" t="s">
        <v>11</v>
      </c>
      <c r="G7">
        <v>33.852067699999999</v>
      </c>
      <c r="H7">
        <v>-87.832808200000002</v>
      </c>
      <c r="I7">
        <v>3177</v>
      </c>
      <c r="J7">
        <v>7.5</v>
      </c>
      <c r="K7">
        <v>16.968</v>
      </c>
      <c r="L7" s="2">
        <f t="shared" ref="L7:M7" si="5">I7*K7/100</f>
        <v>539.07335999999998</v>
      </c>
      <c r="M7" s="2">
        <f t="shared" si="5"/>
        <v>40.430501999999997</v>
      </c>
      <c r="N7" s="5">
        <f t="shared" si="1"/>
        <v>498.64285799999999</v>
      </c>
    </row>
    <row r="8" spans="1:14" x14ac:dyDescent="0.25">
      <c r="A8">
        <v>7</v>
      </c>
      <c r="B8">
        <v>1</v>
      </c>
      <c r="C8">
        <v>57</v>
      </c>
      <c r="D8">
        <v>20200</v>
      </c>
      <c r="E8">
        <v>1057020200</v>
      </c>
      <c r="F8" t="s">
        <v>12</v>
      </c>
      <c r="G8">
        <v>33.701245499999999</v>
      </c>
      <c r="H8">
        <v>-87.890943899999996</v>
      </c>
      <c r="I8">
        <v>4243</v>
      </c>
      <c r="J8">
        <v>7.5</v>
      </c>
      <c r="K8">
        <v>16.968</v>
      </c>
      <c r="L8" s="2">
        <f t="shared" ref="L8:M8" si="6">I8*K8/100</f>
        <v>719.95224000000007</v>
      </c>
      <c r="M8" s="2">
        <f t="shared" si="6"/>
        <v>53.996418000000006</v>
      </c>
      <c r="N8" s="5">
        <f t="shared" si="1"/>
        <v>665.95582200000013</v>
      </c>
    </row>
    <row r="9" spans="1:14" x14ac:dyDescent="0.25">
      <c r="A9">
        <v>8</v>
      </c>
      <c r="B9">
        <v>1</v>
      </c>
      <c r="C9">
        <v>57</v>
      </c>
      <c r="D9">
        <v>20300</v>
      </c>
      <c r="E9">
        <v>1057020300</v>
      </c>
      <c r="F9" t="s">
        <v>13</v>
      </c>
      <c r="G9">
        <v>33.6063714</v>
      </c>
      <c r="H9">
        <v>-87.811948999999998</v>
      </c>
      <c r="I9">
        <v>3903</v>
      </c>
      <c r="J9">
        <v>7.5</v>
      </c>
      <c r="K9">
        <v>16.968</v>
      </c>
      <c r="L9" s="2">
        <f t="shared" ref="L9:M9" si="7">I9*K9/100</f>
        <v>662.26104000000009</v>
      </c>
      <c r="M9" s="2">
        <f t="shared" si="7"/>
        <v>49.669578000000008</v>
      </c>
      <c r="N9" s="5">
        <f t="shared" si="1"/>
        <v>612.59146200000009</v>
      </c>
    </row>
    <row r="10" spans="1:14" x14ac:dyDescent="0.25">
      <c r="A10">
        <v>9</v>
      </c>
      <c r="B10">
        <v>1</v>
      </c>
      <c r="C10">
        <v>57</v>
      </c>
      <c r="D10">
        <v>20400</v>
      </c>
      <c r="E10">
        <v>1057020400</v>
      </c>
      <c r="F10" t="s">
        <v>14</v>
      </c>
      <c r="G10">
        <v>33.647654299999999</v>
      </c>
      <c r="H10">
        <v>-87.6143541</v>
      </c>
      <c r="I10">
        <v>3736</v>
      </c>
      <c r="J10">
        <v>7.5</v>
      </c>
      <c r="K10">
        <v>16.968</v>
      </c>
      <c r="L10" s="2">
        <f t="shared" ref="L10:M10" si="8">I10*K10/100</f>
        <v>633.92448000000002</v>
      </c>
      <c r="M10" s="2">
        <f t="shared" si="8"/>
        <v>47.544336000000001</v>
      </c>
      <c r="N10" s="5">
        <f t="shared" si="1"/>
        <v>586.38014400000009</v>
      </c>
    </row>
    <row r="11" spans="1:14" x14ac:dyDescent="0.25">
      <c r="A11">
        <v>10</v>
      </c>
      <c r="B11">
        <v>1</v>
      </c>
      <c r="C11">
        <v>63</v>
      </c>
      <c r="D11">
        <v>60000</v>
      </c>
      <c r="E11">
        <v>1063060000</v>
      </c>
      <c r="F11" t="s">
        <v>15</v>
      </c>
      <c r="G11">
        <v>32.958558099999998</v>
      </c>
      <c r="H11">
        <v>-88.0510053</v>
      </c>
      <c r="I11">
        <v>1747</v>
      </c>
      <c r="J11">
        <v>18</v>
      </c>
      <c r="K11">
        <v>31.695</v>
      </c>
      <c r="L11" s="2">
        <f t="shared" ref="L11:M11" si="9">I11*K11/100</f>
        <v>553.71164999999996</v>
      </c>
      <c r="M11" s="2">
        <f t="shared" si="9"/>
        <v>99.668097000000003</v>
      </c>
      <c r="N11" s="5">
        <f t="shared" si="1"/>
        <v>454.04355300000003</v>
      </c>
    </row>
    <row r="12" spans="1:14" x14ac:dyDescent="0.25">
      <c r="A12">
        <v>11</v>
      </c>
      <c r="B12">
        <v>1</v>
      </c>
      <c r="C12">
        <v>63</v>
      </c>
      <c r="D12">
        <v>60100</v>
      </c>
      <c r="E12">
        <v>1063060100</v>
      </c>
      <c r="F12" t="s">
        <v>16</v>
      </c>
      <c r="G12">
        <v>32.891300100000002</v>
      </c>
      <c r="H12">
        <v>-87.871108000000007</v>
      </c>
      <c r="I12">
        <v>4012</v>
      </c>
      <c r="J12">
        <v>18</v>
      </c>
      <c r="K12">
        <v>31.695</v>
      </c>
      <c r="L12" s="2">
        <f t="shared" ref="L12:M12" si="10">I12*K12/100</f>
        <v>1271.6034</v>
      </c>
      <c r="M12" s="2">
        <f t="shared" si="10"/>
        <v>228.88861199999999</v>
      </c>
      <c r="N12" s="5">
        <f t="shared" si="1"/>
        <v>1042.714788</v>
      </c>
    </row>
    <row r="13" spans="1:14" x14ac:dyDescent="0.25">
      <c r="A13">
        <v>12</v>
      </c>
      <c r="B13">
        <v>1</v>
      </c>
      <c r="C13">
        <v>63</v>
      </c>
      <c r="D13">
        <v>60200</v>
      </c>
      <c r="E13">
        <v>1063060200</v>
      </c>
      <c r="F13" t="s">
        <v>17</v>
      </c>
      <c r="G13">
        <v>32.686132299999997</v>
      </c>
      <c r="H13">
        <v>-87.947266499999998</v>
      </c>
      <c r="I13">
        <v>2565</v>
      </c>
      <c r="J13">
        <v>18</v>
      </c>
      <c r="K13">
        <v>31.695</v>
      </c>
      <c r="L13" s="2">
        <f t="shared" ref="L13:M13" si="11">I13*K13/100</f>
        <v>812.97675000000004</v>
      </c>
      <c r="M13" s="2">
        <f t="shared" si="11"/>
        <v>146.335815</v>
      </c>
      <c r="N13" s="5">
        <f t="shared" si="1"/>
        <v>666.64093500000013</v>
      </c>
    </row>
    <row r="14" spans="1:14" x14ac:dyDescent="0.25">
      <c r="A14">
        <v>13</v>
      </c>
      <c r="B14">
        <v>1</v>
      </c>
      <c r="C14">
        <v>65</v>
      </c>
      <c r="D14">
        <v>40000</v>
      </c>
      <c r="E14">
        <v>1065040000</v>
      </c>
      <c r="F14" t="s">
        <v>18</v>
      </c>
      <c r="G14">
        <v>32.933114400000001</v>
      </c>
      <c r="H14">
        <v>-87.551810000000003</v>
      </c>
      <c r="I14">
        <v>3514</v>
      </c>
      <c r="J14">
        <v>10</v>
      </c>
      <c r="K14">
        <v>20.509</v>
      </c>
      <c r="L14" s="2">
        <f t="shared" ref="L14:M14" si="12">I14*K14/100</f>
        <v>720.68626000000006</v>
      </c>
      <c r="M14" s="2">
        <f t="shared" si="12"/>
        <v>72.068626000000009</v>
      </c>
      <c r="N14" s="5">
        <f t="shared" si="1"/>
        <v>648.61763400000007</v>
      </c>
    </row>
    <row r="15" spans="1:14" x14ac:dyDescent="0.25">
      <c r="A15">
        <v>14</v>
      </c>
      <c r="B15">
        <v>1</v>
      </c>
      <c r="C15">
        <v>65</v>
      </c>
      <c r="D15">
        <v>40100</v>
      </c>
      <c r="E15">
        <v>1065040100</v>
      </c>
      <c r="F15" t="s">
        <v>19</v>
      </c>
      <c r="G15">
        <v>32.8612587</v>
      </c>
      <c r="H15">
        <v>-87.698033800000005</v>
      </c>
      <c r="I15">
        <v>1298</v>
      </c>
      <c r="J15">
        <v>10</v>
      </c>
      <c r="K15">
        <v>20.509</v>
      </c>
      <c r="L15" s="2">
        <f t="shared" ref="L15:M15" si="13">I15*K15/100</f>
        <v>266.20681999999999</v>
      </c>
      <c r="M15" s="2">
        <f t="shared" si="13"/>
        <v>26.620681999999999</v>
      </c>
      <c r="N15" s="5">
        <f t="shared" si="1"/>
        <v>239.58613800000001</v>
      </c>
    </row>
    <row r="16" spans="1:14" x14ac:dyDescent="0.25">
      <c r="A16">
        <v>15</v>
      </c>
      <c r="B16">
        <v>1</v>
      </c>
      <c r="C16">
        <v>65</v>
      </c>
      <c r="D16">
        <v>40200</v>
      </c>
      <c r="E16">
        <v>1065040200</v>
      </c>
      <c r="F16" t="s">
        <v>20</v>
      </c>
      <c r="G16">
        <v>32.778170899999999</v>
      </c>
      <c r="H16">
        <v>-87.529817499999993</v>
      </c>
      <c r="I16">
        <v>1178</v>
      </c>
      <c r="J16">
        <v>10</v>
      </c>
      <c r="K16">
        <v>20.509</v>
      </c>
      <c r="L16" s="2">
        <f t="shared" ref="L16:M16" si="14">I16*K16/100</f>
        <v>241.59601999999998</v>
      </c>
      <c r="M16" s="2">
        <f t="shared" si="14"/>
        <v>24.159602</v>
      </c>
      <c r="N16" s="5">
        <f t="shared" si="1"/>
        <v>217.43641799999997</v>
      </c>
    </row>
    <row r="17" spans="1:14" x14ac:dyDescent="0.25">
      <c r="A17">
        <v>16</v>
      </c>
      <c r="B17">
        <v>1</v>
      </c>
      <c r="C17">
        <v>65</v>
      </c>
      <c r="D17">
        <v>40300</v>
      </c>
      <c r="E17">
        <v>1065040300</v>
      </c>
      <c r="F17" t="s">
        <v>21</v>
      </c>
      <c r="G17">
        <v>32.735606199999999</v>
      </c>
      <c r="H17">
        <v>-87.741415900000007</v>
      </c>
      <c r="I17">
        <v>2177</v>
      </c>
      <c r="J17">
        <v>10</v>
      </c>
      <c r="K17">
        <v>20.509</v>
      </c>
      <c r="L17" s="2">
        <f t="shared" ref="L17:M17" si="15">I17*K17/100</f>
        <v>446.48093</v>
      </c>
      <c r="M17" s="2">
        <f t="shared" si="15"/>
        <v>44.648092999999996</v>
      </c>
      <c r="N17" s="5">
        <f t="shared" si="1"/>
        <v>401.83283699999998</v>
      </c>
    </row>
    <row r="18" spans="1:14" x14ac:dyDescent="0.25">
      <c r="A18">
        <v>17</v>
      </c>
      <c r="B18">
        <v>1</v>
      </c>
      <c r="C18">
        <v>65</v>
      </c>
      <c r="D18">
        <v>40400</v>
      </c>
      <c r="E18">
        <v>1065040400</v>
      </c>
      <c r="F18" t="s">
        <v>22</v>
      </c>
      <c r="G18">
        <v>32.651436099999998</v>
      </c>
      <c r="H18">
        <v>-87.650469799999996</v>
      </c>
      <c r="I18">
        <v>5116</v>
      </c>
      <c r="J18">
        <v>10</v>
      </c>
      <c r="K18">
        <v>20.509</v>
      </c>
      <c r="L18" s="2">
        <f t="shared" ref="L18:M18" si="16">I18*K18/100</f>
        <v>1049.24044</v>
      </c>
      <c r="M18" s="2">
        <f t="shared" si="16"/>
        <v>104.92404399999999</v>
      </c>
      <c r="N18" s="5">
        <f t="shared" si="1"/>
        <v>944.31639600000005</v>
      </c>
    </row>
    <row r="19" spans="1:14" x14ac:dyDescent="0.25">
      <c r="A19">
        <v>18</v>
      </c>
      <c r="B19">
        <v>1</v>
      </c>
      <c r="C19">
        <v>65</v>
      </c>
      <c r="D19">
        <v>40500</v>
      </c>
      <c r="E19">
        <v>1065040500</v>
      </c>
      <c r="F19" t="s">
        <v>23</v>
      </c>
      <c r="G19">
        <v>32.543453100000001</v>
      </c>
      <c r="H19">
        <v>-87.636995600000006</v>
      </c>
      <c r="I19">
        <v>1526</v>
      </c>
      <c r="J19">
        <v>10</v>
      </c>
      <c r="K19">
        <v>20.509</v>
      </c>
      <c r="L19" s="2">
        <f t="shared" ref="L19:M19" si="17">I19*K19/100</f>
        <v>312.96733999999998</v>
      </c>
      <c r="M19" s="2">
        <f t="shared" si="17"/>
        <v>31.296733999999997</v>
      </c>
      <c r="N19" s="5">
        <f t="shared" si="1"/>
        <v>281.67060599999996</v>
      </c>
    </row>
    <row r="20" spans="1:14" x14ac:dyDescent="0.25">
      <c r="A20">
        <v>19</v>
      </c>
      <c r="B20">
        <v>1</v>
      </c>
      <c r="C20">
        <v>75</v>
      </c>
      <c r="D20">
        <v>30000</v>
      </c>
      <c r="E20">
        <v>1075030000</v>
      </c>
      <c r="F20" t="s">
        <v>24</v>
      </c>
      <c r="G20">
        <v>33.9562697</v>
      </c>
      <c r="H20">
        <v>-88.088597300000004</v>
      </c>
      <c r="I20">
        <v>4491</v>
      </c>
      <c r="J20">
        <v>6.9</v>
      </c>
      <c r="K20">
        <v>15.250999999999999</v>
      </c>
      <c r="L20" s="2">
        <f t="shared" ref="L20:M20" si="18">I20*K20/100</f>
        <v>684.9224099999999</v>
      </c>
      <c r="M20" s="2">
        <f t="shared" si="18"/>
        <v>47.259646289999992</v>
      </c>
      <c r="N20" s="5">
        <f t="shared" si="1"/>
        <v>637.66276370999992</v>
      </c>
    </row>
    <row r="21" spans="1:14" x14ac:dyDescent="0.25">
      <c r="A21">
        <v>20</v>
      </c>
      <c r="B21">
        <v>1</v>
      </c>
      <c r="C21">
        <v>75</v>
      </c>
      <c r="D21">
        <v>30100</v>
      </c>
      <c r="E21">
        <v>1075030100</v>
      </c>
      <c r="F21" t="s">
        <v>25</v>
      </c>
      <c r="G21">
        <v>33.766137999999998</v>
      </c>
      <c r="H21">
        <v>-88.097927299999995</v>
      </c>
      <c r="I21">
        <v>5482</v>
      </c>
      <c r="J21">
        <v>6.9</v>
      </c>
      <c r="K21">
        <v>15.250999999999999</v>
      </c>
      <c r="L21" s="2">
        <f t="shared" ref="L21:M21" si="19">I21*K21/100</f>
        <v>836.05982000000006</v>
      </c>
      <c r="M21" s="2">
        <f t="shared" si="19"/>
        <v>57.688127580000007</v>
      </c>
      <c r="N21" s="5">
        <f t="shared" si="1"/>
        <v>778.37169242000004</v>
      </c>
    </row>
    <row r="22" spans="1:14" x14ac:dyDescent="0.25">
      <c r="A22">
        <v>21</v>
      </c>
      <c r="B22">
        <v>1</v>
      </c>
      <c r="C22">
        <v>75</v>
      </c>
      <c r="D22">
        <v>30200</v>
      </c>
      <c r="E22">
        <v>1075030200</v>
      </c>
      <c r="F22" t="s">
        <v>26</v>
      </c>
      <c r="G22">
        <v>33.605967999999997</v>
      </c>
      <c r="H22">
        <v>-88.100635400000002</v>
      </c>
      <c r="I22">
        <v>3912</v>
      </c>
      <c r="J22">
        <v>6.9</v>
      </c>
      <c r="K22">
        <v>15.250999999999999</v>
      </c>
      <c r="L22" s="2">
        <f t="shared" ref="L22:M22" si="20">I22*K22/100</f>
        <v>596.61911999999995</v>
      </c>
      <c r="M22" s="2">
        <f t="shared" si="20"/>
        <v>41.166719279999995</v>
      </c>
      <c r="N22" s="5">
        <f t="shared" si="1"/>
        <v>555.45240072000001</v>
      </c>
    </row>
    <row r="23" spans="1:14" x14ac:dyDescent="0.25">
      <c r="A23">
        <v>22</v>
      </c>
      <c r="B23">
        <v>1</v>
      </c>
      <c r="C23">
        <v>93</v>
      </c>
      <c r="D23">
        <v>964000</v>
      </c>
      <c r="E23">
        <v>1093964000</v>
      </c>
      <c r="F23" t="s">
        <v>27</v>
      </c>
      <c r="G23">
        <v>34.208107599999998</v>
      </c>
      <c r="H23">
        <v>-87.721785999999994</v>
      </c>
      <c r="I23">
        <v>4605</v>
      </c>
      <c r="J23">
        <v>5.9</v>
      </c>
      <c r="K23">
        <v>16.885999999999999</v>
      </c>
      <c r="L23" s="2">
        <f t="shared" ref="L23:M23" si="21">I23*K23/100</f>
        <v>777.60029999999995</v>
      </c>
      <c r="M23" s="2">
        <f t="shared" si="21"/>
        <v>45.8784177</v>
      </c>
      <c r="N23" s="5">
        <f t="shared" si="1"/>
        <v>731.72188229999995</v>
      </c>
    </row>
    <row r="24" spans="1:14" x14ac:dyDescent="0.25">
      <c r="A24">
        <v>23</v>
      </c>
      <c r="B24">
        <v>1</v>
      </c>
      <c r="C24">
        <v>93</v>
      </c>
      <c r="D24">
        <v>964100</v>
      </c>
      <c r="E24">
        <v>1093964100</v>
      </c>
      <c r="F24" t="s">
        <v>28</v>
      </c>
      <c r="G24">
        <v>34.262540999999999</v>
      </c>
      <c r="H24">
        <v>-87.868782199999998</v>
      </c>
      <c r="I24">
        <v>2634</v>
      </c>
      <c r="J24">
        <v>5.9</v>
      </c>
      <c r="K24">
        <v>16.885999999999999</v>
      </c>
      <c r="L24" s="2">
        <f t="shared" ref="L24:M24" si="22">I24*K24/100</f>
        <v>444.77723999999995</v>
      </c>
      <c r="M24" s="2">
        <f t="shared" si="22"/>
        <v>26.241857159999999</v>
      </c>
      <c r="N24" s="5">
        <f t="shared" si="1"/>
        <v>418.53538283999995</v>
      </c>
    </row>
    <row r="25" spans="1:14" x14ac:dyDescent="0.25">
      <c r="A25">
        <v>24</v>
      </c>
      <c r="B25">
        <v>1</v>
      </c>
      <c r="C25">
        <v>93</v>
      </c>
      <c r="D25">
        <v>964200</v>
      </c>
      <c r="E25">
        <v>1093964200</v>
      </c>
      <c r="F25" t="s">
        <v>29</v>
      </c>
      <c r="G25">
        <v>34.2203406</v>
      </c>
      <c r="H25">
        <v>-88.131214</v>
      </c>
      <c r="I25">
        <v>1420</v>
      </c>
      <c r="J25">
        <v>5.9</v>
      </c>
      <c r="K25">
        <v>16.885999999999999</v>
      </c>
      <c r="L25" s="2">
        <f t="shared" ref="L25:M25" si="23">I25*K25/100</f>
        <v>239.78119999999998</v>
      </c>
      <c r="M25" s="2">
        <f t="shared" si="23"/>
        <v>14.147090800000001</v>
      </c>
      <c r="N25" s="5">
        <f t="shared" si="1"/>
        <v>225.63410919999998</v>
      </c>
    </row>
    <row r="26" spans="1:14" x14ac:dyDescent="0.25">
      <c r="A26">
        <v>25</v>
      </c>
      <c r="B26">
        <v>1</v>
      </c>
      <c r="C26">
        <v>93</v>
      </c>
      <c r="D26">
        <v>964300</v>
      </c>
      <c r="E26">
        <v>1093964300</v>
      </c>
      <c r="F26" t="s">
        <v>30</v>
      </c>
      <c r="G26">
        <v>34.198211700000002</v>
      </c>
      <c r="H26">
        <v>-87.949109000000007</v>
      </c>
      <c r="I26">
        <v>5310</v>
      </c>
      <c r="J26">
        <v>5.9</v>
      </c>
      <c r="K26">
        <v>16.885999999999999</v>
      </c>
      <c r="L26" s="2">
        <f t="shared" ref="L26:M26" si="24">I26*K26/100</f>
        <v>896.64659999999992</v>
      </c>
      <c r="M26" s="2">
        <f t="shared" si="24"/>
        <v>52.902149399999999</v>
      </c>
      <c r="N26" s="5">
        <f t="shared" si="1"/>
        <v>843.74445059999982</v>
      </c>
    </row>
    <row r="27" spans="1:14" x14ac:dyDescent="0.25">
      <c r="A27">
        <v>26</v>
      </c>
      <c r="B27">
        <v>1</v>
      </c>
      <c r="C27">
        <v>93</v>
      </c>
      <c r="D27">
        <v>964400</v>
      </c>
      <c r="E27">
        <v>1093964400</v>
      </c>
      <c r="F27" t="s">
        <v>31</v>
      </c>
      <c r="G27">
        <v>34.096507699999997</v>
      </c>
      <c r="H27">
        <v>-88.006113799999994</v>
      </c>
      <c r="I27">
        <v>4866</v>
      </c>
      <c r="J27">
        <v>5.9</v>
      </c>
      <c r="K27">
        <v>16.885999999999999</v>
      </c>
      <c r="L27" s="2">
        <f t="shared" ref="L27:M27" si="25">I27*K27/100</f>
        <v>821.67275999999993</v>
      </c>
      <c r="M27" s="2">
        <f t="shared" si="25"/>
        <v>48.478692839999994</v>
      </c>
      <c r="N27" s="5">
        <f t="shared" si="1"/>
        <v>773.19406715999992</v>
      </c>
    </row>
    <row r="28" spans="1:14" x14ac:dyDescent="0.25">
      <c r="A28">
        <v>27</v>
      </c>
      <c r="B28">
        <v>1</v>
      </c>
      <c r="C28">
        <v>93</v>
      </c>
      <c r="D28">
        <v>964500</v>
      </c>
      <c r="E28">
        <v>1093964500</v>
      </c>
      <c r="F28" t="s">
        <v>32</v>
      </c>
      <c r="G28">
        <v>34.058247600000001</v>
      </c>
      <c r="H28">
        <v>-87.722118699999996</v>
      </c>
      <c r="I28">
        <v>2059</v>
      </c>
      <c r="J28">
        <v>5.9</v>
      </c>
      <c r="K28">
        <v>16.885999999999999</v>
      </c>
      <c r="L28" s="2">
        <f t="shared" ref="L28:M28" si="26">I28*K28/100</f>
        <v>347.68273999999997</v>
      </c>
      <c r="M28" s="2">
        <f t="shared" si="26"/>
        <v>20.513281659999997</v>
      </c>
      <c r="N28" s="5">
        <f t="shared" si="1"/>
        <v>327.16945833999995</v>
      </c>
    </row>
    <row r="29" spans="1:14" x14ac:dyDescent="0.25">
      <c r="A29">
        <v>28</v>
      </c>
      <c r="B29">
        <v>1</v>
      </c>
      <c r="C29">
        <v>93</v>
      </c>
      <c r="D29">
        <v>964600</v>
      </c>
      <c r="E29">
        <v>1093964600</v>
      </c>
      <c r="F29" t="s">
        <v>33</v>
      </c>
      <c r="G29">
        <v>33.986701699999998</v>
      </c>
      <c r="H29">
        <v>-87.902126600000003</v>
      </c>
      <c r="I29">
        <v>3512</v>
      </c>
      <c r="J29">
        <v>5.9</v>
      </c>
      <c r="K29">
        <v>16.885999999999999</v>
      </c>
      <c r="L29" s="2">
        <f t="shared" ref="L29:M29" si="27">I29*K29/100</f>
        <v>593.03631999999993</v>
      </c>
      <c r="M29" s="2">
        <f t="shared" si="27"/>
        <v>34.989142880000003</v>
      </c>
      <c r="N29" s="5">
        <f t="shared" si="1"/>
        <v>558.0471771199999</v>
      </c>
    </row>
    <row r="30" spans="1:14" x14ac:dyDescent="0.25">
      <c r="A30">
        <v>29</v>
      </c>
      <c r="B30">
        <v>1</v>
      </c>
      <c r="C30">
        <v>93</v>
      </c>
      <c r="D30">
        <v>964700</v>
      </c>
      <c r="E30">
        <v>1093964700</v>
      </c>
      <c r="F30" t="s">
        <v>34</v>
      </c>
      <c r="G30">
        <v>33.957753400000001</v>
      </c>
      <c r="H30">
        <v>-87.751825100000005</v>
      </c>
      <c r="I30">
        <v>5460</v>
      </c>
      <c r="J30">
        <v>5.9</v>
      </c>
      <c r="K30">
        <v>16.885999999999999</v>
      </c>
      <c r="L30" s="2">
        <f t="shared" ref="L30:M30" si="28">I30*K30/100</f>
        <v>921.97559999999999</v>
      </c>
      <c r="M30" s="2">
        <f t="shared" si="28"/>
        <v>54.396560399999998</v>
      </c>
      <c r="N30" s="5">
        <f t="shared" si="1"/>
        <v>867.57903959999999</v>
      </c>
    </row>
    <row r="31" spans="1:14" x14ac:dyDescent="0.25">
      <c r="A31">
        <v>30</v>
      </c>
      <c r="B31">
        <v>1</v>
      </c>
      <c r="C31">
        <v>107</v>
      </c>
      <c r="D31">
        <v>50000</v>
      </c>
      <c r="E31">
        <v>1107050000</v>
      </c>
      <c r="F31" t="s">
        <v>35</v>
      </c>
      <c r="G31">
        <v>33.397363599999998</v>
      </c>
      <c r="H31">
        <v>-87.892922100000007</v>
      </c>
      <c r="I31">
        <v>4436</v>
      </c>
      <c r="J31">
        <v>10.3</v>
      </c>
      <c r="K31">
        <v>24.327000000000002</v>
      </c>
      <c r="L31" s="2">
        <f t="shared" ref="L31:M31" si="29">I31*K31/100</f>
        <v>1079.1457200000002</v>
      </c>
      <c r="M31" s="2">
        <f t="shared" si="29"/>
        <v>111.15200916000003</v>
      </c>
      <c r="N31" s="5">
        <f t="shared" si="1"/>
        <v>967.99371084000018</v>
      </c>
    </row>
    <row r="32" spans="1:14" x14ac:dyDescent="0.25">
      <c r="A32">
        <v>31</v>
      </c>
      <c r="B32">
        <v>1</v>
      </c>
      <c r="C32">
        <v>107</v>
      </c>
      <c r="D32">
        <v>50100</v>
      </c>
      <c r="E32">
        <v>1107050100</v>
      </c>
      <c r="F32" t="s">
        <v>36</v>
      </c>
      <c r="G32">
        <v>33.421690699999999</v>
      </c>
      <c r="H32">
        <v>-88.0182061</v>
      </c>
      <c r="I32">
        <v>3345</v>
      </c>
      <c r="J32">
        <v>10.3</v>
      </c>
      <c r="K32">
        <v>24.327000000000002</v>
      </c>
      <c r="L32" s="2">
        <f t="shared" ref="L32:M32" si="30">I32*K32/100</f>
        <v>813.73815000000002</v>
      </c>
      <c r="M32" s="2">
        <f t="shared" si="30"/>
        <v>83.815029449999997</v>
      </c>
      <c r="N32" s="5">
        <f t="shared" si="1"/>
        <v>729.92312055000002</v>
      </c>
    </row>
    <row r="33" spans="1:14" x14ac:dyDescent="0.25">
      <c r="A33">
        <v>32</v>
      </c>
      <c r="B33">
        <v>1</v>
      </c>
      <c r="C33">
        <v>107</v>
      </c>
      <c r="D33">
        <v>50200</v>
      </c>
      <c r="E33">
        <v>1107050200</v>
      </c>
      <c r="F33" t="s">
        <v>37</v>
      </c>
      <c r="G33">
        <v>33.457851499999997</v>
      </c>
      <c r="H33">
        <v>-88.208773500000007</v>
      </c>
      <c r="I33">
        <v>2029</v>
      </c>
      <c r="J33">
        <v>10.3</v>
      </c>
      <c r="K33">
        <v>24.327000000000002</v>
      </c>
      <c r="L33" s="2">
        <f t="shared" ref="L33:M33" si="31">I33*K33/100</f>
        <v>493.59483</v>
      </c>
      <c r="M33" s="2">
        <f t="shared" si="31"/>
        <v>50.840267490000002</v>
      </c>
      <c r="N33" s="5">
        <f t="shared" si="1"/>
        <v>442.75456251000003</v>
      </c>
    </row>
    <row r="34" spans="1:14" x14ac:dyDescent="0.25">
      <c r="A34">
        <v>33</v>
      </c>
      <c r="B34">
        <v>1</v>
      </c>
      <c r="C34">
        <v>107</v>
      </c>
      <c r="D34">
        <v>50300</v>
      </c>
      <c r="E34">
        <v>1107050300</v>
      </c>
      <c r="F34" t="s">
        <v>38</v>
      </c>
      <c r="G34">
        <v>33.277931600000002</v>
      </c>
      <c r="H34">
        <v>-88.1679496</v>
      </c>
      <c r="I34">
        <v>4956</v>
      </c>
      <c r="J34">
        <v>10.3</v>
      </c>
      <c r="K34">
        <v>24.327000000000002</v>
      </c>
      <c r="L34" s="2">
        <f t="shared" ref="L34:M34" si="32">I34*K34/100</f>
        <v>1205.6461200000001</v>
      </c>
      <c r="M34" s="2">
        <f t="shared" si="32"/>
        <v>124.18155036000002</v>
      </c>
      <c r="N34" s="5">
        <f t="shared" si="1"/>
        <v>1081.46456964</v>
      </c>
    </row>
    <row r="35" spans="1:14" x14ac:dyDescent="0.25">
      <c r="A35">
        <v>34</v>
      </c>
      <c r="B35">
        <v>1</v>
      </c>
      <c r="C35">
        <v>107</v>
      </c>
      <c r="D35">
        <v>50400</v>
      </c>
      <c r="E35">
        <v>1107050400</v>
      </c>
      <c r="F35" t="s">
        <v>39</v>
      </c>
      <c r="G35">
        <v>33.143675999999999</v>
      </c>
      <c r="H35">
        <v>-88.111187299999997</v>
      </c>
      <c r="I35">
        <v>5477</v>
      </c>
      <c r="J35">
        <v>10.3</v>
      </c>
      <c r="K35">
        <v>24.327000000000002</v>
      </c>
      <c r="L35" s="2">
        <f t="shared" ref="L35:M35" si="33">I35*K35/100</f>
        <v>1332.3897900000002</v>
      </c>
      <c r="M35" s="2">
        <f t="shared" si="33"/>
        <v>137.23614837000002</v>
      </c>
      <c r="N35" s="5">
        <f t="shared" si="1"/>
        <v>1195.1536416300003</v>
      </c>
    </row>
    <row r="36" spans="1:14" x14ac:dyDescent="0.25">
      <c r="A36">
        <v>35</v>
      </c>
      <c r="B36">
        <v>1</v>
      </c>
      <c r="C36">
        <v>119</v>
      </c>
      <c r="D36">
        <v>11300</v>
      </c>
      <c r="E36">
        <v>1119011300</v>
      </c>
      <c r="F36" t="s">
        <v>40</v>
      </c>
      <c r="G36">
        <v>32.6118606</v>
      </c>
      <c r="H36">
        <v>-88.138668100000004</v>
      </c>
      <c r="I36">
        <v>6175</v>
      </c>
      <c r="J36">
        <v>10.9</v>
      </c>
      <c r="K36">
        <v>36.411999999999999</v>
      </c>
      <c r="L36" s="2">
        <f t="shared" ref="L36:M36" si="34">I36*K36/100</f>
        <v>2248.4410000000003</v>
      </c>
      <c r="M36" s="2">
        <f t="shared" si="34"/>
        <v>245.08006900000004</v>
      </c>
      <c r="N36" s="5">
        <f t="shared" si="1"/>
        <v>2003.3609310000002</v>
      </c>
    </row>
    <row r="37" spans="1:14" x14ac:dyDescent="0.25">
      <c r="A37">
        <v>36</v>
      </c>
      <c r="B37">
        <v>1</v>
      </c>
      <c r="C37">
        <v>119</v>
      </c>
      <c r="D37">
        <v>11400</v>
      </c>
      <c r="E37">
        <v>1119011400</v>
      </c>
      <c r="F37" t="s">
        <v>41</v>
      </c>
      <c r="G37">
        <v>32.863880600000002</v>
      </c>
      <c r="H37">
        <v>-88.262326599999994</v>
      </c>
      <c r="I37">
        <v>1521</v>
      </c>
      <c r="J37">
        <v>10.9</v>
      </c>
      <c r="K37">
        <v>36.411999999999999</v>
      </c>
      <c r="L37" s="2">
        <f t="shared" ref="L37:M37" si="35">I37*K37/100</f>
        <v>553.82652000000007</v>
      </c>
      <c r="M37" s="2">
        <f t="shared" si="35"/>
        <v>60.367090680000011</v>
      </c>
      <c r="N37" s="5">
        <f t="shared" si="1"/>
        <v>493.45942932000008</v>
      </c>
    </row>
    <row r="38" spans="1:14" x14ac:dyDescent="0.25">
      <c r="A38">
        <v>37</v>
      </c>
      <c r="B38">
        <v>1</v>
      </c>
      <c r="C38">
        <v>119</v>
      </c>
      <c r="D38">
        <v>11500</v>
      </c>
      <c r="E38">
        <v>1119011500</v>
      </c>
      <c r="F38" t="s">
        <v>42</v>
      </c>
      <c r="G38">
        <v>32.432254100000002</v>
      </c>
      <c r="H38">
        <v>-88.183590800000005</v>
      </c>
      <c r="I38">
        <v>4119</v>
      </c>
      <c r="J38">
        <v>10.9</v>
      </c>
      <c r="K38">
        <v>36.411999999999999</v>
      </c>
      <c r="L38" s="2">
        <f t="shared" ref="L38:M38" si="36">I38*K38/100</f>
        <v>1499.8102799999999</v>
      </c>
      <c r="M38" s="2">
        <f t="shared" si="36"/>
        <v>163.47932051999999</v>
      </c>
      <c r="N38" s="5">
        <f t="shared" si="1"/>
        <v>1336.33095948</v>
      </c>
    </row>
    <row r="39" spans="1:14" x14ac:dyDescent="0.25">
      <c r="A39">
        <v>38</v>
      </c>
      <c r="B39">
        <v>1</v>
      </c>
      <c r="C39">
        <v>119</v>
      </c>
      <c r="D39">
        <v>11600</v>
      </c>
      <c r="E39">
        <v>1119011600</v>
      </c>
      <c r="F39" t="s">
        <v>43</v>
      </c>
      <c r="G39">
        <v>32.380043499999999</v>
      </c>
      <c r="H39">
        <v>-88.339669599999993</v>
      </c>
      <c r="I39">
        <v>982</v>
      </c>
      <c r="J39">
        <v>10.9</v>
      </c>
      <c r="K39">
        <v>36.411999999999999</v>
      </c>
      <c r="L39" s="2">
        <f t="shared" ref="L39:M39" si="37">I39*K39/100</f>
        <v>357.56584000000004</v>
      </c>
      <c r="M39" s="2">
        <f t="shared" si="37"/>
        <v>38.974676560000006</v>
      </c>
      <c r="N39" s="5">
        <f t="shared" si="1"/>
        <v>318.59116344000006</v>
      </c>
    </row>
    <row r="40" spans="1:14" x14ac:dyDescent="0.25">
      <c r="A40">
        <v>39</v>
      </c>
      <c r="B40">
        <v>1</v>
      </c>
      <c r="C40">
        <v>125</v>
      </c>
      <c r="D40">
        <v>10101</v>
      </c>
      <c r="E40">
        <v>1125010101</v>
      </c>
      <c r="F40" t="s">
        <v>44</v>
      </c>
      <c r="G40">
        <v>33.280182099999998</v>
      </c>
      <c r="H40">
        <v>-87.486158000000003</v>
      </c>
      <c r="I40">
        <v>4607</v>
      </c>
      <c r="J40">
        <v>6</v>
      </c>
      <c r="K40">
        <v>16.161000000000001</v>
      </c>
      <c r="L40" s="2">
        <f t="shared" ref="L40:M40" si="38">I40*K40/100</f>
        <v>744.53727000000015</v>
      </c>
      <c r="M40" s="2">
        <f t="shared" si="38"/>
        <v>44.672236200000007</v>
      </c>
      <c r="N40" s="5">
        <f t="shared" si="1"/>
        <v>699.86503380000011</v>
      </c>
    </row>
    <row r="41" spans="1:14" x14ac:dyDescent="0.25">
      <c r="A41">
        <v>40</v>
      </c>
      <c r="B41">
        <v>1</v>
      </c>
      <c r="C41">
        <v>125</v>
      </c>
      <c r="D41">
        <v>10102</v>
      </c>
      <c r="E41">
        <v>1125010102</v>
      </c>
      <c r="F41" t="s">
        <v>45</v>
      </c>
      <c r="G41">
        <v>33.454634499999997</v>
      </c>
      <c r="H41">
        <v>-87.471246500000007</v>
      </c>
      <c r="I41">
        <v>3189</v>
      </c>
      <c r="J41">
        <v>6</v>
      </c>
      <c r="K41">
        <v>16.161000000000001</v>
      </c>
      <c r="L41" s="2">
        <f t="shared" ref="L41:M41" si="39">I41*K41/100</f>
        <v>515.37429000000009</v>
      </c>
      <c r="M41" s="2">
        <f t="shared" si="39"/>
        <v>30.922457400000003</v>
      </c>
      <c r="N41" s="5">
        <f t="shared" si="1"/>
        <v>484.45183260000005</v>
      </c>
    </row>
    <row r="42" spans="1:14" x14ac:dyDescent="0.25">
      <c r="A42">
        <v>41</v>
      </c>
      <c r="B42">
        <v>1</v>
      </c>
      <c r="C42">
        <v>125</v>
      </c>
      <c r="D42">
        <v>10103</v>
      </c>
      <c r="E42">
        <v>1125010103</v>
      </c>
      <c r="F42" t="s">
        <v>46</v>
      </c>
      <c r="G42">
        <v>33.428241300000003</v>
      </c>
      <c r="H42">
        <v>-87.720761100000004</v>
      </c>
      <c r="I42">
        <v>6390</v>
      </c>
      <c r="J42">
        <v>6</v>
      </c>
      <c r="K42">
        <v>16.161000000000001</v>
      </c>
      <c r="L42" s="2">
        <f t="shared" ref="L42:M42" si="40">I42*K42/100</f>
        <v>1032.6879000000001</v>
      </c>
      <c r="M42" s="2">
        <f t="shared" si="40"/>
        <v>61.96127400000001</v>
      </c>
      <c r="N42" s="5">
        <f t="shared" si="1"/>
        <v>970.72662600000001</v>
      </c>
    </row>
    <row r="43" spans="1:14" x14ac:dyDescent="0.25">
      <c r="A43">
        <v>42</v>
      </c>
      <c r="B43">
        <v>1</v>
      </c>
      <c r="C43">
        <v>125</v>
      </c>
      <c r="D43">
        <v>10201</v>
      </c>
      <c r="E43">
        <v>1125010201</v>
      </c>
      <c r="F43" t="s">
        <v>47</v>
      </c>
      <c r="G43">
        <v>33.329431800000002</v>
      </c>
      <c r="H43">
        <v>-87.639744300000004</v>
      </c>
      <c r="I43">
        <v>3666</v>
      </c>
      <c r="J43">
        <v>6</v>
      </c>
      <c r="K43">
        <v>16.161000000000001</v>
      </c>
      <c r="L43" s="2">
        <f t="shared" ref="L43:M43" si="41">I43*K43/100</f>
        <v>592.46226000000001</v>
      </c>
      <c r="M43" s="2">
        <f t="shared" si="41"/>
        <v>35.547735600000003</v>
      </c>
      <c r="N43" s="5">
        <f t="shared" si="1"/>
        <v>556.9145244</v>
      </c>
    </row>
    <row r="44" spans="1:14" x14ac:dyDescent="0.25">
      <c r="A44">
        <v>43</v>
      </c>
      <c r="B44">
        <v>1</v>
      </c>
      <c r="C44">
        <v>125</v>
      </c>
      <c r="D44">
        <v>10202</v>
      </c>
      <c r="E44">
        <v>1125010202</v>
      </c>
      <c r="F44" t="s">
        <v>48</v>
      </c>
      <c r="G44">
        <v>33.287032600000003</v>
      </c>
      <c r="H44">
        <v>-87.577439499999997</v>
      </c>
      <c r="I44">
        <v>10129</v>
      </c>
      <c r="J44">
        <v>6</v>
      </c>
      <c r="K44">
        <v>16.161000000000001</v>
      </c>
      <c r="L44" s="2">
        <f t="shared" ref="L44:M44" si="42">I44*K44/100</f>
        <v>1636.94769</v>
      </c>
      <c r="M44" s="2">
        <f t="shared" si="42"/>
        <v>98.216861399999999</v>
      </c>
      <c r="N44" s="5">
        <f t="shared" si="1"/>
        <v>1538.7308285999998</v>
      </c>
    </row>
    <row r="45" spans="1:14" x14ac:dyDescent="0.25">
      <c r="A45">
        <v>44</v>
      </c>
      <c r="B45">
        <v>1</v>
      </c>
      <c r="C45">
        <v>125</v>
      </c>
      <c r="D45">
        <v>10203</v>
      </c>
      <c r="E45">
        <v>1125010203</v>
      </c>
      <c r="F45" t="s">
        <v>49</v>
      </c>
      <c r="G45">
        <v>33.323221699999998</v>
      </c>
      <c r="H45">
        <v>-87.565961000000001</v>
      </c>
      <c r="I45">
        <v>2437</v>
      </c>
      <c r="J45">
        <v>6</v>
      </c>
      <c r="K45">
        <v>16.161000000000001</v>
      </c>
      <c r="L45" s="2">
        <f t="shared" ref="L45:M45" si="43">I45*K45/100</f>
        <v>393.84357000000006</v>
      </c>
      <c r="M45" s="2">
        <f t="shared" si="43"/>
        <v>23.630614200000004</v>
      </c>
      <c r="N45" s="5">
        <f t="shared" si="1"/>
        <v>370.21295580000003</v>
      </c>
    </row>
    <row r="46" spans="1:14" x14ac:dyDescent="0.25">
      <c r="A46">
        <v>45</v>
      </c>
      <c r="B46">
        <v>1</v>
      </c>
      <c r="C46">
        <v>125</v>
      </c>
      <c r="D46">
        <v>10204</v>
      </c>
      <c r="E46">
        <v>1125010204</v>
      </c>
      <c r="F46" t="s">
        <v>50</v>
      </c>
      <c r="G46">
        <v>33.259576600000003</v>
      </c>
      <c r="H46">
        <v>-87.560086799999993</v>
      </c>
      <c r="I46">
        <v>5222</v>
      </c>
      <c r="J46">
        <v>6</v>
      </c>
      <c r="K46">
        <v>16.161000000000001</v>
      </c>
      <c r="L46" s="2">
        <f t="shared" ref="L46:M46" si="44">I46*K46/100</f>
        <v>843.9274200000001</v>
      </c>
      <c r="M46" s="2">
        <f t="shared" si="44"/>
        <v>50.635645200000006</v>
      </c>
      <c r="N46" s="5">
        <f t="shared" si="1"/>
        <v>793.2917748000001</v>
      </c>
    </row>
    <row r="47" spans="1:14" x14ac:dyDescent="0.25">
      <c r="A47">
        <v>46</v>
      </c>
      <c r="B47">
        <v>1</v>
      </c>
      <c r="C47">
        <v>125</v>
      </c>
      <c r="D47">
        <v>10301</v>
      </c>
      <c r="E47">
        <v>1125010301</v>
      </c>
      <c r="F47" t="s">
        <v>51</v>
      </c>
      <c r="G47">
        <v>33.294228400000001</v>
      </c>
      <c r="H47">
        <v>-87.687551299999996</v>
      </c>
      <c r="I47">
        <v>6773</v>
      </c>
      <c r="J47">
        <v>6</v>
      </c>
      <c r="K47">
        <v>16.161000000000001</v>
      </c>
      <c r="L47" s="2">
        <f t="shared" ref="L47:M47" si="45">I47*K47/100</f>
        <v>1094.5845300000001</v>
      </c>
      <c r="M47" s="2">
        <f t="shared" si="45"/>
        <v>65.675071800000012</v>
      </c>
      <c r="N47" s="5">
        <f t="shared" si="1"/>
        <v>1028.9094582</v>
      </c>
    </row>
    <row r="48" spans="1:14" x14ac:dyDescent="0.25">
      <c r="A48">
        <v>47</v>
      </c>
      <c r="B48">
        <v>1</v>
      </c>
      <c r="C48">
        <v>125</v>
      </c>
      <c r="D48">
        <v>10302</v>
      </c>
      <c r="E48">
        <v>1125010302</v>
      </c>
      <c r="F48" t="s">
        <v>52</v>
      </c>
      <c r="G48">
        <v>33.200575899999997</v>
      </c>
      <c r="H48">
        <v>-87.7377343</v>
      </c>
      <c r="I48">
        <v>3360</v>
      </c>
      <c r="J48">
        <v>6</v>
      </c>
      <c r="K48">
        <v>16.161000000000001</v>
      </c>
      <c r="L48" s="2">
        <f t="shared" ref="L48:M48" si="46">I48*K48/100</f>
        <v>543.00960000000009</v>
      </c>
      <c r="M48" s="2">
        <f t="shared" si="46"/>
        <v>32.580576000000008</v>
      </c>
      <c r="N48" s="5">
        <f t="shared" si="1"/>
        <v>510.42902400000008</v>
      </c>
    </row>
    <row r="49" spans="1:14" x14ac:dyDescent="0.25">
      <c r="A49">
        <v>48</v>
      </c>
      <c r="B49">
        <v>1</v>
      </c>
      <c r="C49">
        <v>125</v>
      </c>
      <c r="D49">
        <v>10303</v>
      </c>
      <c r="E49">
        <v>1125010303</v>
      </c>
      <c r="F49" t="s">
        <v>53</v>
      </c>
      <c r="G49">
        <v>33.076539799999999</v>
      </c>
      <c r="H49">
        <v>-87.730531999999997</v>
      </c>
      <c r="I49">
        <v>2856</v>
      </c>
      <c r="J49">
        <v>6</v>
      </c>
      <c r="K49">
        <v>16.161000000000001</v>
      </c>
      <c r="L49" s="2">
        <f t="shared" ref="L49:M49" si="47">I49*K49/100</f>
        <v>461.55816000000004</v>
      </c>
      <c r="M49" s="2">
        <f t="shared" si="47"/>
        <v>27.693489600000003</v>
      </c>
      <c r="N49" s="5">
        <f t="shared" si="1"/>
        <v>433.86467040000002</v>
      </c>
    </row>
    <row r="50" spans="1:14" x14ac:dyDescent="0.25">
      <c r="A50">
        <v>49</v>
      </c>
      <c r="B50">
        <v>1</v>
      </c>
      <c r="C50">
        <v>125</v>
      </c>
      <c r="D50">
        <v>10403</v>
      </c>
      <c r="E50">
        <v>1125010403</v>
      </c>
      <c r="F50" t="s">
        <v>54</v>
      </c>
      <c r="G50">
        <v>33.234633500000001</v>
      </c>
      <c r="H50">
        <v>-87.584773299999995</v>
      </c>
      <c r="I50">
        <v>4018</v>
      </c>
      <c r="J50">
        <v>6</v>
      </c>
      <c r="K50">
        <v>16.161000000000001</v>
      </c>
      <c r="L50" s="2">
        <f t="shared" ref="L50:M50" si="48">I50*K50/100</f>
        <v>649.3489800000001</v>
      </c>
      <c r="M50" s="2">
        <f t="shared" si="48"/>
        <v>38.960938800000001</v>
      </c>
      <c r="N50" s="5">
        <f t="shared" si="1"/>
        <v>610.38804120000009</v>
      </c>
    </row>
    <row r="51" spans="1:14" x14ac:dyDescent="0.25">
      <c r="A51">
        <v>50</v>
      </c>
      <c r="B51">
        <v>1</v>
      </c>
      <c r="C51">
        <v>125</v>
      </c>
      <c r="D51">
        <v>10404</v>
      </c>
      <c r="E51">
        <v>1125010404</v>
      </c>
      <c r="F51" t="s">
        <v>55</v>
      </c>
      <c r="G51">
        <v>33.221332799999999</v>
      </c>
      <c r="H51">
        <v>-87.583013699999995</v>
      </c>
      <c r="I51">
        <v>2324</v>
      </c>
      <c r="J51">
        <v>6</v>
      </c>
      <c r="K51">
        <v>16.161000000000001</v>
      </c>
      <c r="L51" s="2">
        <f t="shared" ref="L51:M51" si="49">I51*K51/100</f>
        <v>375.58164000000005</v>
      </c>
      <c r="M51" s="2">
        <f t="shared" si="49"/>
        <v>22.534898400000003</v>
      </c>
      <c r="N51" s="5">
        <f t="shared" si="1"/>
        <v>353.04674160000002</v>
      </c>
    </row>
    <row r="52" spans="1:14" x14ac:dyDescent="0.25">
      <c r="A52">
        <v>51</v>
      </c>
      <c r="B52">
        <v>1</v>
      </c>
      <c r="C52">
        <v>125</v>
      </c>
      <c r="D52">
        <v>10405</v>
      </c>
      <c r="E52">
        <v>1125010405</v>
      </c>
      <c r="F52" t="s">
        <v>56</v>
      </c>
      <c r="G52">
        <v>33.269046600000003</v>
      </c>
      <c r="H52">
        <v>-87.520366199999998</v>
      </c>
      <c r="I52">
        <v>4565</v>
      </c>
      <c r="J52">
        <v>6</v>
      </c>
      <c r="K52">
        <v>16.161000000000001</v>
      </c>
      <c r="L52" s="2">
        <f t="shared" ref="L52:M52" si="50">I52*K52/100</f>
        <v>737.74965000000009</v>
      </c>
      <c r="M52" s="2">
        <f t="shared" si="50"/>
        <v>44.264979000000004</v>
      </c>
      <c r="N52" s="5">
        <f t="shared" si="1"/>
        <v>693.48467100000005</v>
      </c>
    </row>
    <row r="53" spans="1:14" x14ac:dyDescent="0.25">
      <c r="A53">
        <v>52</v>
      </c>
      <c r="B53">
        <v>1</v>
      </c>
      <c r="C53">
        <v>125</v>
      </c>
      <c r="D53">
        <v>10406</v>
      </c>
      <c r="E53">
        <v>1125010406</v>
      </c>
      <c r="F53" t="s">
        <v>57</v>
      </c>
      <c r="G53">
        <v>33.2440377</v>
      </c>
      <c r="H53">
        <v>-87.532429199999996</v>
      </c>
      <c r="I53">
        <v>5144</v>
      </c>
      <c r="J53">
        <v>6</v>
      </c>
      <c r="K53">
        <v>16.161000000000001</v>
      </c>
      <c r="L53" s="2">
        <f t="shared" ref="L53:M53" si="51">I53*K53/100</f>
        <v>831.32184000000007</v>
      </c>
      <c r="M53" s="2">
        <f t="shared" si="51"/>
        <v>49.879310400000001</v>
      </c>
      <c r="N53" s="5">
        <f t="shared" si="1"/>
        <v>781.44252960000006</v>
      </c>
    </row>
    <row r="54" spans="1:14" x14ac:dyDescent="0.25">
      <c r="A54">
        <v>53</v>
      </c>
      <c r="B54">
        <v>1</v>
      </c>
      <c r="C54">
        <v>125</v>
      </c>
      <c r="D54">
        <v>10407</v>
      </c>
      <c r="E54">
        <v>1125010407</v>
      </c>
      <c r="F54" t="s">
        <v>58</v>
      </c>
      <c r="G54">
        <v>33.227676500000001</v>
      </c>
      <c r="H54">
        <v>-87.552142900000007</v>
      </c>
      <c r="I54">
        <v>3584</v>
      </c>
      <c r="J54">
        <v>6</v>
      </c>
      <c r="K54">
        <v>16.161000000000001</v>
      </c>
      <c r="L54" s="2">
        <f t="shared" ref="L54:M54" si="52">I54*K54/100</f>
        <v>579.21024</v>
      </c>
      <c r="M54" s="2">
        <f t="shared" si="52"/>
        <v>34.752614399999999</v>
      </c>
      <c r="N54" s="5">
        <f t="shared" si="1"/>
        <v>544.45762559999991</v>
      </c>
    </row>
    <row r="55" spans="1:14" x14ac:dyDescent="0.25">
      <c r="A55">
        <v>54</v>
      </c>
      <c r="B55">
        <v>1</v>
      </c>
      <c r="C55">
        <v>125</v>
      </c>
      <c r="D55">
        <v>10500</v>
      </c>
      <c r="E55">
        <v>1125010500</v>
      </c>
      <c r="F55" t="s">
        <v>59</v>
      </c>
      <c r="G55">
        <v>33.243535399999999</v>
      </c>
      <c r="H55">
        <v>-87.482544399999995</v>
      </c>
      <c r="I55">
        <v>2134</v>
      </c>
      <c r="J55">
        <v>6</v>
      </c>
      <c r="K55">
        <v>16.161000000000001</v>
      </c>
      <c r="L55" s="2">
        <f t="shared" ref="L55:M55" si="53">I55*K55/100</f>
        <v>344.87574000000001</v>
      </c>
      <c r="M55" s="2">
        <f t="shared" si="53"/>
        <v>20.692544400000003</v>
      </c>
      <c r="N55" s="5">
        <f t="shared" si="1"/>
        <v>324.18319559999998</v>
      </c>
    </row>
    <row r="56" spans="1:14" x14ac:dyDescent="0.25">
      <c r="A56">
        <v>55</v>
      </c>
      <c r="B56">
        <v>1</v>
      </c>
      <c r="C56">
        <v>125</v>
      </c>
      <c r="D56">
        <v>10601</v>
      </c>
      <c r="E56">
        <v>1125010601</v>
      </c>
      <c r="F56" t="s">
        <v>60</v>
      </c>
      <c r="G56">
        <v>33.324157499999998</v>
      </c>
      <c r="H56">
        <v>-87.331359399999997</v>
      </c>
      <c r="I56">
        <v>4414</v>
      </c>
      <c r="J56">
        <v>6</v>
      </c>
      <c r="K56">
        <v>16.161000000000001</v>
      </c>
      <c r="L56" s="2">
        <f t="shared" ref="L56:M56" si="54">I56*K56/100</f>
        <v>713.34654000000012</v>
      </c>
      <c r="M56" s="2">
        <f t="shared" si="54"/>
        <v>42.800792400000006</v>
      </c>
      <c r="N56" s="5">
        <f t="shared" si="1"/>
        <v>670.54574760000003</v>
      </c>
    </row>
    <row r="57" spans="1:14" x14ac:dyDescent="0.25">
      <c r="A57">
        <v>56</v>
      </c>
      <c r="B57">
        <v>1</v>
      </c>
      <c r="C57">
        <v>125</v>
      </c>
      <c r="D57">
        <v>10602</v>
      </c>
      <c r="E57">
        <v>1125010602</v>
      </c>
      <c r="F57" t="s">
        <v>61</v>
      </c>
      <c r="G57">
        <v>33.274814300000003</v>
      </c>
      <c r="H57">
        <v>-87.170846800000007</v>
      </c>
      <c r="I57">
        <v>10032</v>
      </c>
      <c r="J57">
        <v>6</v>
      </c>
      <c r="K57">
        <v>16.161000000000001</v>
      </c>
      <c r="L57" s="2">
        <f t="shared" ref="L57:M57" si="55">I57*K57/100</f>
        <v>1621.27152</v>
      </c>
      <c r="M57" s="2">
        <f t="shared" si="55"/>
        <v>97.276291200000003</v>
      </c>
      <c r="N57" s="5">
        <f t="shared" si="1"/>
        <v>1523.9952287999999</v>
      </c>
    </row>
    <row r="58" spans="1:14" x14ac:dyDescent="0.25">
      <c r="A58">
        <v>57</v>
      </c>
      <c r="B58">
        <v>1</v>
      </c>
      <c r="C58">
        <v>125</v>
      </c>
      <c r="D58">
        <v>10701</v>
      </c>
      <c r="E58">
        <v>1125010701</v>
      </c>
      <c r="F58" t="s">
        <v>62</v>
      </c>
      <c r="G58">
        <v>33.041884199999998</v>
      </c>
      <c r="H58">
        <v>-87.510969700000004</v>
      </c>
      <c r="I58">
        <v>7475</v>
      </c>
      <c r="J58">
        <v>6</v>
      </c>
      <c r="K58">
        <v>16.161000000000001</v>
      </c>
      <c r="L58" s="2">
        <f t="shared" ref="L58:M58" si="56">I58*K58/100</f>
        <v>1208.03475</v>
      </c>
      <c r="M58" s="2">
        <f t="shared" si="56"/>
        <v>72.482085000000012</v>
      </c>
      <c r="N58" s="5">
        <f t="shared" si="1"/>
        <v>1135.5526649999999</v>
      </c>
    </row>
    <row r="59" spans="1:14" x14ac:dyDescent="0.25">
      <c r="A59">
        <v>58</v>
      </c>
      <c r="B59">
        <v>1</v>
      </c>
      <c r="C59">
        <v>125</v>
      </c>
      <c r="D59">
        <v>10702</v>
      </c>
      <c r="E59">
        <v>1125010702</v>
      </c>
      <c r="F59" t="s">
        <v>63</v>
      </c>
      <c r="G59">
        <v>33.142029399999998</v>
      </c>
      <c r="H59">
        <v>-87.382543699999999</v>
      </c>
      <c r="I59">
        <v>7736</v>
      </c>
      <c r="J59">
        <v>6</v>
      </c>
      <c r="K59">
        <v>16.161000000000001</v>
      </c>
      <c r="L59" s="2">
        <f t="shared" ref="L59:M59" si="57">I59*K59/100</f>
        <v>1250.2149600000002</v>
      </c>
      <c r="M59" s="2">
        <f t="shared" si="57"/>
        <v>75.012897600000016</v>
      </c>
      <c r="N59" s="5">
        <f t="shared" si="1"/>
        <v>1175.2020624000002</v>
      </c>
    </row>
    <row r="60" spans="1:14" x14ac:dyDescent="0.25">
      <c r="A60">
        <v>59</v>
      </c>
      <c r="B60">
        <v>1</v>
      </c>
      <c r="C60">
        <v>125</v>
      </c>
      <c r="D60">
        <v>10703</v>
      </c>
      <c r="E60">
        <v>1125010703</v>
      </c>
      <c r="F60" t="s">
        <v>64</v>
      </c>
      <c r="G60">
        <v>33.184517700000001</v>
      </c>
      <c r="H60">
        <v>-87.251442800000007</v>
      </c>
      <c r="I60">
        <v>2938</v>
      </c>
      <c r="J60">
        <v>6</v>
      </c>
      <c r="K60">
        <v>16.161000000000001</v>
      </c>
      <c r="L60" s="2">
        <f t="shared" ref="L60:M60" si="58">I60*K60/100</f>
        <v>474.81018000000006</v>
      </c>
      <c r="M60" s="2">
        <f t="shared" si="58"/>
        <v>28.488610800000007</v>
      </c>
      <c r="N60" s="5">
        <f t="shared" si="1"/>
        <v>446.32156920000006</v>
      </c>
    </row>
    <row r="61" spans="1:14" x14ac:dyDescent="0.25">
      <c r="A61">
        <v>60</v>
      </c>
      <c r="B61">
        <v>1</v>
      </c>
      <c r="C61">
        <v>125</v>
      </c>
      <c r="D61">
        <v>10802</v>
      </c>
      <c r="E61">
        <v>1125010802</v>
      </c>
      <c r="F61" t="s">
        <v>65</v>
      </c>
      <c r="G61">
        <v>33.160903500000003</v>
      </c>
      <c r="H61">
        <v>-87.453500199999993</v>
      </c>
      <c r="I61">
        <v>4750</v>
      </c>
      <c r="J61">
        <v>6</v>
      </c>
      <c r="K61">
        <v>16.161000000000001</v>
      </c>
      <c r="L61" s="2">
        <f t="shared" ref="L61:M61" si="59">I61*K61/100</f>
        <v>767.64750000000004</v>
      </c>
      <c r="M61" s="2">
        <f t="shared" si="59"/>
        <v>46.05885</v>
      </c>
      <c r="N61" s="5">
        <f t="shared" si="1"/>
        <v>721.58865000000003</v>
      </c>
    </row>
    <row r="62" spans="1:14" x14ac:dyDescent="0.25">
      <c r="A62">
        <v>61</v>
      </c>
      <c r="B62">
        <v>1</v>
      </c>
      <c r="C62">
        <v>125</v>
      </c>
      <c r="D62">
        <v>10803</v>
      </c>
      <c r="E62">
        <v>1125010803</v>
      </c>
      <c r="F62" t="s">
        <v>66</v>
      </c>
      <c r="G62">
        <v>33.212863200000001</v>
      </c>
      <c r="H62">
        <v>-87.468772999999999</v>
      </c>
      <c r="I62">
        <v>2861</v>
      </c>
      <c r="J62">
        <v>6</v>
      </c>
      <c r="K62">
        <v>16.161000000000001</v>
      </c>
      <c r="L62" s="2">
        <f t="shared" ref="L62:M62" si="60">I62*K62/100</f>
        <v>462.36621000000008</v>
      </c>
      <c r="M62" s="2">
        <f t="shared" si="60"/>
        <v>27.741972600000004</v>
      </c>
      <c r="N62" s="5">
        <f t="shared" si="1"/>
        <v>434.62423740000003</v>
      </c>
    </row>
    <row r="63" spans="1:14" x14ac:dyDescent="0.25">
      <c r="A63">
        <v>62</v>
      </c>
      <c r="B63">
        <v>1</v>
      </c>
      <c r="C63">
        <v>125</v>
      </c>
      <c r="D63">
        <v>10804</v>
      </c>
      <c r="E63">
        <v>1125010804</v>
      </c>
      <c r="F63" t="s">
        <v>67</v>
      </c>
      <c r="G63">
        <v>33.193046799999998</v>
      </c>
      <c r="H63">
        <v>-87.454860800000006</v>
      </c>
      <c r="I63">
        <v>2614</v>
      </c>
      <c r="J63">
        <v>6</v>
      </c>
      <c r="K63">
        <v>16.161000000000001</v>
      </c>
      <c r="L63" s="2">
        <f t="shared" ref="L63:M63" si="61">I63*K63/100</f>
        <v>422.44854000000009</v>
      </c>
      <c r="M63" s="2">
        <f t="shared" si="61"/>
        <v>25.346912400000004</v>
      </c>
      <c r="N63" s="5">
        <f t="shared" si="1"/>
        <v>397.10162760000009</v>
      </c>
    </row>
    <row r="64" spans="1:14" x14ac:dyDescent="0.25">
      <c r="A64">
        <v>63</v>
      </c>
      <c r="B64">
        <v>1</v>
      </c>
      <c r="C64">
        <v>125</v>
      </c>
      <c r="D64">
        <v>11200</v>
      </c>
      <c r="E64">
        <v>1125011200</v>
      </c>
      <c r="F64" t="s">
        <v>68</v>
      </c>
      <c r="G64">
        <v>33.211453900000002</v>
      </c>
      <c r="H64">
        <v>-87.538511700000001</v>
      </c>
      <c r="I64">
        <v>7352</v>
      </c>
      <c r="J64">
        <v>6</v>
      </c>
      <c r="K64">
        <v>16.161000000000001</v>
      </c>
      <c r="L64" s="2">
        <f t="shared" ref="L64:M64" si="62">I64*K64/100</f>
        <v>1188.15672</v>
      </c>
      <c r="M64" s="2">
        <f t="shared" si="62"/>
        <v>71.289403199999995</v>
      </c>
      <c r="N64" s="5">
        <f t="shared" si="1"/>
        <v>1116.8673167999998</v>
      </c>
    </row>
    <row r="65" spans="1:14" x14ac:dyDescent="0.25">
      <c r="A65">
        <v>64</v>
      </c>
      <c r="B65">
        <v>1</v>
      </c>
      <c r="C65">
        <v>125</v>
      </c>
      <c r="D65">
        <v>11401</v>
      </c>
      <c r="E65">
        <v>1125011401</v>
      </c>
      <c r="F65" t="s">
        <v>69</v>
      </c>
      <c r="G65">
        <v>33.203114599999999</v>
      </c>
      <c r="H65">
        <v>-87.552764100000005</v>
      </c>
      <c r="I65">
        <v>2702</v>
      </c>
      <c r="J65">
        <v>6</v>
      </c>
      <c r="K65">
        <v>16.161000000000001</v>
      </c>
      <c r="L65" s="2">
        <f t="shared" ref="L65:M65" si="63">I65*K65/100</f>
        <v>436.67022000000003</v>
      </c>
      <c r="M65" s="2">
        <f t="shared" si="63"/>
        <v>26.200213200000004</v>
      </c>
      <c r="N65" s="5">
        <f t="shared" si="1"/>
        <v>410.47000680000002</v>
      </c>
    </row>
    <row r="66" spans="1:14" x14ac:dyDescent="0.25">
      <c r="A66">
        <v>65</v>
      </c>
      <c r="B66">
        <v>1</v>
      </c>
      <c r="C66">
        <v>125</v>
      </c>
      <c r="D66">
        <v>11402</v>
      </c>
      <c r="E66">
        <v>1125011402</v>
      </c>
      <c r="F66" t="s">
        <v>70</v>
      </c>
      <c r="G66">
        <v>33.215641699999999</v>
      </c>
      <c r="H66">
        <v>-87.555527400000003</v>
      </c>
      <c r="I66">
        <v>1866</v>
      </c>
      <c r="J66">
        <v>6</v>
      </c>
      <c r="K66">
        <v>16.161000000000001</v>
      </c>
      <c r="L66" s="2">
        <f t="shared" ref="L66:M66" si="64">I66*K66/100</f>
        <v>301.56426000000005</v>
      </c>
      <c r="M66" s="2">
        <f t="shared" si="64"/>
        <v>18.093855600000001</v>
      </c>
      <c r="N66" s="5">
        <f t="shared" si="1"/>
        <v>283.47040440000001</v>
      </c>
    </row>
    <row r="67" spans="1:14" x14ac:dyDescent="0.25">
      <c r="A67">
        <v>66</v>
      </c>
      <c r="B67">
        <v>1</v>
      </c>
      <c r="C67">
        <v>125</v>
      </c>
      <c r="D67">
        <v>11600</v>
      </c>
      <c r="E67">
        <v>1125011600</v>
      </c>
      <c r="F67" t="s">
        <v>43</v>
      </c>
      <c r="G67">
        <v>33.206291899999997</v>
      </c>
      <c r="H67">
        <v>-87.579167900000002</v>
      </c>
      <c r="I67">
        <v>3578</v>
      </c>
      <c r="J67">
        <v>6</v>
      </c>
      <c r="K67">
        <v>16.161000000000001</v>
      </c>
      <c r="L67" s="2">
        <f t="shared" ref="L67:M67" si="65">I67*K67/100</f>
        <v>578.24058000000002</v>
      </c>
      <c r="M67" s="2">
        <f t="shared" si="65"/>
        <v>34.694434799999996</v>
      </c>
      <c r="N67" s="5">
        <f t="shared" ref="N67:N86" si="66">L67*(1-J67/100)</f>
        <v>543.54614519999996</v>
      </c>
    </row>
    <row r="68" spans="1:14" x14ac:dyDescent="0.25">
      <c r="A68">
        <v>67</v>
      </c>
      <c r="B68">
        <v>1</v>
      </c>
      <c r="C68">
        <v>125</v>
      </c>
      <c r="D68">
        <v>11701</v>
      </c>
      <c r="E68">
        <v>1125011701</v>
      </c>
      <c r="F68" t="s">
        <v>71</v>
      </c>
      <c r="G68">
        <v>33.1932756</v>
      </c>
      <c r="H68">
        <v>-87.583284500000005</v>
      </c>
      <c r="I68">
        <v>3249</v>
      </c>
      <c r="J68">
        <v>6</v>
      </c>
      <c r="K68">
        <v>16.161000000000001</v>
      </c>
      <c r="L68" s="2">
        <f t="shared" ref="L68:M68" si="67">I68*K68/100</f>
        <v>525.07089000000008</v>
      </c>
      <c r="M68" s="2">
        <f t="shared" si="67"/>
        <v>31.504253400000007</v>
      </c>
      <c r="N68" s="5">
        <f t="shared" si="66"/>
        <v>493.56663660000004</v>
      </c>
    </row>
    <row r="69" spans="1:14" x14ac:dyDescent="0.25">
      <c r="A69">
        <v>68</v>
      </c>
      <c r="B69">
        <v>1</v>
      </c>
      <c r="C69">
        <v>125</v>
      </c>
      <c r="D69">
        <v>11703</v>
      </c>
      <c r="E69">
        <v>1125011703</v>
      </c>
      <c r="F69" t="s">
        <v>72</v>
      </c>
      <c r="G69">
        <v>33.172996500000004</v>
      </c>
      <c r="H69">
        <v>-87.592013499999993</v>
      </c>
      <c r="I69">
        <v>4787</v>
      </c>
      <c r="J69">
        <v>6</v>
      </c>
      <c r="K69">
        <v>16.161000000000001</v>
      </c>
      <c r="L69" s="2">
        <f t="shared" ref="L69:M69" si="68">I69*K69/100</f>
        <v>773.62707000000012</v>
      </c>
      <c r="M69" s="2">
        <f t="shared" si="68"/>
        <v>46.417624200000006</v>
      </c>
      <c r="N69" s="5">
        <f t="shared" si="66"/>
        <v>727.20944580000003</v>
      </c>
    </row>
    <row r="70" spans="1:14" x14ac:dyDescent="0.25">
      <c r="A70">
        <v>69</v>
      </c>
      <c r="B70">
        <v>1</v>
      </c>
      <c r="C70">
        <v>125</v>
      </c>
      <c r="D70">
        <v>11800</v>
      </c>
      <c r="E70">
        <v>1125011800</v>
      </c>
      <c r="F70" t="s">
        <v>73</v>
      </c>
      <c r="G70">
        <v>33.188772</v>
      </c>
      <c r="H70">
        <v>-87.568689000000006</v>
      </c>
      <c r="I70">
        <v>2661</v>
      </c>
      <c r="J70">
        <v>6</v>
      </c>
      <c r="K70">
        <v>16.161000000000001</v>
      </c>
      <c r="L70" s="2">
        <f t="shared" ref="L70:M70" si="69">I70*K70/100</f>
        <v>430.04421000000002</v>
      </c>
      <c r="M70" s="2">
        <f t="shared" si="69"/>
        <v>25.802652600000002</v>
      </c>
      <c r="N70" s="5">
        <f t="shared" si="66"/>
        <v>404.24155739999998</v>
      </c>
    </row>
    <row r="71" spans="1:14" x14ac:dyDescent="0.25">
      <c r="A71">
        <v>70</v>
      </c>
      <c r="B71">
        <v>1</v>
      </c>
      <c r="C71">
        <v>125</v>
      </c>
      <c r="D71">
        <v>11901</v>
      </c>
      <c r="E71">
        <v>1125011901</v>
      </c>
      <c r="F71" t="s">
        <v>74</v>
      </c>
      <c r="G71">
        <v>33.188784200000001</v>
      </c>
      <c r="H71">
        <v>-87.542437800000002</v>
      </c>
      <c r="I71">
        <v>3201</v>
      </c>
      <c r="J71">
        <v>6</v>
      </c>
      <c r="K71">
        <v>16.161000000000001</v>
      </c>
      <c r="L71" s="2">
        <f t="shared" ref="L71:M71" si="70">I71*K71/100</f>
        <v>517.31361000000004</v>
      </c>
      <c r="M71" s="2">
        <f t="shared" si="70"/>
        <v>31.038816600000001</v>
      </c>
      <c r="N71" s="5">
        <f t="shared" si="66"/>
        <v>486.27479340000002</v>
      </c>
    </row>
    <row r="72" spans="1:14" x14ac:dyDescent="0.25">
      <c r="A72">
        <v>71</v>
      </c>
      <c r="B72">
        <v>1</v>
      </c>
      <c r="C72">
        <v>125</v>
      </c>
      <c r="D72">
        <v>11902</v>
      </c>
      <c r="E72">
        <v>1125011902</v>
      </c>
      <c r="F72" t="s">
        <v>75</v>
      </c>
      <c r="G72">
        <v>33.192670499999998</v>
      </c>
      <c r="H72">
        <v>-87.556527799999998</v>
      </c>
      <c r="I72">
        <v>2087</v>
      </c>
      <c r="J72">
        <v>6</v>
      </c>
      <c r="K72">
        <v>16.161000000000001</v>
      </c>
      <c r="L72" s="2">
        <f t="shared" ref="L72:M72" si="71">I72*K72/100</f>
        <v>337.28007000000002</v>
      </c>
      <c r="M72" s="2">
        <f t="shared" si="71"/>
        <v>20.236804200000002</v>
      </c>
      <c r="N72" s="5">
        <f t="shared" si="66"/>
        <v>317.04326580000003</v>
      </c>
    </row>
    <row r="73" spans="1:14" x14ac:dyDescent="0.25">
      <c r="A73">
        <v>72</v>
      </c>
      <c r="B73">
        <v>1</v>
      </c>
      <c r="C73">
        <v>125</v>
      </c>
      <c r="D73">
        <v>12000</v>
      </c>
      <c r="E73">
        <v>1125012000</v>
      </c>
      <c r="F73" t="s">
        <v>76</v>
      </c>
      <c r="G73">
        <v>33.1951958</v>
      </c>
      <c r="H73">
        <v>-87.535361699999996</v>
      </c>
      <c r="I73">
        <v>2510</v>
      </c>
      <c r="J73">
        <v>6</v>
      </c>
      <c r="K73">
        <v>16.161000000000001</v>
      </c>
      <c r="L73" s="2">
        <f t="shared" ref="L73:M73" si="72">I73*K73/100</f>
        <v>405.64109999999999</v>
      </c>
      <c r="M73" s="2">
        <f t="shared" si="72"/>
        <v>24.338465999999997</v>
      </c>
      <c r="N73" s="5">
        <f t="shared" si="66"/>
        <v>381.30263399999995</v>
      </c>
    </row>
    <row r="74" spans="1:14" x14ac:dyDescent="0.25">
      <c r="A74">
        <v>73</v>
      </c>
      <c r="B74">
        <v>1</v>
      </c>
      <c r="C74">
        <v>125</v>
      </c>
      <c r="D74">
        <v>12100</v>
      </c>
      <c r="E74">
        <v>1125012100</v>
      </c>
      <c r="F74" t="s">
        <v>77</v>
      </c>
      <c r="G74">
        <v>33.195860000000003</v>
      </c>
      <c r="H74">
        <v>-87.510818900000004</v>
      </c>
      <c r="I74">
        <v>6292</v>
      </c>
      <c r="J74">
        <v>6</v>
      </c>
      <c r="K74">
        <v>16.161000000000001</v>
      </c>
      <c r="L74" s="2">
        <f t="shared" ref="L74:M74" si="73">I74*K74/100</f>
        <v>1016.8501200000001</v>
      </c>
      <c r="M74" s="2">
        <f t="shared" si="73"/>
        <v>61.011007200000002</v>
      </c>
      <c r="N74" s="5">
        <f t="shared" si="66"/>
        <v>955.83911279999995</v>
      </c>
    </row>
    <row r="75" spans="1:14" x14ac:dyDescent="0.25">
      <c r="A75">
        <v>74</v>
      </c>
      <c r="B75">
        <v>1</v>
      </c>
      <c r="C75">
        <v>125</v>
      </c>
      <c r="D75">
        <v>12303</v>
      </c>
      <c r="E75">
        <v>1125012303</v>
      </c>
      <c r="F75" t="s">
        <v>78</v>
      </c>
      <c r="G75">
        <v>33.180726800000002</v>
      </c>
      <c r="H75">
        <v>-87.493792900000003</v>
      </c>
      <c r="I75">
        <v>8166</v>
      </c>
      <c r="J75">
        <v>6</v>
      </c>
      <c r="K75">
        <v>16.161000000000001</v>
      </c>
      <c r="L75" s="2">
        <f t="shared" ref="L75:M75" si="74">I75*K75/100</f>
        <v>1319.7072600000001</v>
      </c>
      <c r="M75" s="2">
        <f t="shared" si="74"/>
        <v>79.182435600000005</v>
      </c>
      <c r="N75" s="5">
        <f t="shared" si="66"/>
        <v>1240.5248243999999</v>
      </c>
    </row>
    <row r="76" spans="1:14" x14ac:dyDescent="0.25">
      <c r="A76">
        <v>75</v>
      </c>
      <c r="B76">
        <v>1</v>
      </c>
      <c r="C76">
        <v>125</v>
      </c>
      <c r="D76">
        <v>12304</v>
      </c>
      <c r="E76">
        <v>1125012304</v>
      </c>
      <c r="F76" t="s">
        <v>79</v>
      </c>
      <c r="G76">
        <v>33.1601851</v>
      </c>
      <c r="H76">
        <v>-87.513290600000005</v>
      </c>
      <c r="I76">
        <v>3709</v>
      </c>
      <c r="J76">
        <v>6</v>
      </c>
      <c r="K76">
        <v>16.161000000000001</v>
      </c>
      <c r="L76" s="2">
        <f t="shared" ref="L76:M76" si="75">I76*K76/100</f>
        <v>599.41149000000007</v>
      </c>
      <c r="M76" s="2">
        <f t="shared" si="75"/>
        <v>35.964689400000005</v>
      </c>
      <c r="N76" s="5">
        <f t="shared" si="66"/>
        <v>563.44680060000007</v>
      </c>
    </row>
    <row r="77" spans="1:14" x14ac:dyDescent="0.25">
      <c r="A77">
        <v>76</v>
      </c>
      <c r="B77">
        <v>1</v>
      </c>
      <c r="C77">
        <v>125</v>
      </c>
      <c r="D77">
        <v>12305</v>
      </c>
      <c r="E77">
        <v>1125012305</v>
      </c>
      <c r="F77" t="s">
        <v>80</v>
      </c>
      <c r="G77">
        <v>33.150727400000001</v>
      </c>
      <c r="H77">
        <v>-87.495683200000002</v>
      </c>
      <c r="I77">
        <v>5404</v>
      </c>
      <c r="J77">
        <v>6</v>
      </c>
      <c r="K77">
        <v>16.161000000000001</v>
      </c>
      <c r="L77" s="2">
        <f t="shared" ref="L77:M77" si="76">I77*K77/100</f>
        <v>873.34044000000006</v>
      </c>
      <c r="M77" s="2">
        <f t="shared" si="76"/>
        <v>52.400426400000008</v>
      </c>
      <c r="N77" s="5">
        <f t="shared" si="66"/>
        <v>820.94001360000004</v>
      </c>
    </row>
    <row r="78" spans="1:14" x14ac:dyDescent="0.25">
      <c r="A78">
        <v>77</v>
      </c>
      <c r="B78">
        <v>1</v>
      </c>
      <c r="C78">
        <v>125</v>
      </c>
      <c r="D78">
        <v>12403</v>
      </c>
      <c r="E78">
        <v>1125012403</v>
      </c>
      <c r="F78" t="s">
        <v>81</v>
      </c>
      <c r="G78">
        <v>33.160548900000002</v>
      </c>
      <c r="H78">
        <v>-87.562061400000005</v>
      </c>
      <c r="I78">
        <v>3644</v>
      </c>
      <c r="J78">
        <v>6</v>
      </c>
      <c r="K78">
        <v>16.161000000000001</v>
      </c>
      <c r="L78" s="2">
        <f t="shared" ref="L78:M78" si="77">I78*K78/100</f>
        <v>588.9068400000001</v>
      </c>
      <c r="M78" s="2">
        <f t="shared" si="77"/>
        <v>35.334410400000003</v>
      </c>
      <c r="N78" s="5">
        <f t="shared" si="66"/>
        <v>553.57242960000008</v>
      </c>
    </row>
    <row r="79" spans="1:14" x14ac:dyDescent="0.25">
      <c r="A79">
        <v>78</v>
      </c>
      <c r="B79">
        <v>1</v>
      </c>
      <c r="C79">
        <v>125</v>
      </c>
      <c r="D79">
        <v>12404</v>
      </c>
      <c r="E79">
        <v>1125012404</v>
      </c>
      <c r="F79" t="s">
        <v>82</v>
      </c>
      <c r="G79">
        <v>33.157555199999997</v>
      </c>
      <c r="H79">
        <v>-87.537212999999994</v>
      </c>
      <c r="I79">
        <v>3385</v>
      </c>
      <c r="J79">
        <v>6</v>
      </c>
      <c r="K79">
        <v>16.161000000000001</v>
      </c>
      <c r="L79" s="2">
        <f t="shared" ref="L79:M79" si="78">I79*K79/100</f>
        <v>547.04985000000011</v>
      </c>
      <c r="M79" s="2">
        <f t="shared" si="78"/>
        <v>32.822991000000009</v>
      </c>
      <c r="N79" s="5">
        <f t="shared" si="66"/>
        <v>514.2268590000001</v>
      </c>
    </row>
    <row r="80" spans="1:14" x14ac:dyDescent="0.25">
      <c r="A80">
        <v>79</v>
      </c>
      <c r="B80">
        <v>1</v>
      </c>
      <c r="C80">
        <v>125</v>
      </c>
      <c r="D80">
        <v>12405</v>
      </c>
      <c r="E80">
        <v>1125012405</v>
      </c>
      <c r="F80" t="s">
        <v>83</v>
      </c>
      <c r="G80">
        <v>33.176310600000001</v>
      </c>
      <c r="H80">
        <v>-87.539776900000007</v>
      </c>
      <c r="I80">
        <v>6216</v>
      </c>
      <c r="J80">
        <v>6</v>
      </c>
      <c r="K80">
        <v>16.161000000000001</v>
      </c>
      <c r="L80" s="2">
        <f t="shared" ref="L80:M80" si="79">I80*K80/100</f>
        <v>1004.5677600000001</v>
      </c>
      <c r="M80" s="2">
        <f t="shared" si="79"/>
        <v>60.274065600000014</v>
      </c>
      <c r="N80" s="5">
        <f t="shared" si="66"/>
        <v>944.29369440000005</v>
      </c>
    </row>
    <row r="81" spans="1:14" x14ac:dyDescent="0.25">
      <c r="A81">
        <v>80</v>
      </c>
      <c r="B81">
        <v>1</v>
      </c>
      <c r="C81">
        <v>125</v>
      </c>
      <c r="D81">
        <v>12501</v>
      </c>
      <c r="E81">
        <v>1125012501</v>
      </c>
      <c r="F81" t="s">
        <v>84</v>
      </c>
      <c r="G81">
        <v>33.169646800000002</v>
      </c>
      <c r="H81">
        <v>-87.647174699999994</v>
      </c>
      <c r="I81">
        <v>1997</v>
      </c>
      <c r="J81">
        <v>6</v>
      </c>
      <c r="K81">
        <v>16.161000000000001</v>
      </c>
      <c r="L81" s="2">
        <f t="shared" ref="L81:M81" si="80">I81*K81/100</f>
        <v>322.73517000000004</v>
      </c>
      <c r="M81" s="2">
        <f t="shared" si="80"/>
        <v>19.364110200000002</v>
      </c>
      <c r="N81" s="5">
        <f t="shared" si="66"/>
        <v>303.37105980000001</v>
      </c>
    </row>
    <row r="82" spans="1:14" x14ac:dyDescent="0.25">
      <c r="A82">
        <v>81</v>
      </c>
      <c r="B82">
        <v>1</v>
      </c>
      <c r="C82">
        <v>125</v>
      </c>
      <c r="D82">
        <v>12502</v>
      </c>
      <c r="E82">
        <v>1125012502</v>
      </c>
      <c r="F82" t="s">
        <v>85</v>
      </c>
      <c r="G82">
        <v>33.120403500000002</v>
      </c>
      <c r="H82">
        <v>-87.5913757</v>
      </c>
      <c r="I82">
        <v>6950</v>
      </c>
      <c r="J82">
        <v>6</v>
      </c>
      <c r="K82">
        <v>16.161000000000001</v>
      </c>
      <c r="L82" s="2">
        <f t="shared" ref="L82:M82" si="81">I82*K82/100</f>
        <v>1123.1895000000002</v>
      </c>
      <c r="M82" s="2">
        <f t="shared" si="81"/>
        <v>67.391370000000009</v>
      </c>
      <c r="N82" s="5">
        <f t="shared" si="66"/>
        <v>1055.7981300000001</v>
      </c>
    </row>
    <row r="83" spans="1:14" x14ac:dyDescent="0.25">
      <c r="A83">
        <v>82</v>
      </c>
      <c r="B83">
        <v>1</v>
      </c>
      <c r="C83">
        <v>125</v>
      </c>
      <c r="D83">
        <v>12503</v>
      </c>
      <c r="E83">
        <v>1125012503</v>
      </c>
      <c r="F83" t="s">
        <v>86</v>
      </c>
      <c r="G83">
        <v>33.1269031</v>
      </c>
      <c r="H83">
        <v>-87.521960500000006</v>
      </c>
      <c r="I83">
        <v>4315</v>
      </c>
      <c r="J83">
        <v>6</v>
      </c>
      <c r="K83">
        <v>16.161000000000001</v>
      </c>
      <c r="L83" s="2">
        <f t="shared" ref="L83:M83" si="82">I83*K83/100</f>
        <v>697.34715000000006</v>
      </c>
      <c r="M83" s="2">
        <f t="shared" si="82"/>
        <v>41.840829000000006</v>
      </c>
      <c r="N83" s="5">
        <f t="shared" si="66"/>
        <v>655.50632100000007</v>
      </c>
    </row>
    <row r="84" spans="1:14" x14ac:dyDescent="0.25">
      <c r="A84">
        <v>83</v>
      </c>
      <c r="B84">
        <v>1</v>
      </c>
      <c r="C84">
        <v>125</v>
      </c>
      <c r="D84">
        <v>12600</v>
      </c>
      <c r="E84">
        <v>1125012600</v>
      </c>
      <c r="F84" t="s">
        <v>87</v>
      </c>
      <c r="G84">
        <v>33.218619400000001</v>
      </c>
      <c r="H84">
        <v>-87.517686699999999</v>
      </c>
      <c r="I84">
        <v>1995</v>
      </c>
      <c r="J84">
        <v>6</v>
      </c>
      <c r="K84">
        <v>16.161000000000001</v>
      </c>
      <c r="L84" s="2">
        <f t="shared" ref="L84:M84" si="83">I84*K84/100</f>
        <v>322.41195000000005</v>
      </c>
      <c r="M84" s="2">
        <f t="shared" si="83"/>
        <v>19.344717000000003</v>
      </c>
      <c r="N84" s="5">
        <f t="shared" si="66"/>
        <v>303.06723300000004</v>
      </c>
    </row>
    <row r="85" spans="1:14" x14ac:dyDescent="0.25">
      <c r="A85">
        <v>84</v>
      </c>
      <c r="B85">
        <v>1</v>
      </c>
      <c r="C85">
        <v>125</v>
      </c>
      <c r="D85">
        <v>12700</v>
      </c>
      <c r="E85">
        <v>1125012700</v>
      </c>
      <c r="F85" t="s">
        <v>88</v>
      </c>
      <c r="G85">
        <v>33.218458499999997</v>
      </c>
      <c r="H85">
        <v>-87.495102000000003</v>
      </c>
      <c r="I85">
        <v>5112</v>
      </c>
      <c r="J85">
        <v>6</v>
      </c>
      <c r="K85">
        <v>16.161000000000001</v>
      </c>
      <c r="L85" s="2">
        <f t="shared" ref="L85:M85" si="84">I85*K85/100</f>
        <v>826.15032000000008</v>
      </c>
      <c r="M85" s="2">
        <f t="shared" si="84"/>
        <v>49.5690192</v>
      </c>
      <c r="N85" s="5">
        <f t="shared" si="66"/>
        <v>776.58130080000001</v>
      </c>
    </row>
    <row r="86" spans="1:14" x14ac:dyDescent="0.25">
      <c r="A86">
        <v>85</v>
      </c>
      <c r="B86">
        <v>1</v>
      </c>
      <c r="C86">
        <v>125</v>
      </c>
      <c r="D86">
        <v>12800</v>
      </c>
      <c r="E86">
        <v>1125012800</v>
      </c>
      <c r="F86" t="s">
        <v>89</v>
      </c>
      <c r="G86">
        <v>33.213002400000001</v>
      </c>
      <c r="H86">
        <v>-87.507657300000005</v>
      </c>
      <c r="I86">
        <v>2909</v>
      </c>
      <c r="J86">
        <v>6</v>
      </c>
      <c r="K86">
        <v>16.161000000000001</v>
      </c>
      <c r="L86" s="2">
        <f t="shared" ref="L86:M86" si="85">I86*K86/100</f>
        <v>470.12349</v>
      </c>
      <c r="M86" s="2">
        <f t="shared" si="85"/>
        <v>28.207409400000003</v>
      </c>
      <c r="N86" s="5">
        <f t="shared" si="66"/>
        <v>441.91608059999999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3" max="3" width="20.7109375" bestFit="1" customWidth="1"/>
    <col min="4" max="4" width="23" bestFit="1" customWidth="1"/>
  </cols>
  <sheetData>
    <row r="1" spans="1:4" x14ac:dyDescent="0.25">
      <c r="A1" t="s">
        <v>107</v>
      </c>
      <c r="B1" t="s">
        <v>4</v>
      </c>
      <c r="C1" t="s">
        <v>121</v>
      </c>
      <c r="D1" t="s">
        <v>124</v>
      </c>
    </row>
    <row r="2" spans="1:4" x14ac:dyDescent="0.25">
      <c r="A2">
        <v>1</v>
      </c>
      <c r="B2" t="s">
        <v>98</v>
      </c>
      <c r="C2" s="1">
        <v>67.895099999999999</v>
      </c>
      <c r="D2" s="1">
        <f>0.621371*C2</f>
        <v>42.188046182100003</v>
      </c>
    </row>
    <row r="3" spans="1:4" x14ac:dyDescent="0.25">
      <c r="A3">
        <v>2</v>
      </c>
      <c r="B3" t="s">
        <v>99</v>
      </c>
      <c r="C3" s="1">
        <v>66.135999999999996</v>
      </c>
      <c r="D3" s="1">
        <f t="shared" ref="D3:D10" si="0">0.621371*C3</f>
        <v>41.094992456</v>
      </c>
    </row>
    <row r="4" spans="1:4" x14ac:dyDescent="0.25">
      <c r="A4">
        <v>3</v>
      </c>
      <c r="B4" t="s">
        <v>100</v>
      </c>
      <c r="C4" s="1">
        <v>63.116599999999998</v>
      </c>
      <c r="D4" s="1">
        <f t="shared" si="0"/>
        <v>39.218824858600001</v>
      </c>
    </row>
    <row r="5" spans="1:4" x14ac:dyDescent="0.25">
      <c r="A5">
        <v>4</v>
      </c>
      <c r="B5" t="s">
        <v>101</v>
      </c>
      <c r="C5" s="1">
        <v>64.987200000000001</v>
      </c>
      <c r="D5" s="1">
        <f t="shared" si="0"/>
        <v>40.381161451200001</v>
      </c>
    </row>
    <row r="6" spans="1:4" x14ac:dyDescent="0.25">
      <c r="A6">
        <v>5</v>
      </c>
      <c r="B6" t="s">
        <v>102</v>
      </c>
      <c r="C6" s="1">
        <v>103.63030000000001</v>
      </c>
      <c r="D6" s="1">
        <f t="shared" si="0"/>
        <v>64.392863141299998</v>
      </c>
    </row>
    <row r="7" spans="1:4" x14ac:dyDescent="0.25">
      <c r="A7">
        <v>6</v>
      </c>
      <c r="B7" t="s">
        <v>103</v>
      </c>
      <c r="C7" s="1">
        <v>127.00089999999901</v>
      </c>
      <c r="D7" s="1">
        <f t="shared" si="0"/>
        <v>78.914676233899385</v>
      </c>
    </row>
    <row r="8" spans="1:4" x14ac:dyDescent="0.25">
      <c r="A8">
        <v>7</v>
      </c>
      <c r="B8" t="s">
        <v>104</v>
      </c>
      <c r="C8" s="1">
        <v>55.040599999999998</v>
      </c>
      <c r="D8" s="1">
        <f t="shared" si="0"/>
        <v>34.2006326626</v>
      </c>
    </row>
    <row r="9" spans="1:4" x14ac:dyDescent="0.25">
      <c r="A9">
        <v>8</v>
      </c>
      <c r="B9" t="s">
        <v>105</v>
      </c>
      <c r="C9" s="1">
        <v>100.721899999999</v>
      </c>
      <c r="D9" s="1">
        <f t="shared" si="0"/>
        <v>62.585667724899373</v>
      </c>
    </row>
    <row r="10" spans="1:4" x14ac:dyDescent="0.25">
      <c r="A10">
        <v>9</v>
      </c>
      <c r="B10" t="s">
        <v>106</v>
      </c>
      <c r="C10" s="1">
        <v>11.569000000000001</v>
      </c>
      <c r="D10" s="1">
        <f t="shared" si="0"/>
        <v>7.1886410990000007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E21" sqref="E21"/>
    </sheetView>
  </sheetViews>
  <sheetFormatPr defaultRowHeight="15" x14ac:dyDescent="0.25"/>
  <cols>
    <col min="2" max="2" width="18.28515625" bestFit="1" customWidth="1"/>
    <col min="3" max="3" width="20.5703125" bestFit="1" customWidth="1"/>
    <col min="4" max="4" width="22.85546875" bestFit="1" customWidth="1"/>
    <col min="5" max="5" width="23.140625" bestFit="1" customWidth="1"/>
  </cols>
  <sheetData>
    <row r="1" spans="1:4" x14ac:dyDescent="0.25">
      <c r="A1" t="s">
        <v>92</v>
      </c>
      <c r="B1" t="s">
        <v>4</v>
      </c>
      <c r="C1" t="s">
        <v>122</v>
      </c>
      <c r="D1" t="s">
        <v>123</v>
      </c>
    </row>
    <row r="2" spans="1:4" x14ac:dyDescent="0.25">
      <c r="A2">
        <v>1</v>
      </c>
      <c r="B2" t="s">
        <v>6</v>
      </c>
      <c r="C2" s="1">
        <v>65.666499999999999</v>
      </c>
      <c r="D2" s="1">
        <f>0.621371*C2</f>
        <v>40.803258771499998</v>
      </c>
    </row>
    <row r="3" spans="1:4" x14ac:dyDescent="0.25">
      <c r="A3">
        <v>2</v>
      </c>
      <c r="B3" t="s">
        <v>7</v>
      </c>
      <c r="C3" s="1">
        <v>60.849899999999998</v>
      </c>
      <c r="D3" s="1">
        <f t="shared" ref="D3:D66" si="0">0.621371*C3</f>
        <v>37.8103632129</v>
      </c>
    </row>
    <row r="4" spans="1:4" x14ac:dyDescent="0.25">
      <c r="A4">
        <v>3</v>
      </c>
      <c r="B4" t="s">
        <v>8</v>
      </c>
      <c r="C4" s="1">
        <v>73.866900000000001</v>
      </c>
      <c r="D4" s="1">
        <f t="shared" si="0"/>
        <v>45.898749519900001</v>
      </c>
    </row>
    <row r="5" spans="1:4" x14ac:dyDescent="0.25">
      <c r="A5">
        <v>4</v>
      </c>
      <c r="B5" t="s">
        <v>9</v>
      </c>
      <c r="C5" s="1">
        <v>49.7271</v>
      </c>
      <c r="D5" s="1">
        <f t="shared" si="0"/>
        <v>30.8989778541</v>
      </c>
    </row>
    <row r="6" spans="1:4" x14ac:dyDescent="0.25">
      <c r="A6">
        <v>5</v>
      </c>
      <c r="B6" t="s">
        <v>10</v>
      </c>
      <c r="C6" s="1">
        <v>68.699399999999997</v>
      </c>
      <c r="D6" s="1">
        <f t="shared" si="0"/>
        <v>42.687814877400001</v>
      </c>
    </row>
    <row r="7" spans="1:4" x14ac:dyDescent="0.25">
      <c r="A7">
        <v>6</v>
      </c>
      <c r="B7" t="s">
        <v>11</v>
      </c>
      <c r="C7" s="1">
        <v>80.974500000000006</v>
      </c>
      <c r="D7" s="1">
        <f t="shared" si="0"/>
        <v>50.315206039500005</v>
      </c>
    </row>
    <row r="8" spans="1:4" x14ac:dyDescent="0.25">
      <c r="A8">
        <v>7</v>
      </c>
      <c r="B8" t="s">
        <v>12</v>
      </c>
      <c r="C8" s="1">
        <v>69.727500000000006</v>
      </c>
      <c r="D8" s="1">
        <f t="shared" si="0"/>
        <v>43.326646402500003</v>
      </c>
    </row>
    <row r="9" spans="1:4" x14ac:dyDescent="0.25">
      <c r="A9">
        <v>8</v>
      </c>
      <c r="B9" t="s">
        <v>13</v>
      </c>
      <c r="C9" s="1">
        <v>51.085799999999999</v>
      </c>
      <c r="D9" s="1">
        <f t="shared" si="0"/>
        <v>31.7432346318</v>
      </c>
    </row>
    <row r="10" spans="1:4" x14ac:dyDescent="0.25">
      <c r="A10">
        <v>9</v>
      </c>
      <c r="B10" t="s">
        <v>14</v>
      </c>
      <c r="C10" s="1">
        <v>52.605400000000003</v>
      </c>
      <c r="D10" s="1">
        <f t="shared" si="0"/>
        <v>32.687470003400001</v>
      </c>
    </row>
    <row r="11" spans="1:4" x14ac:dyDescent="0.25">
      <c r="A11">
        <v>10</v>
      </c>
      <c r="B11" t="s">
        <v>15</v>
      </c>
      <c r="C11" s="1">
        <v>86.253899999999902</v>
      </c>
      <c r="D11" s="1">
        <f t="shared" si="0"/>
        <v>53.595672096899939</v>
      </c>
    </row>
    <row r="12" spans="1:4" x14ac:dyDescent="0.25">
      <c r="A12">
        <v>11</v>
      </c>
      <c r="B12" t="s">
        <v>16</v>
      </c>
      <c r="C12" s="1">
        <v>54.570799999999998</v>
      </c>
      <c r="D12" s="1">
        <f t="shared" si="0"/>
        <v>33.908712566799998</v>
      </c>
    </row>
    <row r="13" spans="1:4" x14ac:dyDescent="0.25">
      <c r="A13">
        <v>12</v>
      </c>
      <c r="B13" t="s">
        <v>17</v>
      </c>
      <c r="C13" s="1">
        <v>82.5107</v>
      </c>
      <c r="D13" s="1">
        <f t="shared" si="0"/>
        <v>51.269756169700003</v>
      </c>
    </row>
    <row r="14" spans="1:4" x14ac:dyDescent="0.25">
      <c r="A14">
        <v>13</v>
      </c>
      <c r="B14" t="s">
        <v>18</v>
      </c>
      <c r="C14" s="1">
        <v>51.913599999999903</v>
      </c>
      <c r="D14" s="1">
        <f t="shared" si="0"/>
        <v>32.257605545599937</v>
      </c>
    </row>
    <row r="15" spans="1:4" x14ac:dyDescent="0.25">
      <c r="A15">
        <v>14</v>
      </c>
      <c r="B15" t="s">
        <v>19</v>
      </c>
      <c r="C15" s="1">
        <v>50.704999999999998</v>
      </c>
      <c r="D15" s="1">
        <f t="shared" si="0"/>
        <v>31.506616555000001</v>
      </c>
    </row>
    <row r="16" spans="1:4" x14ac:dyDescent="0.25">
      <c r="A16">
        <v>15</v>
      </c>
      <c r="B16" t="s">
        <v>20</v>
      </c>
      <c r="C16" s="1">
        <v>67.872799999999998</v>
      </c>
      <c r="D16" s="1">
        <f t="shared" si="0"/>
        <v>42.174189608799999</v>
      </c>
    </row>
    <row r="17" spans="1:4" x14ac:dyDescent="0.25">
      <c r="A17">
        <v>16</v>
      </c>
      <c r="B17" t="s">
        <v>21</v>
      </c>
      <c r="C17" s="1">
        <v>67.875399999999999</v>
      </c>
      <c r="D17" s="1">
        <f t="shared" si="0"/>
        <v>42.175805173400001</v>
      </c>
    </row>
    <row r="18" spans="1:4" x14ac:dyDescent="0.25">
      <c r="A18">
        <v>17</v>
      </c>
      <c r="B18" t="s">
        <v>22</v>
      </c>
      <c r="C18" s="1">
        <v>75.438899999999904</v>
      </c>
      <c r="D18" s="1">
        <f t="shared" si="0"/>
        <v>46.875544731899943</v>
      </c>
    </row>
    <row r="19" spans="1:4" x14ac:dyDescent="0.25">
      <c r="A19">
        <v>18</v>
      </c>
      <c r="B19" t="s">
        <v>23</v>
      </c>
      <c r="C19" s="1">
        <v>87.117599999999996</v>
      </c>
      <c r="D19" s="1">
        <f t="shared" si="0"/>
        <v>54.1323502296</v>
      </c>
    </row>
    <row r="20" spans="1:4" x14ac:dyDescent="0.25">
      <c r="A20">
        <v>19</v>
      </c>
      <c r="B20" t="s">
        <v>24</v>
      </c>
      <c r="C20" s="1">
        <v>108.502</v>
      </c>
      <c r="D20" s="1">
        <f t="shared" si="0"/>
        <v>67.419996241999996</v>
      </c>
    </row>
    <row r="21" spans="1:4" x14ac:dyDescent="0.25">
      <c r="A21">
        <v>20</v>
      </c>
      <c r="B21" t="s">
        <v>25</v>
      </c>
      <c r="C21" s="1">
        <v>91.635099999999994</v>
      </c>
      <c r="D21" s="1">
        <f t="shared" si="0"/>
        <v>56.9393937221</v>
      </c>
    </row>
    <row r="22" spans="1:4" x14ac:dyDescent="0.25">
      <c r="A22">
        <v>21</v>
      </c>
      <c r="B22" t="s">
        <v>26</v>
      </c>
      <c r="C22" s="1">
        <v>82.376800000000003</v>
      </c>
      <c r="D22" s="1">
        <f t="shared" si="0"/>
        <v>51.1865545928</v>
      </c>
    </row>
    <row r="23" spans="1:4" x14ac:dyDescent="0.25">
      <c r="A23">
        <v>22</v>
      </c>
      <c r="B23" t="s">
        <v>27</v>
      </c>
      <c r="C23" s="1">
        <v>125.2029</v>
      </c>
      <c r="D23" s="1">
        <f t="shared" si="0"/>
        <v>77.797451175899994</v>
      </c>
    </row>
    <row r="24" spans="1:4" x14ac:dyDescent="0.25">
      <c r="A24">
        <v>23</v>
      </c>
      <c r="B24" t="s">
        <v>28</v>
      </c>
      <c r="C24" s="1">
        <v>146.76570000000001</v>
      </c>
      <c r="D24" s="1">
        <f t="shared" si="0"/>
        <v>91.195949774700011</v>
      </c>
    </row>
    <row r="25" spans="1:4" x14ac:dyDescent="0.25">
      <c r="A25">
        <v>24</v>
      </c>
      <c r="B25" t="s">
        <v>29</v>
      </c>
      <c r="C25" s="1">
        <v>147.14359999999999</v>
      </c>
      <c r="D25" s="1">
        <f t="shared" si="0"/>
        <v>91.430765875600002</v>
      </c>
    </row>
    <row r="26" spans="1:4" x14ac:dyDescent="0.25">
      <c r="A26">
        <v>25</v>
      </c>
      <c r="B26" t="s">
        <v>30</v>
      </c>
      <c r="C26" s="1">
        <v>136.53579999999999</v>
      </c>
      <c r="D26" s="1">
        <f t="shared" si="0"/>
        <v>84.839386581799999</v>
      </c>
    </row>
    <row r="27" spans="1:4" x14ac:dyDescent="0.25">
      <c r="A27">
        <v>26</v>
      </c>
      <c r="B27" t="s">
        <v>31</v>
      </c>
      <c r="C27" s="1">
        <v>124.3008</v>
      </c>
      <c r="D27" s="1">
        <f t="shared" si="0"/>
        <v>77.236912396799994</v>
      </c>
    </row>
    <row r="28" spans="1:4" x14ac:dyDescent="0.25">
      <c r="A28">
        <v>27</v>
      </c>
      <c r="B28" t="s">
        <v>32</v>
      </c>
      <c r="C28" s="1">
        <v>109.8249</v>
      </c>
      <c r="D28" s="1">
        <f t="shared" si="0"/>
        <v>68.242007937899999</v>
      </c>
    </row>
    <row r="29" spans="1:4" x14ac:dyDescent="0.25">
      <c r="A29">
        <v>28</v>
      </c>
      <c r="B29" t="s">
        <v>33</v>
      </c>
      <c r="C29" s="1">
        <v>103.32559999999999</v>
      </c>
      <c r="D29" s="1">
        <f t="shared" si="0"/>
        <v>64.203531397600003</v>
      </c>
    </row>
    <row r="30" spans="1:4" x14ac:dyDescent="0.25">
      <c r="A30">
        <v>29</v>
      </c>
      <c r="B30" t="s">
        <v>34</v>
      </c>
      <c r="C30" s="1">
        <v>97.128299999999996</v>
      </c>
      <c r="D30" s="1">
        <f t="shared" si="0"/>
        <v>60.352708899299998</v>
      </c>
    </row>
    <row r="31" spans="1:4" x14ac:dyDescent="0.25">
      <c r="A31">
        <v>30</v>
      </c>
      <c r="B31" t="s">
        <v>35</v>
      </c>
      <c r="C31" s="1">
        <v>44.168500000000002</v>
      </c>
      <c r="D31" s="1">
        <f t="shared" si="0"/>
        <v>27.4450250135</v>
      </c>
    </row>
    <row r="32" spans="1:4" x14ac:dyDescent="0.25">
      <c r="A32">
        <v>31</v>
      </c>
      <c r="B32" t="s">
        <v>36</v>
      </c>
      <c r="C32" s="1">
        <v>52.924500000000002</v>
      </c>
      <c r="D32" s="1">
        <f t="shared" si="0"/>
        <v>32.8857494895</v>
      </c>
    </row>
    <row r="33" spans="1:4" x14ac:dyDescent="0.25">
      <c r="A33">
        <v>32</v>
      </c>
      <c r="B33" t="s">
        <v>37</v>
      </c>
      <c r="C33" s="1">
        <v>66.705799999999996</v>
      </c>
      <c r="D33" s="1">
        <f t="shared" si="0"/>
        <v>41.449049651799996</v>
      </c>
    </row>
    <row r="34" spans="1:4" x14ac:dyDescent="0.25">
      <c r="A34">
        <v>33</v>
      </c>
      <c r="B34" t="s">
        <v>38</v>
      </c>
      <c r="C34" s="1">
        <v>68.638199999999998</v>
      </c>
      <c r="D34" s="1">
        <f t="shared" si="0"/>
        <v>42.649786972199998</v>
      </c>
    </row>
    <row r="35" spans="1:4" x14ac:dyDescent="0.25">
      <c r="A35">
        <v>34</v>
      </c>
      <c r="B35" t="s">
        <v>39</v>
      </c>
      <c r="C35" s="1">
        <v>64.889699999999905</v>
      </c>
      <c r="D35" s="1">
        <f t="shared" si="0"/>
        <v>40.320577778699942</v>
      </c>
    </row>
    <row r="36" spans="1:4" x14ac:dyDescent="0.25">
      <c r="A36">
        <v>35</v>
      </c>
      <c r="B36" t="s">
        <v>40</v>
      </c>
      <c r="C36" s="1">
        <v>100.52719999999999</v>
      </c>
      <c r="D36" s="1">
        <f t="shared" si="0"/>
        <v>62.464686791199995</v>
      </c>
    </row>
    <row r="37" spans="1:4" x14ac:dyDescent="0.25">
      <c r="A37">
        <v>36</v>
      </c>
      <c r="B37" t="s">
        <v>41</v>
      </c>
      <c r="C37" s="1">
        <v>109.510899999999</v>
      </c>
      <c r="D37" s="1">
        <f t="shared" si="0"/>
        <v>68.046897443899383</v>
      </c>
    </row>
    <row r="38" spans="1:4" x14ac:dyDescent="0.25">
      <c r="A38">
        <v>37</v>
      </c>
      <c r="B38" t="s">
        <v>42</v>
      </c>
      <c r="C38" s="1">
        <v>137.68719999999999</v>
      </c>
      <c r="D38" s="1">
        <f t="shared" si="0"/>
        <v>85.5548331512</v>
      </c>
    </row>
    <row r="39" spans="1:4" x14ac:dyDescent="0.25">
      <c r="A39">
        <v>38</v>
      </c>
      <c r="B39" t="s">
        <v>43</v>
      </c>
      <c r="C39" s="1">
        <v>136.1147</v>
      </c>
      <c r="D39" s="1">
        <f t="shared" si="0"/>
        <v>84.577727253700004</v>
      </c>
    </row>
    <row r="40" spans="1:4" x14ac:dyDescent="0.25">
      <c r="A40">
        <v>39</v>
      </c>
      <c r="B40" t="s">
        <v>44</v>
      </c>
      <c r="C40" s="1">
        <v>13.401399999999899</v>
      </c>
      <c r="D40" s="1">
        <f t="shared" si="0"/>
        <v>8.3272413193999384</v>
      </c>
    </row>
    <row r="41" spans="1:4" x14ac:dyDescent="0.25">
      <c r="A41">
        <v>40</v>
      </c>
      <c r="B41" t="s">
        <v>45</v>
      </c>
      <c r="C41" s="1">
        <v>30.618299999999898</v>
      </c>
      <c r="D41" s="1">
        <f t="shared" si="0"/>
        <v>19.025323689299938</v>
      </c>
    </row>
    <row r="42" spans="1:4" x14ac:dyDescent="0.25">
      <c r="A42">
        <v>41</v>
      </c>
      <c r="B42" t="s">
        <v>46</v>
      </c>
      <c r="C42" s="1">
        <v>28.192799999999998</v>
      </c>
      <c r="D42" s="1">
        <f t="shared" si="0"/>
        <v>17.518188328800001</v>
      </c>
    </row>
    <row r="43" spans="1:4" x14ac:dyDescent="0.25">
      <c r="A43">
        <v>42</v>
      </c>
      <c r="B43" t="s">
        <v>47</v>
      </c>
      <c r="C43" s="1">
        <v>12.8677999999999</v>
      </c>
      <c r="D43" s="1">
        <f t="shared" si="0"/>
        <v>7.9956777537999377</v>
      </c>
    </row>
    <row r="44" spans="1:4" x14ac:dyDescent="0.25">
      <c r="A44">
        <v>43</v>
      </c>
      <c r="B44" t="s">
        <v>48</v>
      </c>
      <c r="C44" s="1">
        <v>7.3893999999999904</v>
      </c>
      <c r="D44" s="1">
        <f t="shared" si="0"/>
        <v>4.5915588673999945</v>
      </c>
    </row>
    <row r="45" spans="1:4" x14ac:dyDescent="0.25">
      <c r="A45">
        <v>44</v>
      </c>
      <c r="B45" t="s">
        <v>49</v>
      </c>
      <c r="C45" s="1">
        <v>14.797000000000001</v>
      </c>
      <c r="D45" s="1">
        <f t="shared" si="0"/>
        <v>9.194426687</v>
      </c>
    </row>
    <row r="46" spans="1:4" x14ac:dyDescent="0.25">
      <c r="A46">
        <v>45</v>
      </c>
      <c r="B46" t="s">
        <v>50</v>
      </c>
      <c r="C46" s="1">
        <v>4.9521999999999897</v>
      </c>
      <c r="D46" s="1">
        <f t="shared" si="0"/>
        <v>3.0771534661999937</v>
      </c>
    </row>
    <row r="47" spans="1:4" x14ac:dyDescent="0.25">
      <c r="A47">
        <v>46</v>
      </c>
      <c r="B47" t="s">
        <v>51</v>
      </c>
      <c r="C47" s="1">
        <v>16.6145</v>
      </c>
      <c r="D47" s="1">
        <f t="shared" si="0"/>
        <v>10.3237684795</v>
      </c>
    </row>
    <row r="48" spans="1:4" x14ac:dyDescent="0.25">
      <c r="A48">
        <v>47</v>
      </c>
      <c r="B48" t="s">
        <v>52</v>
      </c>
      <c r="C48" s="1">
        <v>18.179500000000001</v>
      </c>
      <c r="D48" s="1">
        <f t="shared" si="0"/>
        <v>11.2962140945</v>
      </c>
    </row>
    <row r="49" spans="1:4" x14ac:dyDescent="0.25">
      <c r="A49">
        <v>48</v>
      </c>
      <c r="B49" t="s">
        <v>53</v>
      </c>
      <c r="C49" s="1">
        <v>31.191599999999902</v>
      </c>
      <c r="D49" s="1">
        <f t="shared" si="0"/>
        <v>19.381555683599938</v>
      </c>
    </row>
    <row r="50" spans="1:4" x14ac:dyDescent="0.25">
      <c r="A50">
        <v>49</v>
      </c>
      <c r="B50" t="s">
        <v>54</v>
      </c>
      <c r="C50" s="1">
        <v>1.4256</v>
      </c>
      <c r="D50" s="1">
        <f t="shared" si="0"/>
        <v>0.88582649759999998</v>
      </c>
    </row>
    <row r="51" spans="1:4" x14ac:dyDescent="0.25">
      <c r="A51">
        <v>50</v>
      </c>
      <c r="B51" t="s">
        <v>55</v>
      </c>
      <c r="C51" s="1">
        <v>3.2317999999999998</v>
      </c>
      <c r="D51" s="1">
        <f t="shared" si="0"/>
        <v>2.0081467977999998</v>
      </c>
    </row>
    <row r="52" spans="1:4" x14ac:dyDescent="0.25">
      <c r="A52">
        <v>51</v>
      </c>
      <c r="B52" t="s">
        <v>56</v>
      </c>
      <c r="C52" s="1">
        <v>10.872199999999999</v>
      </c>
      <c r="D52" s="1">
        <f t="shared" si="0"/>
        <v>6.7556697861999995</v>
      </c>
    </row>
    <row r="53" spans="1:4" x14ac:dyDescent="0.25">
      <c r="A53">
        <v>52</v>
      </c>
      <c r="B53" t="s">
        <v>57</v>
      </c>
      <c r="C53" s="1">
        <v>6.3268999999999904</v>
      </c>
      <c r="D53" s="1">
        <f t="shared" si="0"/>
        <v>3.931352179899994</v>
      </c>
    </row>
    <row r="54" spans="1:4" x14ac:dyDescent="0.25">
      <c r="A54">
        <v>53</v>
      </c>
      <c r="B54" t="s">
        <v>58</v>
      </c>
      <c r="C54" s="1">
        <v>4.6750999999999996</v>
      </c>
      <c r="D54" s="1">
        <f t="shared" si="0"/>
        <v>2.9049715620999996</v>
      </c>
    </row>
    <row r="55" spans="1:4" x14ac:dyDescent="0.25">
      <c r="A55">
        <v>54</v>
      </c>
      <c r="B55" t="s">
        <v>59</v>
      </c>
      <c r="C55" s="1">
        <v>12.9069</v>
      </c>
      <c r="D55" s="1">
        <f t="shared" si="0"/>
        <v>8.0199733598999998</v>
      </c>
    </row>
    <row r="56" spans="1:4" x14ac:dyDescent="0.25">
      <c r="A56">
        <v>55</v>
      </c>
      <c r="B56" t="s">
        <v>60</v>
      </c>
      <c r="C56" s="1">
        <v>42.206000000000003</v>
      </c>
      <c r="D56" s="1">
        <f t="shared" si="0"/>
        <v>26.225584426000001</v>
      </c>
    </row>
    <row r="57" spans="1:4" x14ac:dyDescent="0.25">
      <c r="A57">
        <v>56</v>
      </c>
      <c r="B57" t="s">
        <v>61</v>
      </c>
      <c r="C57" s="1">
        <v>54.273899999999998</v>
      </c>
      <c r="D57" s="1">
        <f t="shared" si="0"/>
        <v>33.724227516900001</v>
      </c>
    </row>
    <row r="58" spans="1:4" x14ac:dyDescent="0.25">
      <c r="A58">
        <v>57</v>
      </c>
      <c r="B58" t="s">
        <v>62</v>
      </c>
      <c r="C58" s="1">
        <v>26.023099999999999</v>
      </c>
      <c r="D58" s="1">
        <f t="shared" si="0"/>
        <v>16.169999670100001</v>
      </c>
    </row>
    <row r="59" spans="1:4" x14ac:dyDescent="0.25">
      <c r="A59">
        <v>58</v>
      </c>
      <c r="B59" t="s">
        <v>63</v>
      </c>
      <c r="C59" s="1">
        <v>27.580299999999902</v>
      </c>
      <c r="D59" s="1">
        <f t="shared" si="0"/>
        <v>17.137598591299938</v>
      </c>
    </row>
    <row r="60" spans="1:4" x14ac:dyDescent="0.25">
      <c r="A60">
        <v>59</v>
      </c>
      <c r="B60" t="s">
        <v>64</v>
      </c>
      <c r="C60" s="1">
        <v>37.634300000000003</v>
      </c>
      <c r="D60" s="1">
        <f t="shared" si="0"/>
        <v>23.384862625300002</v>
      </c>
    </row>
    <row r="61" spans="1:4" x14ac:dyDescent="0.25">
      <c r="A61">
        <v>60</v>
      </c>
      <c r="B61" t="s">
        <v>65</v>
      </c>
      <c r="C61" s="1">
        <v>19.491299999999999</v>
      </c>
      <c r="D61" s="1">
        <f t="shared" si="0"/>
        <v>12.1113285723</v>
      </c>
    </row>
    <row r="62" spans="1:4" x14ac:dyDescent="0.25">
      <c r="A62">
        <v>61</v>
      </c>
      <c r="B62" t="s">
        <v>66</v>
      </c>
      <c r="C62" s="1">
        <v>15.105799999999901</v>
      </c>
      <c r="D62" s="1">
        <f t="shared" si="0"/>
        <v>9.3863060517999379</v>
      </c>
    </row>
    <row r="63" spans="1:4" x14ac:dyDescent="0.25">
      <c r="A63">
        <v>62</v>
      </c>
      <c r="B63" t="s">
        <v>67</v>
      </c>
      <c r="C63" s="1">
        <v>16.023099999999999</v>
      </c>
      <c r="D63" s="1">
        <f t="shared" si="0"/>
        <v>9.9562896701000003</v>
      </c>
    </row>
    <row r="64" spans="1:4" x14ac:dyDescent="0.25">
      <c r="A64">
        <v>63</v>
      </c>
      <c r="B64" t="s">
        <v>68</v>
      </c>
      <c r="C64" s="1">
        <v>9.0641999999999996</v>
      </c>
      <c r="D64" s="1">
        <f t="shared" si="0"/>
        <v>5.6322310181999997</v>
      </c>
    </row>
    <row r="65" spans="1:4" x14ac:dyDescent="0.25">
      <c r="A65">
        <v>64</v>
      </c>
      <c r="B65" t="s">
        <v>69</v>
      </c>
      <c r="C65" s="1">
        <v>7.2528999999999897</v>
      </c>
      <c r="D65" s="1">
        <f t="shared" si="0"/>
        <v>4.5067417258999933</v>
      </c>
    </row>
    <row r="66" spans="1:4" x14ac:dyDescent="0.25">
      <c r="A66">
        <v>65</v>
      </c>
      <c r="B66" t="s">
        <v>70</v>
      </c>
      <c r="C66" s="1">
        <v>6.5728</v>
      </c>
      <c r="D66" s="1">
        <f t="shared" si="0"/>
        <v>4.0841473088000004</v>
      </c>
    </row>
    <row r="67" spans="1:4" x14ac:dyDescent="0.25">
      <c r="A67">
        <v>66</v>
      </c>
      <c r="B67" t="s">
        <v>43</v>
      </c>
      <c r="C67" s="1">
        <v>5.8800999999999997</v>
      </c>
      <c r="D67" s="1">
        <f t="shared" ref="D67:D86" si="1">0.621371*C67</f>
        <v>3.6537236170999998</v>
      </c>
    </row>
    <row r="68" spans="1:4" x14ac:dyDescent="0.25">
      <c r="A68">
        <v>67</v>
      </c>
      <c r="B68" t="s">
        <v>71</v>
      </c>
      <c r="C68" s="1">
        <v>7.3533999999999997</v>
      </c>
      <c r="D68" s="1">
        <f t="shared" si="1"/>
        <v>4.5691895114000003</v>
      </c>
    </row>
    <row r="69" spans="1:4" x14ac:dyDescent="0.25">
      <c r="A69">
        <v>68</v>
      </c>
      <c r="B69" t="s">
        <v>72</v>
      </c>
      <c r="C69" s="1">
        <v>9.4955999999999996</v>
      </c>
      <c r="D69" s="1">
        <f t="shared" si="1"/>
        <v>5.9002904675999996</v>
      </c>
    </row>
    <row r="70" spans="1:4" x14ac:dyDescent="0.25">
      <c r="A70">
        <v>69</v>
      </c>
      <c r="B70" t="s">
        <v>73</v>
      </c>
      <c r="C70" s="1">
        <v>7.9336000000000002</v>
      </c>
      <c r="D70" s="1">
        <f t="shared" si="1"/>
        <v>4.9297089656000006</v>
      </c>
    </row>
    <row r="71" spans="1:4" x14ac:dyDescent="0.25">
      <c r="A71">
        <v>70</v>
      </c>
      <c r="B71" t="s">
        <v>74</v>
      </c>
      <c r="C71" s="1">
        <v>9.0777000000000001</v>
      </c>
      <c r="D71" s="1">
        <f t="shared" si="1"/>
        <v>5.6406195267000001</v>
      </c>
    </row>
    <row r="72" spans="1:4" x14ac:dyDescent="0.25">
      <c r="A72">
        <v>71</v>
      </c>
      <c r="B72" t="s">
        <v>75</v>
      </c>
      <c r="C72" s="1">
        <v>7.4210000000000003</v>
      </c>
      <c r="D72" s="1">
        <f t="shared" si="1"/>
        <v>4.6111941910000001</v>
      </c>
    </row>
    <row r="73" spans="1:4" x14ac:dyDescent="0.25">
      <c r="A73">
        <v>72</v>
      </c>
      <c r="B73" t="s">
        <v>76</v>
      </c>
      <c r="C73" s="1">
        <v>9.2944999999999993</v>
      </c>
      <c r="D73" s="1">
        <f t="shared" si="1"/>
        <v>5.7753327594999995</v>
      </c>
    </row>
    <row r="74" spans="1:4" x14ac:dyDescent="0.25">
      <c r="A74">
        <v>73</v>
      </c>
      <c r="B74" t="s">
        <v>77</v>
      </c>
      <c r="C74" s="1">
        <v>11.0199</v>
      </c>
      <c r="D74" s="1">
        <f t="shared" si="1"/>
        <v>6.8474462829</v>
      </c>
    </row>
    <row r="75" spans="1:4" x14ac:dyDescent="0.25">
      <c r="A75">
        <v>74</v>
      </c>
      <c r="B75" t="s">
        <v>78</v>
      </c>
      <c r="C75" s="1">
        <v>15.6032999999999</v>
      </c>
      <c r="D75" s="1">
        <f t="shared" si="1"/>
        <v>9.6954381242999386</v>
      </c>
    </row>
    <row r="76" spans="1:4" x14ac:dyDescent="0.25">
      <c r="A76">
        <v>75</v>
      </c>
      <c r="B76" t="s">
        <v>79</v>
      </c>
      <c r="C76" s="1">
        <v>14.5265</v>
      </c>
      <c r="D76" s="1">
        <f t="shared" si="1"/>
        <v>9.0263458315000005</v>
      </c>
    </row>
    <row r="77" spans="1:4" x14ac:dyDescent="0.25">
      <c r="A77">
        <v>76</v>
      </c>
      <c r="B77" t="s">
        <v>80</v>
      </c>
      <c r="C77" s="1">
        <v>16.640999999999998</v>
      </c>
      <c r="D77" s="1">
        <f t="shared" si="1"/>
        <v>10.340234810999998</v>
      </c>
    </row>
    <row r="78" spans="1:4" x14ac:dyDescent="0.25">
      <c r="A78">
        <v>77</v>
      </c>
      <c r="B78" t="s">
        <v>81</v>
      </c>
      <c r="C78" s="1">
        <v>12.9781</v>
      </c>
      <c r="D78" s="1">
        <f t="shared" si="1"/>
        <v>8.0642149751000005</v>
      </c>
    </row>
    <row r="79" spans="1:4" x14ac:dyDescent="0.25">
      <c r="A79">
        <v>78</v>
      </c>
      <c r="B79" t="s">
        <v>82</v>
      </c>
      <c r="C79" s="1">
        <v>12.1029</v>
      </c>
      <c r="D79" s="1">
        <f t="shared" si="1"/>
        <v>7.5203910759000001</v>
      </c>
    </row>
    <row r="80" spans="1:4" x14ac:dyDescent="0.25">
      <c r="A80">
        <v>79</v>
      </c>
      <c r="B80" t="s">
        <v>83</v>
      </c>
      <c r="C80" s="1">
        <v>10.596399999999999</v>
      </c>
      <c r="D80" s="1">
        <f t="shared" si="1"/>
        <v>6.5842956643999999</v>
      </c>
    </row>
    <row r="81" spans="1:4" x14ac:dyDescent="0.25">
      <c r="A81">
        <v>80</v>
      </c>
      <c r="B81" t="s">
        <v>84</v>
      </c>
      <c r="C81" s="1">
        <v>13.9884</v>
      </c>
      <c r="D81" s="1">
        <f t="shared" si="1"/>
        <v>8.6919860964000009</v>
      </c>
    </row>
    <row r="82" spans="1:4" x14ac:dyDescent="0.25">
      <c r="A82">
        <v>81</v>
      </c>
      <c r="B82" t="s">
        <v>85</v>
      </c>
      <c r="C82" s="1">
        <v>20.497599999999998</v>
      </c>
      <c r="D82" s="1">
        <f t="shared" si="1"/>
        <v>12.736614209599999</v>
      </c>
    </row>
    <row r="83" spans="1:4" x14ac:dyDescent="0.25">
      <c r="A83">
        <v>82</v>
      </c>
      <c r="B83" t="s">
        <v>86</v>
      </c>
      <c r="C83" s="1">
        <v>16.327000000000002</v>
      </c>
      <c r="D83" s="1">
        <f t="shared" si="1"/>
        <v>10.145124317000001</v>
      </c>
    </row>
    <row r="84" spans="1:4" x14ac:dyDescent="0.25">
      <c r="A84">
        <v>83</v>
      </c>
      <c r="B84" t="s">
        <v>87</v>
      </c>
      <c r="C84" s="1">
        <v>8.3625000000000007</v>
      </c>
      <c r="D84" s="1">
        <f t="shared" si="1"/>
        <v>5.1962149875000003</v>
      </c>
    </row>
    <row r="85" spans="1:4" x14ac:dyDescent="0.25">
      <c r="A85">
        <v>84</v>
      </c>
      <c r="B85" t="s">
        <v>88</v>
      </c>
      <c r="C85" s="1">
        <v>11.8142</v>
      </c>
      <c r="D85" s="1">
        <f t="shared" si="1"/>
        <v>7.3410012681999994</v>
      </c>
    </row>
    <row r="86" spans="1:4" x14ac:dyDescent="0.25">
      <c r="A86">
        <v>85</v>
      </c>
      <c r="B86" t="s">
        <v>89</v>
      </c>
      <c r="C86" s="1">
        <v>10.736700000000001</v>
      </c>
      <c r="D86" s="1">
        <f t="shared" si="1"/>
        <v>6.6714740157000003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N8" sqref="N8"/>
    </sheetView>
  </sheetViews>
  <sheetFormatPr defaultRowHeight="15" x14ac:dyDescent="0.25"/>
  <cols>
    <col min="2" max="4" width="9.42578125" bestFit="1" customWidth="1"/>
    <col min="10" max="10" width="9.42578125" bestFit="1" customWidth="1"/>
  </cols>
  <sheetData>
    <row r="1" spans="1:23" x14ac:dyDescent="0.25">
      <c r="A1" t="s">
        <v>92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N1" t="s">
        <v>92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</row>
    <row r="2" spans="1:23" x14ac:dyDescent="0.25">
      <c r="A2">
        <v>1</v>
      </c>
      <c r="B2">
        <v>15.828200000000001</v>
      </c>
      <c r="C2">
        <v>131.2568</v>
      </c>
      <c r="D2">
        <v>114.5864</v>
      </c>
      <c r="E2">
        <v>87.534000000000006</v>
      </c>
      <c r="F2">
        <v>168.75110000000001</v>
      </c>
      <c r="G2">
        <v>200.57310000000001</v>
      </c>
      <c r="H2">
        <v>120.1614</v>
      </c>
      <c r="I2">
        <v>152.1917</v>
      </c>
      <c r="J2">
        <v>69.092799999999997</v>
      </c>
      <c r="L2" t="s">
        <v>128</v>
      </c>
      <c r="N2">
        <v>1</v>
      </c>
      <c r="O2">
        <f>B2*$L$3</f>
        <v>9.8351844622000009</v>
      </c>
      <c r="P2">
        <f>C2*$L$3</f>
        <v>81.559169072800003</v>
      </c>
      <c r="Q2">
        <f>D2*$L$3</f>
        <v>71.200665954399994</v>
      </c>
      <c r="R2">
        <f>E2*$L$3</f>
        <v>54.391089114000003</v>
      </c>
      <c r="S2">
        <f>F2*$L$3</f>
        <v>104.8570397581</v>
      </c>
      <c r="T2">
        <f>G2*$L$3</f>
        <v>124.63030772010001</v>
      </c>
      <c r="U2">
        <f>H2*$L$3</f>
        <v>74.664809279400004</v>
      </c>
      <c r="V2">
        <f>I2*$L$3</f>
        <v>94.567508820699999</v>
      </c>
      <c r="W2">
        <f>J2*$L$3</f>
        <v>42.932262228799999</v>
      </c>
    </row>
    <row r="3" spans="1:23" x14ac:dyDescent="0.25">
      <c r="A3">
        <v>2</v>
      </c>
      <c r="B3">
        <v>26.864599999999999</v>
      </c>
      <c r="C3">
        <v>126.44029999999999</v>
      </c>
      <c r="D3">
        <v>109.7698</v>
      </c>
      <c r="E3">
        <v>98.570300000000003</v>
      </c>
      <c r="F3">
        <v>163.93450000000001</v>
      </c>
      <c r="G3">
        <v>195.75649999999999</v>
      </c>
      <c r="H3">
        <v>115.3449</v>
      </c>
      <c r="I3">
        <v>147.37520000000001</v>
      </c>
      <c r="J3">
        <v>64.276300000000006</v>
      </c>
      <c r="L3" s="3">
        <v>0.62137100000000001</v>
      </c>
      <c r="N3">
        <v>2</v>
      </c>
      <c r="O3">
        <f>B3*$L$3</f>
        <v>16.6928833666</v>
      </c>
      <c r="P3">
        <f>C3*$L$3</f>
        <v>78.566335651299994</v>
      </c>
      <c r="Q3">
        <f>D3*$L$3</f>
        <v>68.207770395799997</v>
      </c>
      <c r="R3">
        <f>E3*$L$3</f>
        <v>61.248725881300004</v>
      </c>
      <c r="S3">
        <f>F3*$L$3</f>
        <v>101.8641441995</v>
      </c>
      <c r="T3">
        <f>G3*$L$3</f>
        <v>121.6374121615</v>
      </c>
      <c r="U3">
        <f>H3*$L$3</f>
        <v>71.671975857899994</v>
      </c>
      <c r="V3">
        <f>I3*$L$3</f>
        <v>91.574675399200004</v>
      </c>
      <c r="W3">
        <f>J3*$L$3</f>
        <v>39.939428807300004</v>
      </c>
    </row>
    <row r="4" spans="1:23" x14ac:dyDescent="0.25">
      <c r="A4">
        <v>3</v>
      </c>
      <c r="B4">
        <v>24.9175</v>
      </c>
      <c r="C4">
        <v>138.8758</v>
      </c>
      <c r="D4">
        <v>118.795</v>
      </c>
      <c r="E4">
        <v>85.782600000000002</v>
      </c>
      <c r="F4">
        <v>176.35599999999999</v>
      </c>
      <c r="G4">
        <v>199.7407</v>
      </c>
      <c r="H4">
        <v>127.7664</v>
      </c>
      <c r="I4">
        <v>156.40029999999999</v>
      </c>
      <c r="J4">
        <v>79.542500000000004</v>
      </c>
      <c r="N4">
        <v>3</v>
      </c>
      <c r="O4">
        <f>B4*$L$3</f>
        <v>15.4830118925</v>
      </c>
      <c r="P4">
        <f>C4*$L$3</f>
        <v>86.293394721799999</v>
      </c>
      <c r="Q4">
        <f>D4*$L$3</f>
        <v>73.815767945000005</v>
      </c>
      <c r="R4">
        <f>E4*$L$3</f>
        <v>53.302819944600003</v>
      </c>
      <c r="S4">
        <f>F4*$L$3</f>
        <v>109.58250407599999</v>
      </c>
      <c r="T4">
        <f>G4*$L$3</f>
        <v>124.11307849970001</v>
      </c>
      <c r="U4">
        <f>H4*$L$3</f>
        <v>79.390335734399997</v>
      </c>
      <c r="V4">
        <f>I4*$L$3</f>
        <v>97.182610811299995</v>
      </c>
      <c r="W4">
        <f>J4*$L$3</f>
        <v>49.425402767500003</v>
      </c>
    </row>
    <row r="5" spans="1:23" x14ac:dyDescent="0.25">
      <c r="A5">
        <v>4</v>
      </c>
      <c r="B5">
        <v>25.478400000000001</v>
      </c>
      <c r="C5">
        <v>114.7941</v>
      </c>
      <c r="D5">
        <v>94.713200000000001</v>
      </c>
      <c r="E5">
        <v>54.7667</v>
      </c>
      <c r="F5">
        <v>152.27430000000001</v>
      </c>
      <c r="G5">
        <v>175.65899999999999</v>
      </c>
      <c r="H5">
        <v>103.68470000000001</v>
      </c>
      <c r="I5">
        <v>132.3186</v>
      </c>
      <c r="J5">
        <v>55.460800000000013</v>
      </c>
      <c r="N5">
        <v>4</v>
      </c>
      <c r="O5">
        <f>B5*$L$3</f>
        <v>15.831538886400001</v>
      </c>
      <c r="P5">
        <f>C5*$L$3</f>
        <v>71.329724711099999</v>
      </c>
      <c r="Q5">
        <f>D5*$L$3</f>
        <v>58.852035797200003</v>
      </c>
      <c r="R5">
        <f>E5*$L$3</f>
        <v>34.030439145700001</v>
      </c>
      <c r="S5">
        <f>F5*$L$3</f>
        <v>94.618834065300007</v>
      </c>
      <c r="T5">
        <f>G5*$L$3</f>
        <v>109.149408489</v>
      </c>
      <c r="U5">
        <f>H5*$L$3</f>
        <v>64.426665723700012</v>
      </c>
      <c r="V5">
        <f>I5*$L$3</f>
        <v>82.218940800600009</v>
      </c>
      <c r="W5">
        <f>J5*$L$3</f>
        <v>34.461732756800011</v>
      </c>
    </row>
    <row r="6" spans="1:23" x14ac:dyDescent="0.25">
      <c r="A6">
        <v>5</v>
      </c>
      <c r="B6">
        <v>135.44659999999999</v>
      </c>
      <c r="C6">
        <v>22.552199999999999</v>
      </c>
      <c r="D6">
        <v>130.66810000000001</v>
      </c>
      <c r="E6">
        <v>132.53880000000001</v>
      </c>
      <c r="F6">
        <v>59.4238</v>
      </c>
      <c r="G6">
        <v>61.007399999999997</v>
      </c>
      <c r="H6">
        <v>93.902100000000004</v>
      </c>
      <c r="I6">
        <v>168.27340000000001</v>
      </c>
      <c r="J6">
        <v>71.181399999999996</v>
      </c>
      <c r="N6">
        <v>5</v>
      </c>
      <c r="O6">
        <f>B6*$L$3</f>
        <v>84.162589288599989</v>
      </c>
      <c r="P6">
        <f>C6*$L$3</f>
        <v>14.0132830662</v>
      </c>
      <c r="Q6">
        <f>D6*$L$3</f>
        <v>81.193367965100009</v>
      </c>
      <c r="R6">
        <f>E6*$L$3</f>
        <v>82.35576669480001</v>
      </c>
      <c r="S6">
        <f>F6*$L$3</f>
        <v>36.924226029800003</v>
      </c>
      <c r="T6">
        <f>G6*$L$3</f>
        <v>37.9082291454</v>
      </c>
      <c r="U6">
        <f>H6*$L$3</f>
        <v>58.348041779100001</v>
      </c>
      <c r="V6">
        <f>I6*$L$3</f>
        <v>104.56021083140001</v>
      </c>
      <c r="W6">
        <f>J6*$L$3</f>
        <v>44.2300576994</v>
      </c>
    </row>
    <row r="7" spans="1:23" x14ac:dyDescent="0.25">
      <c r="A7">
        <v>6</v>
      </c>
      <c r="B7">
        <v>147.69030000000001</v>
      </c>
      <c r="C7">
        <v>29.877300000000002</v>
      </c>
      <c r="D7">
        <v>140.48699999999999</v>
      </c>
      <c r="E7">
        <v>144.7825</v>
      </c>
      <c r="F7">
        <v>58.895899999999997</v>
      </c>
      <c r="G7">
        <v>52.221299999999999</v>
      </c>
      <c r="H7">
        <v>86.657200000000003</v>
      </c>
      <c r="I7">
        <v>178.09229999999999</v>
      </c>
      <c r="J7">
        <v>85.503199999999993</v>
      </c>
      <c r="N7">
        <v>6</v>
      </c>
      <c r="O7">
        <f>B7*$L$3</f>
        <v>91.770469401300005</v>
      </c>
      <c r="P7">
        <f>C7*$L$3</f>
        <v>18.564887778300001</v>
      </c>
      <c r="Q7">
        <f>D7*$L$3</f>
        <v>87.294547676999997</v>
      </c>
      <c r="R7">
        <f>E7*$L$3</f>
        <v>89.963646807499998</v>
      </c>
      <c r="S7">
        <f>F7*$L$3</f>
        <v>36.596204278899997</v>
      </c>
      <c r="T7">
        <f>G7*$L$3</f>
        <v>32.448801402299999</v>
      </c>
      <c r="U7">
        <f>H7*$L$3</f>
        <v>53.846271021200003</v>
      </c>
      <c r="V7">
        <f>I7*$L$3</f>
        <v>110.6613905433</v>
      </c>
      <c r="W7">
        <f>J7*$L$3</f>
        <v>53.129208887199994</v>
      </c>
    </row>
    <row r="8" spans="1:23" x14ac:dyDescent="0.25">
      <c r="A8">
        <v>7</v>
      </c>
      <c r="B8">
        <v>136.44069999999999</v>
      </c>
      <c r="C8">
        <v>18.898700000000002</v>
      </c>
      <c r="D8">
        <v>129.23740000000001</v>
      </c>
      <c r="E8">
        <v>133.53280000000001</v>
      </c>
      <c r="F8">
        <v>29.577999999999999</v>
      </c>
      <c r="G8">
        <v>67.109700000000004</v>
      </c>
      <c r="H8">
        <v>64.588800000000006</v>
      </c>
      <c r="I8">
        <v>166.84270000000001</v>
      </c>
      <c r="J8">
        <v>74.253500000000003</v>
      </c>
      <c r="N8">
        <v>7</v>
      </c>
      <c r="O8">
        <f>B8*$L$3</f>
        <v>84.780294199699995</v>
      </c>
      <c r="P8">
        <f>C8*$L$3</f>
        <v>11.743104117700002</v>
      </c>
      <c r="Q8">
        <f>D8*$L$3</f>
        <v>80.304372475400001</v>
      </c>
      <c r="R8">
        <f>E8*$L$3</f>
        <v>82.9734094688</v>
      </c>
      <c r="S8">
        <f>F8*$L$3</f>
        <v>18.378911437999999</v>
      </c>
      <c r="T8">
        <f>G8*$L$3</f>
        <v>41.700021398700002</v>
      </c>
      <c r="U8">
        <f>H8*$L$3</f>
        <v>40.133607244800004</v>
      </c>
      <c r="V8">
        <f>I8*$L$3</f>
        <v>103.67121534170001</v>
      </c>
      <c r="W8">
        <f>J8*$L$3</f>
        <v>46.138971548500002</v>
      </c>
    </row>
    <row r="9" spans="1:23" x14ac:dyDescent="0.25">
      <c r="A9">
        <v>8</v>
      </c>
      <c r="B9">
        <v>117.79900000000001</v>
      </c>
      <c r="C9">
        <v>19.991099999999999</v>
      </c>
      <c r="D9">
        <v>110.59569999999999</v>
      </c>
      <c r="E9">
        <v>114.89109999999999</v>
      </c>
      <c r="F9">
        <v>44.807300000000012</v>
      </c>
      <c r="G9">
        <v>81.510800000000003</v>
      </c>
      <c r="H9">
        <v>73.048100000000005</v>
      </c>
      <c r="I9">
        <v>148.20099999999999</v>
      </c>
      <c r="J9">
        <v>55.611800000000002</v>
      </c>
      <c r="N9">
        <v>8</v>
      </c>
      <c r="O9">
        <f>B9*$L$3</f>
        <v>73.196882428999999</v>
      </c>
      <c r="P9">
        <f>C9*$L$3</f>
        <v>12.4218897981</v>
      </c>
      <c r="Q9">
        <f>D9*$L$3</f>
        <v>68.720960704699991</v>
      </c>
      <c r="R9">
        <f>E9*$L$3</f>
        <v>71.389997698100004</v>
      </c>
      <c r="S9">
        <f>F9*$L$3</f>
        <v>27.841956808300008</v>
      </c>
      <c r="T9">
        <f>G9*$L$3</f>
        <v>50.648447306800001</v>
      </c>
      <c r="U9">
        <f>H9*$L$3</f>
        <v>45.389970945100004</v>
      </c>
      <c r="V9">
        <f>I9*$L$3</f>
        <v>92.087803570999995</v>
      </c>
      <c r="W9">
        <f>J9*$L$3</f>
        <v>34.555559777799999</v>
      </c>
    </row>
    <row r="10" spans="1:23" x14ac:dyDescent="0.25">
      <c r="A10">
        <v>9</v>
      </c>
      <c r="B10">
        <v>119.3527</v>
      </c>
      <c r="C10">
        <v>25.303999999999998</v>
      </c>
      <c r="D10">
        <v>114.5742</v>
      </c>
      <c r="E10">
        <v>116.4448</v>
      </c>
      <c r="F10">
        <v>62.634300000000003</v>
      </c>
      <c r="G10">
        <v>86.168899999999994</v>
      </c>
      <c r="H10">
        <v>104.4948</v>
      </c>
      <c r="I10">
        <v>152.17949999999999</v>
      </c>
      <c r="J10">
        <v>55.087499999999999</v>
      </c>
      <c r="N10">
        <v>9</v>
      </c>
      <c r="O10">
        <f>B10*$L$3</f>
        <v>74.162306551699999</v>
      </c>
      <c r="P10">
        <f>C10*$L$3</f>
        <v>15.723171784</v>
      </c>
      <c r="Q10">
        <f>D10*$L$3</f>
        <v>71.193085228200005</v>
      </c>
      <c r="R10">
        <f>E10*$L$3</f>
        <v>72.355421820800004</v>
      </c>
      <c r="S10">
        <f>F10*$L$3</f>
        <v>38.919137625300003</v>
      </c>
      <c r="T10">
        <f>G10*$L$3</f>
        <v>53.542855561899998</v>
      </c>
      <c r="U10">
        <f>H10*$L$3</f>
        <v>64.930038370800006</v>
      </c>
      <c r="V10">
        <f>I10*$L$3</f>
        <v>94.559928094499995</v>
      </c>
      <c r="W10">
        <f>J10*$L$3</f>
        <v>34.229774962500002</v>
      </c>
    </row>
    <row r="11" spans="1:23" x14ac:dyDescent="0.25">
      <c r="A11">
        <v>10</v>
      </c>
      <c r="B11">
        <v>135.46260000000001</v>
      </c>
      <c r="C11">
        <v>114.114</v>
      </c>
      <c r="D11">
        <v>32.313200000000002</v>
      </c>
      <c r="E11">
        <v>65.8155</v>
      </c>
      <c r="F11">
        <v>113.7696</v>
      </c>
      <c r="G11">
        <v>174.1722</v>
      </c>
      <c r="H11">
        <v>43.316499999999998</v>
      </c>
      <c r="I11">
        <v>47.6282</v>
      </c>
      <c r="J11">
        <v>95.960399999999993</v>
      </c>
      <c r="N11">
        <v>10</v>
      </c>
      <c r="O11">
        <f>B11*$L$3</f>
        <v>84.172531224600007</v>
      </c>
      <c r="P11">
        <f>C11*$L$3</f>
        <v>70.907130293999998</v>
      </c>
      <c r="Q11">
        <f>D11*$L$3</f>
        <v>20.078485397200001</v>
      </c>
      <c r="R11">
        <f>E11*$L$3</f>
        <v>40.895843050499998</v>
      </c>
      <c r="S11">
        <f>F11*$L$3</f>
        <v>70.693130121599992</v>
      </c>
      <c r="T11">
        <f>G11*$L$3</f>
        <v>108.22555408620001</v>
      </c>
      <c r="U11">
        <f>H11*$L$3</f>
        <v>26.9156169215</v>
      </c>
      <c r="V11">
        <f>I11*$L$3</f>
        <v>29.594782262199999</v>
      </c>
      <c r="W11">
        <f>J11*$L$3</f>
        <v>59.627009708399996</v>
      </c>
    </row>
    <row r="12" spans="1:23" x14ac:dyDescent="0.25">
      <c r="A12">
        <v>11</v>
      </c>
      <c r="B12">
        <v>103.4</v>
      </c>
      <c r="C12">
        <v>120.0142</v>
      </c>
      <c r="D12">
        <v>15.6312</v>
      </c>
      <c r="E12">
        <v>39.627800000000001</v>
      </c>
      <c r="F12">
        <v>150.80000000000001</v>
      </c>
      <c r="G12">
        <v>180.87909999999999</v>
      </c>
      <c r="H12">
        <v>70.611699999999999</v>
      </c>
      <c r="I12">
        <v>53.236499999999999</v>
      </c>
      <c r="J12">
        <v>63.897799999999997</v>
      </c>
      <c r="N12">
        <v>11</v>
      </c>
      <c r="O12">
        <f>B12*$L$3</f>
        <v>64.249761400000011</v>
      </c>
      <c r="P12">
        <f>C12*$L$3</f>
        <v>74.573343468200008</v>
      </c>
      <c r="Q12">
        <f>D12*$L$3</f>
        <v>9.7127743752000004</v>
      </c>
      <c r="R12">
        <f>E12*$L$3</f>
        <v>24.623565713800001</v>
      </c>
      <c r="S12">
        <f>F12*$L$3</f>
        <v>93.702746800000014</v>
      </c>
      <c r="T12">
        <f>G12*$L$3</f>
        <v>112.3930272461</v>
      </c>
      <c r="U12">
        <f>H12*$L$3</f>
        <v>43.876062640699999</v>
      </c>
      <c r="V12">
        <f>I12*$L$3</f>
        <v>33.079617241500003</v>
      </c>
      <c r="W12">
        <f>J12*$L$3</f>
        <v>39.7042398838</v>
      </c>
    </row>
    <row r="13" spans="1:23" x14ac:dyDescent="0.25">
      <c r="A13">
        <v>12</v>
      </c>
      <c r="B13">
        <v>131.3399</v>
      </c>
      <c r="C13">
        <v>147.95419999999999</v>
      </c>
      <c r="D13">
        <v>31.788399999999999</v>
      </c>
      <c r="E13">
        <v>53.351900000000001</v>
      </c>
      <c r="F13">
        <v>157.17660000000001</v>
      </c>
      <c r="G13">
        <v>208.81909999999999</v>
      </c>
      <c r="H13">
        <v>86.723600000000005</v>
      </c>
      <c r="I13">
        <v>38.996499999999997</v>
      </c>
      <c r="J13">
        <v>91.837699999999998</v>
      </c>
      <c r="N13">
        <v>12</v>
      </c>
      <c r="O13">
        <f>B13*$L$3</f>
        <v>81.610805002899994</v>
      </c>
      <c r="P13">
        <f>C13*$L$3</f>
        <v>91.934449208199993</v>
      </c>
      <c r="Q13">
        <f>D13*$L$3</f>
        <v>19.7523898964</v>
      </c>
      <c r="R13">
        <f>E13*$L$3</f>
        <v>33.151323454900002</v>
      </c>
      <c r="S13">
        <f>F13*$L$3</f>
        <v>97.664981118600011</v>
      </c>
      <c r="T13">
        <f>G13*$L$3</f>
        <v>129.75413298609999</v>
      </c>
      <c r="U13">
        <f>H13*$L$3</f>
        <v>53.887530055600003</v>
      </c>
      <c r="V13">
        <f>I13*$L$3</f>
        <v>24.231294201499999</v>
      </c>
      <c r="W13">
        <f>J13*$L$3</f>
        <v>57.065283486699997</v>
      </c>
    </row>
    <row r="14" spans="1:23" x14ac:dyDescent="0.25">
      <c r="A14">
        <v>13</v>
      </c>
      <c r="B14">
        <v>67.246600000000001</v>
      </c>
      <c r="C14">
        <v>116.97199999999999</v>
      </c>
      <c r="D14">
        <v>61.639800000000001</v>
      </c>
      <c r="E14">
        <v>43.872300000000003</v>
      </c>
      <c r="F14">
        <v>154.4522</v>
      </c>
      <c r="G14">
        <v>177.83690000000001</v>
      </c>
      <c r="H14">
        <v>105.8625</v>
      </c>
      <c r="I14">
        <v>99.245100000000008</v>
      </c>
      <c r="J14">
        <v>60.855499999999999</v>
      </c>
      <c r="N14">
        <v>13</v>
      </c>
      <c r="O14">
        <f>B14*$L$3</f>
        <v>41.785087088600001</v>
      </c>
      <c r="P14">
        <f>C14*$L$3</f>
        <v>72.683008611999995</v>
      </c>
      <c r="Q14">
        <f>D14*$L$3</f>
        <v>38.301184165800002</v>
      </c>
      <c r="R14">
        <f>E14*$L$3</f>
        <v>27.260974923300001</v>
      </c>
      <c r="S14">
        <f>F14*$L$3</f>
        <v>95.972117966200003</v>
      </c>
      <c r="T14">
        <f>G14*$L$3</f>
        <v>110.50269238990001</v>
      </c>
      <c r="U14">
        <f>H14*$L$3</f>
        <v>65.779887487500005</v>
      </c>
      <c r="V14">
        <f>I14*$L$3</f>
        <v>61.668027032100007</v>
      </c>
      <c r="W14">
        <f>J14*$L$3</f>
        <v>37.813842890499998</v>
      </c>
    </row>
    <row r="15" spans="1:23" x14ac:dyDescent="0.25">
      <c r="A15">
        <v>14</v>
      </c>
      <c r="B15">
        <v>94.889800000000008</v>
      </c>
      <c r="C15">
        <v>115.7814</v>
      </c>
      <c r="D15">
        <v>33.186399999999999</v>
      </c>
      <c r="E15">
        <v>17.275200000000002</v>
      </c>
      <c r="F15">
        <v>153.26159999999999</v>
      </c>
      <c r="G15">
        <v>176.6463</v>
      </c>
      <c r="H15">
        <v>88.121700000000004</v>
      </c>
      <c r="I15">
        <v>70.791800000000009</v>
      </c>
      <c r="J15">
        <v>59.664999999999999</v>
      </c>
      <c r="N15">
        <v>14</v>
      </c>
      <c r="O15">
        <f>B15*$L$3</f>
        <v>58.961769915800005</v>
      </c>
      <c r="P15">
        <f>C15*$L$3</f>
        <v>71.943204299400008</v>
      </c>
      <c r="Q15">
        <f>D15*$L$3</f>
        <v>20.621066554399999</v>
      </c>
      <c r="R15">
        <f>E15*$L$3</f>
        <v>10.7343082992</v>
      </c>
      <c r="S15">
        <f>F15*$L$3</f>
        <v>95.232313653599988</v>
      </c>
      <c r="T15">
        <f>G15*$L$3</f>
        <v>109.7628880773</v>
      </c>
      <c r="U15">
        <f>H15*$L$3</f>
        <v>54.756268850700003</v>
      </c>
      <c r="V15">
        <f>I15*$L$3</f>
        <v>43.987971557800009</v>
      </c>
      <c r="W15">
        <f>J15*$L$3</f>
        <v>37.074100715</v>
      </c>
    </row>
    <row r="16" spans="1:23" x14ac:dyDescent="0.25">
      <c r="A16">
        <v>15</v>
      </c>
      <c r="B16">
        <v>60.761200000000002</v>
      </c>
      <c r="C16">
        <v>132.93109999999999</v>
      </c>
      <c r="D16">
        <v>54.614600000000003</v>
      </c>
      <c r="E16">
        <v>17.738299999999999</v>
      </c>
      <c r="F16">
        <v>170.41130000000001</v>
      </c>
      <c r="G16">
        <v>193.79599999999999</v>
      </c>
      <c r="H16">
        <v>109.5498</v>
      </c>
      <c r="I16">
        <v>92.219899999999996</v>
      </c>
      <c r="J16">
        <v>76.814700000000002</v>
      </c>
      <c r="N16">
        <v>15</v>
      </c>
      <c r="O16">
        <f>B16*$L$3</f>
        <v>37.755247605200005</v>
      </c>
      <c r="P16">
        <f>C16*$L$3</f>
        <v>82.599530538099998</v>
      </c>
      <c r="Q16">
        <f>D16*$L$3</f>
        <v>33.935928616600002</v>
      </c>
      <c r="R16">
        <f>E16*$L$3</f>
        <v>11.022065209299999</v>
      </c>
      <c r="S16">
        <f>F16*$L$3</f>
        <v>105.88863989230001</v>
      </c>
      <c r="T16">
        <f>G16*$L$3</f>
        <v>120.41921431599999</v>
      </c>
      <c r="U16">
        <f>H16*$L$3</f>
        <v>68.071068775800001</v>
      </c>
      <c r="V16">
        <f>I16*$L$3</f>
        <v>57.302771482899999</v>
      </c>
      <c r="W16">
        <f>J16*$L$3</f>
        <v>47.730426953700004</v>
      </c>
    </row>
    <row r="17" spans="1:23" x14ac:dyDescent="0.25">
      <c r="A17">
        <v>16</v>
      </c>
      <c r="B17">
        <v>87.976699999999994</v>
      </c>
      <c r="C17">
        <v>132.96199999999999</v>
      </c>
      <c r="D17">
        <v>31.35</v>
      </c>
      <c r="E17">
        <v>15.3245</v>
      </c>
      <c r="F17">
        <v>156.73820000000001</v>
      </c>
      <c r="G17">
        <v>193.82689999999999</v>
      </c>
      <c r="H17">
        <v>86.285200000000003</v>
      </c>
      <c r="I17">
        <v>68.955300000000008</v>
      </c>
      <c r="J17">
        <v>76.845600000000005</v>
      </c>
      <c r="N17">
        <v>16</v>
      </c>
      <c r="O17">
        <f>B17*$L$3</f>
        <v>54.6661700557</v>
      </c>
      <c r="P17">
        <f>C17*$L$3</f>
        <v>82.618730901999996</v>
      </c>
      <c r="Q17">
        <f>D17*$L$3</f>
        <v>19.47998085</v>
      </c>
      <c r="R17">
        <f>E17*$L$3</f>
        <v>9.5221998894999995</v>
      </c>
      <c r="S17">
        <f>F17*$L$3</f>
        <v>97.392572072200011</v>
      </c>
      <c r="T17">
        <f>G17*$L$3</f>
        <v>120.43841467989999</v>
      </c>
      <c r="U17">
        <f>H17*$L$3</f>
        <v>53.615121009200003</v>
      </c>
      <c r="V17">
        <f>I17*$L$3</f>
        <v>42.846823716300008</v>
      </c>
      <c r="W17">
        <f>J17*$L$3</f>
        <v>47.749627317600002</v>
      </c>
    </row>
    <row r="18" spans="1:23" x14ac:dyDescent="0.25">
      <c r="A18">
        <v>17</v>
      </c>
      <c r="B18">
        <v>81.357600000000005</v>
      </c>
      <c r="C18">
        <v>140.49719999999999</v>
      </c>
      <c r="D18">
        <v>52.195999999999998</v>
      </c>
      <c r="E18">
        <v>15.319699999999999</v>
      </c>
      <c r="F18">
        <v>177.97739999999999</v>
      </c>
      <c r="G18">
        <v>201.3621</v>
      </c>
      <c r="H18">
        <v>107.13120000000001</v>
      </c>
      <c r="I18">
        <v>77.003699999999995</v>
      </c>
      <c r="J18">
        <v>84.380800000000008</v>
      </c>
      <c r="N18">
        <v>17</v>
      </c>
      <c r="O18">
        <f>B18*$L$3</f>
        <v>50.553253269600006</v>
      </c>
      <c r="P18">
        <f>C18*$L$3</f>
        <v>87.300885661199999</v>
      </c>
      <c r="Q18">
        <f>D18*$L$3</f>
        <v>32.433080715999999</v>
      </c>
      <c r="R18">
        <f>E18*$L$3</f>
        <v>9.5192173087</v>
      </c>
      <c r="S18">
        <f>F18*$L$3</f>
        <v>110.58999501539999</v>
      </c>
      <c r="T18">
        <f>G18*$L$3</f>
        <v>125.1205694391</v>
      </c>
      <c r="U18">
        <f>H18*$L$3</f>
        <v>66.568220875199998</v>
      </c>
      <c r="V18">
        <f>I18*$L$3</f>
        <v>47.8478660727</v>
      </c>
      <c r="W18">
        <f>J18*$L$3</f>
        <v>52.431782076800005</v>
      </c>
    </row>
    <row r="19" spans="1:23" x14ac:dyDescent="0.25">
      <c r="A19">
        <v>18</v>
      </c>
      <c r="B19">
        <v>93.036299999999997</v>
      </c>
      <c r="C19">
        <v>152.17590000000001</v>
      </c>
      <c r="D19">
        <v>63.874699999999997</v>
      </c>
      <c r="E19">
        <v>26.9984</v>
      </c>
      <c r="F19">
        <v>189.65610000000001</v>
      </c>
      <c r="G19">
        <v>213.04079999999999</v>
      </c>
      <c r="H19">
        <v>118.8099</v>
      </c>
      <c r="I19">
        <v>69.452799999999996</v>
      </c>
      <c r="J19">
        <v>96.0595</v>
      </c>
      <c r="N19">
        <v>18</v>
      </c>
      <c r="O19">
        <f>B19*$L$3</f>
        <v>57.810058767299999</v>
      </c>
      <c r="P19">
        <f>C19*$L$3</f>
        <v>94.557691158900013</v>
      </c>
      <c r="Q19">
        <f>D19*$L$3</f>
        <v>39.689886213699999</v>
      </c>
      <c r="R19">
        <f>E19*$L$3</f>
        <v>16.7760228064</v>
      </c>
      <c r="S19">
        <f>F19*$L$3</f>
        <v>117.84680051310001</v>
      </c>
      <c r="T19">
        <f>G19*$L$3</f>
        <v>132.37737493679998</v>
      </c>
      <c r="U19">
        <f>H19*$L$3</f>
        <v>73.825026372899998</v>
      </c>
      <c r="V19">
        <f>I19*$L$3</f>
        <v>43.1559557888</v>
      </c>
      <c r="W19">
        <f>J19*$L$3</f>
        <v>59.688587574499998</v>
      </c>
    </row>
    <row r="20" spans="1:23" x14ac:dyDescent="0.25">
      <c r="A20">
        <v>19</v>
      </c>
      <c r="B20">
        <v>175.21520000000001</v>
      </c>
      <c r="C20">
        <v>57.673199999999987</v>
      </c>
      <c r="D20">
        <v>157.19149999999999</v>
      </c>
      <c r="E20">
        <v>172.3073</v>
      </c>
      <c r="F20">
        <v>25.809000000000001</v>
      </c>
      <c r="G20">
        <v>53.534399999999998</v>
      </c>
      <c r="H20">
        <v>100.35</v>
      </c>
      <c r="I20">
        <v>194.79679999999999</v>
      </c>
      <c r="J20">
        <v>113.02800000000001</v>
      </c>
      <c r="N20">
        <v>19</v>
      </c>
      <c r="O20">
        <f>B20*$L$3</f>
        <v>108.8736440392</v>
      </c>
      <c r="P20">
        <f>C20*$L$3</f>
        <v>35.836453957199993</v>
      </c>
      <c r="Q20">
        <f>D20*$L$3</f>
        <v>97.67423954649999</v>
      </c>
      <c r="R20">
        <f>E20*$L$3</f>
        <v>107.06675930829999</v>
      </c>
      <c r="S20">
        <f>F20*$L$3</f>
        <v>16.036964139000002</v>
      </c>
      <c r="T20">
        <f>G20*$L$3</f>
        <v>33.264723662400002</v>
      </c>
      <c r="U20">
        <f>H20*$L$3</f>
        <v>62.35457985</v>
      </c>
      <c r="V20">
        <f>I20*$L$3</f>
        <v>121.04108241279999</v>
      </c>
      <c r="W20">
        <f>J20*$L$3</f>
        <v>70.232321388000003</v>
      </c>
    </row>
    <row r="21" spans="1:23" x14ac:dyDescent="0.25">
      <c r="A21">
        <v>20</v>
      </c>
      <c r="B21">
        <v>158.34829999999999</v>
      </c>
      <c r="C21">
        <v>40.8063</v>
      </c>
      <c r="D21">
        <v>132.1645</v>
      </c>
      <c r="E21">
        <v>155.44040000000001</v>
      </c>
      <c r="F21">
        <v>6.8</v>
      </c>
      <c r="G21">
        <v>67.712299999999999</v>
      </c>
      <c r="H21">
        <v>75.322999999999993</v>
      </c>
      <c r="I21">
        <v>169.76990000000001</v>
      </c>
      <c r="J21">
        <v>96.161100000000005</v>
      </c>
      <c r="N21">
        <v>20</v>
      </c>
      <c r="O21">
        <f>B21*$L$3</f>
        <v>98.393041519299999</v>
      </c>
      <c r="P21">
        <f>C21*$L$3</f>
        <v>25.3558514373</v>
      </c>
      <c r="Q21">
        <f>D21*$L$3</f>
        <v>82.123187529500001</v>
      </c>
      <c r="R21">
        <f>E21*$L$3</f>
        <v>96.586156788400004</v>
      </c>
      <c r="S21">
        <f>F21*$L$3</f>
        <v>4.2253227999999998</v>
      </c>
      <c r="T21">
        <f>G21*$L$3</f>
        <v>42.074459563300003</v>
      </c>
      <c r="U21">
        <f>H21*$L$3</f>
        <v>46.803527832999997</v>
      </c>
      <c r="V21">
        <f>I21*$L$3</f>
        <v>105.49009253290001</v>
      </c>
      <c r="W21">
        <f>J21*$L$3</f>
        <v>59.751718868100006</v>
      </c>
    </row>
    <row r="22" spans="1:23" x14ac:dyDescent="0.25">
      <c r="A22">
        <v>21</v>
      </c>
      <c r="B22">
        <v>149.09190000000001</v>
      </c>
      <c r="C22">
        <v>48.882800000000003</v>
      </c>
      <c r="D22">
        <v>113.4648</v>
      </c>
      <c r="E22">
        <v>146.96719999999999</v>
      </c>
      <c r="F22">
        <v>26.019600000000001</v>
      </c>
      <c r="G22">
        <v>86.931899999999999</v>
      </c>
      <c r="H22">
        <v>56.6233</v>
      </c>
      <c r="I22">
        <v>151.0701</v>
      </c>
      <c r="J22">
        <v>93.555600000000013</v>
      </c>
      <c r="N22">
        <v>21</v>
      </c>
      <c r="O22">
        <f>B22*$L$3</f>
        <v>92.641382994900013</v>
      </c>
      <c r="P22">
        <f>C22*$L$3</f>
        <v>30.374354318800002</v>
      </c>
      <c r="Q22">
        <f>D22*$L$3</f>
        <v>70.503736240799995</v>
      </c>
      <c r="R22">
        <f>E22*$L$3</f>
        <v>91.32115603119999</v>
      </c>
      <c r="S22">
        <f>F22*$L$3</f>
        <v>16.167824871600001</v>
      </c>
      <c r="T22">
        <f>G22*$L$3</f>
        <v>54.016961634899999</v>
      </c>
      <c r="U22">
        <f>H22*$L$3</f>
        <v>35.184076544299998</v>
      </c>
      <c r="V22">
        <f>I22*$L$3</f>
        <v>93.870579107099999</v>
      </c>
      <c r="W22">
        <f>J22*$L$3</f>
        <v>58.132736727600012</v>
      </c>
    </row>
    <row r="23" spans="1:23" x14ac:dyDescent="0.25">
      <c r="A23">
        <v>22</v>
      </c>
      <c r="B23">
        <v>204.0564</v>
      </c>
      <c r="C23">
        <v>78.805300000000003</v>
      </c>
      <c r="D23">
        <v>187.1611</v>
      </c>
      <c r="E23">
        <v>189.0317</v>
      </c>
      <c r="F23">
        <v>81.271000000000001</v>
      </c>
      <c r="G23">
        <v>25.064299999999999</v>
      </c>
      <c r="H23">
        <v>135.58510000000001</v>
      </c>
      <c r="I23">
        <v>224.7664</v>
      </c>
      <c r="J23">
        <v>127.67440000000001</v>
      </c>
      <c r="N23">
        <v>22</v>
      </c>
      <c r="O23">
        <f>B23*$L$3</f>
        <v>126.7947293244</v>
      </c>
      <c r="P23">
        <f>C23*$L$3</f>
        <v>48.967328066299999</v>
      </c>
      <c r="Q23">
        <f>D23*$L$3</f>
        <v>116.29647986810001</v>
      </c>
      <c r="R23">
        <f>E23*$L$3</f>
        <v>117.45881646070001</v>
      </c>
      <c r="S23">
        <f>F23*$L$3</f>
        <v>50.499442541000001</v>
      </c>
      <c r="T23">
        <f>G23*$L$3</f>
        <v>15.574229155299999</v>
      </c>
      <c r="U23">
        <f>H23*$L$3</f>
        <v>84.248649172100002</v>
      </c>
      <c r="V23">
        <f>I23*$L$3</f>
        <v>139.6633227344</v>
      </c>
      <c r="W23">
        <f>J23*$L$3</f>
        <v>79.333169602400005</v>
      </c>
    </row>
    <row r="24" spans="1:23" x14ac:dyDescent="0.25">
      <c r="A24">
        <v>23</v>
      </c>
      <c r="B24">
        <v>225.27719999999999</v>
      </c>
      <c r="C24">
        <v>89.883099999999999</v>
      </c>
      <c r="D24">
        <v>200.49279999999999</v>
      </c>
      <c r="E24">
        <v>210.29390000000001</v>
      </c>
      <c r="F24">
        <v>72.631699999999995</v>
      </c>
      <c r="G24">
        <v>28.307400000000001</v>
      </c>
      <c r="H24">
        <v>146.66300000000001</v>
      </c>
      <c r="I24">
        <v>238.09809999999999</v>
      </c>
      <c r="J24">
        <v>148.9365</v>
      </c>
      <c r="N24">
        <v>23</v>
      </c>
      <c r="O24">
        <f>B24*$L$3</f>
        <v>139.98071904119999</v>
      </c>
      <c r="P24">
        <f>C24*$L$3</f>
        <v>55.850751730100001</v>
      </c>
      <c r="Q24">
        <f>D24*$L$3</f>
        <v>124.58041162879999</v>
      </c>
      <c r="R24">
        <f>E24*$L$3</f>
        <v>130.67053093690001</v>
      </c>
      <c r="S24">
        <f>F24*$L$3</f>
        <v>45.1312320607</v>
      </c>
      <c r="T24">
        <f>G24*$L$3</f>
        <v>17.589397445399999</v>
      </c>
      <c r="U24">
        <f>H24*$L$3</f>
        <v>91.132134973000007</v>
      </c>
      <c r="V24">
        <f>I24*$L$3</f>
        <v>147.9472544951</v>
      </c>
      <c r="W24">
        <f>J24*$L$3</f>
        <v>92.544821941500004</v>
      </c>
    </row>
    <row r="25" spans="1:23" x14ac:dyDescent="0.25">
      <c r="A25">
        <v>24</v>
      </c>
      <c r="B25">
        <v>226.494</v>
      </c>
      <c r="C25">
        <v>91.117899999999992</v>
      </c>
      <c r="D25">
        <v>201.7276</v>
      </c>
      <c r="E25">
        <v>211.51070000000001</v>
      </c>
      <c r="F25">
        <v>57.334699999999998</v>
      </c>
      <c r="G25">
        <v>31.030999999999999</v>
      </c>
      <c r="H25">
        <v>131.87569999999999</v>
      </c>
      <c r="I25">
        <v>239.3329</v>
      </c>
      <c r="J25">
        <v>150.1534</v>
      </c>
      <c r="N25">
        <v>24</v>
      </c>
      <c r="O25">
        <f>B25*$L$3</f>
        <v>140.73680327400001</v>
      </c>
      <c r="P25">
        <f>C25*$L$3</f>
        <v>56.618020640899992</v>
      </c>
      <c r="Q25">
        <f>D25*$L$3</f>
        <v>125.34768053959999</v>
      </c>
      <c r="R25">
        <f>E25*$L$3</f>
        <v>131.4266151697</v>
      </c>
      <c r="S25">
        <f>F25*$L$3</f>
        <v>35.626119873699999</v>
      </c>
      <c r="T25">
        <f>G25*$L$3</f>
        <v>19.281763501</v>
      </c>
      <c r="U25">
        <f>H25*$L$3</f>
        <v>81.943735584699994</v>
      </c>
      <c r="V25">
        <f>I25*$L$3</f>
        <v>148.7145234059</v>
      </c>
      <c r="W25">
        <f>J25*$L$3</f>
        <v>93.300968311399998</v>
      </c>
    </row>
    <row r="26" spans="1:23" x14ac:dyDescent="0.25">
      <c r="A26">
        <v>25</v>
      </c>
      <c r="B26">
        <v>215.04730000000001</v>
      </c>
      <c r="C26">
        <v>79.653199999999998</v>
      </c>
      <c r="D26">
        <v>190.2629</v>
      </c>
      <c r="E26">
        <v>200.06399999999999</v>
      </c>
      <c r="F26">
        <v>62.401800000000001</v>
      </c>
      <c r="G26">
        <v>18.077500000000001</v>
      </c>
      <c r="H26">
        <v>136.4331</v>
      </c>
      <c r="I26">
        <v>227.8683</v>
      </c>
      <c r="J26">
        <v>138.70670000000001</v>
      </c>
      <c r="N26">
        <v>25</v>
      </c>
      <c r="O26">
        <f>B26*$L$3</f>
        <v>133.62415584830001</v>
      </c>
      <c r="P26">
        <f>C26*$L$3</f>
        <v>49.494188537199996</v>
      </c>
      <c r="Q26">
        <f>D26*$L$3</f>
        <v>118.2238484359</v>
      </c>
      <c r="R26">
        <f>E26*$L$3</f>
        <v>124.313967744</v>
      </c>
      <c r="S26">
        <f>F26*$L$3</f>
        <v>38.774668867800003</v>
      </c>
      <c r="T26">
        <f>G26*$L$3</f>
        <v>11.2328342525</v>
      </c>
      <c r="U26">
        <f>H26*$L$3</f>
        <v>84.775571780099995</v>
      </c>
      <c r="V26">
        <f>I26*$L$3</f>
        <v>141.59075343930002</v>
      </c>
      <c r="W26">
        <f>J26*$L$3</f>
        <v>86.188320885700008</v>
      </c>
    </row>
    <row r="27" spans="1:23" x14ac:dyDescent="0.25">
      <c r="A27">
        <v>26</v>
      </c>
      <c r="B27">
        <v>212.45689999999999</v>
      </c>
      <c r="C27">
        <v>77.080699999999993</v>
      </c>
      <c r="D27">
        <v>187.69040000000001</v>
      </c>
      <c r="E27">
        <v>197.4736</v>
      </c>
      <c r="F27">
        <v>52.912999999999997</v>
      </c>
      <c r="G27">
        <v>20.6967</v>
      </c>
      <c r="H27">
        <v>127.45399999999999</v>
      </c>
      <c r="I27">
        <v>225.29580000000001</v>
      </c>
      <c r="J27">
        <v>136.11619999999999</v>
      </c>
      <c r="N27">
        <v>26</v>
      </c>
      <c r="O27">
        <f>B27*$L$3</f>
        <v>132.0145564099</v>
      </c>
      <c r="P27">
        <f>C27*$L$3</f>
        <v>47.895711639699996</v>
      </c>
      <c r="Q27">
        <f>D27*$L$3</f>
        <v>116.6253715384</v>
      </c>
      <c r="R27">
        <f>E27*$L$3</f>
        <v>122.7043683056</v>
      </c>
      <c r="S27">
        <f>F27*$L$3</f>
        <v>32.878603722999998</v>
      </c>
      <c r="T27">
        <f>G27*$L$3</f>
        <v>12.8603291757</v>
      </c>
      <c r="U27">
        <f>H27*$L$3</f>
        <v>79.196219434</v>
      </c>
      <c r="V27">
        <f>I27*$L$3</f>
        <v>139.99227654180001</v>
      </c>
      <c r="W27">
        <f>J27*$L$3</f>
        <v>84.578659310199996</v>
      </c>
    </row>
    <row r="28" spans="1:23" x14ac:dyDescent="0.25">
      <c r="A28">
        <v>27</v>
      </c>
      <c r="B28">
        <v>188.32939999999999</v>
      </c>
      <c r="C28">
        <v>59.702599999999997</v>
      </c>
      <c r="D28">
        <v>171.47550000000001</v>
      </c>
      <c r="E28">
        <v>173.34610000000001</v>
      </c>
      <c r="F28">
        <v>62.168300000000002</v>
      </c>
      <c r="G28">
        <v>26.559100000000001</v>
      </c>
      <c r="H28">
        <v>116.4825</v>
      </c>
      <c r="I28">
        <v>209.08080000000001</v>
      </c>
      <c r="J28">
        <v>111.9888</v>
      </c>
      <c r="N28">
        <v>27</v>
      </c>
      <c r="O28">
        <f>B28*$L$3</f>
        <v>117.02242760739999</v>
      </c>
      <c r="P28">
        <f>C28*$L$3</f>
        <v>37.097464264599999</v>
      </c>
      <c r="Q28">
        <f>D28*$L$3</f>
        <v>106.54990291050001</v>
      </c>
      <c r="R28">
        <f>E28*$L$3</f>
        <v>107.71223950310001</v>
      </c>
      <c r="S28">
        <f>F28*$L$3</f>
        <v>38.629578739300001</v>
      </c>
      <c r="T28">
        <f>G28*$L$3</f>
        <v>16.503054526100001</v>
      </c>
      <c r="U28">
        <f>H28*$L$3</f>
        <v>72.378847507499998</v>
      </c>
      <c r="V28">
        <f>I28*$L$3</f>
        <v>129.91674577680001</v>
      </c>
      <c r="W28">
        <f>J28*$L$3</f>
        <v>69.586592644799993</v>
      </c>
    </row>
    <row r="29" spans="1:23" x14ac:dyDescent="0.25">
      <c r="A29">
        <v>28</v>
      </c>
      <c r="B29">
        <v>170.04140000000001</v>
      </c>
      <c r="C29">
        <v>52.228299999999997</v>
      </c>
      <c r="D29">
        <v>162.8381</v>
      </c>
      <c r="E29">
        <v>167.1335</v>
      </c>
      <c r="F29">
        <v>41.906100000000002</v>
      </c>
      <c r="G29">
        <v>32.351799999999997</v>
      </c>
      <c r="H29">
        <v>109.0082</v>
      </c>
      <c r="I29">
        <v>200.4434</v>
      </c>
      <c r="J29">
        <v>107.85420000000001</v>
      </c>
      <c r="N29">
        <v>28</v>
      </c>
      <c r="O29">
        <f>B29*$L$3</f>
        <v>105.65879475940001</v>
      </c>
      <c r="P29">
        <f>C29*$L$3</f>
        <v>32.4531509993</v>
      </c>
      <c r="Q29">
        <f>D29*$L$3</f>
        <v>101.1828730351</v>
      </c>
      <c r="R29">
        <f>E29*$L$3</f>
        <v>103.8519100285</v>
      </c>
      <c r="S29">
        <f>F29*$L$3</f>
        <v>26.0392352631</v>
      </c>
      <c r="T29">
        <f>G29*$L$3</f>
        <v>20.102470317799998</v>
      </c>
      <c r="U29">
        <f>H29*$L$3</f>
        <v>67.734534242199999</v>
      </c>
      <c r="V29">
        <f>I29*$L$3</f>
        <v>124.54971590140001</v>
      </c>
      <c r="W29">
        <f>J29*$L$3</f>
        <v>67.01747210820001</v>
      </c>
    </row>
    <row r="30" spans="1:23" x14ac:dyDescent="0.25">
      <c r="A30">
        <v>29</v>
      </c>
      <c r="B30">
        <v>183.72319999999999</v>
      </c>
      <c r="C30">
        <v>47.393999999999998</v>
      </c>
      <c r="D30">
        <v>158.00380000000001</v>
      </c>
      <c r="E30">
        <v>161.4512</v>
      </c>
      <c r="F30">
        <v>56.884900000000002</v>
      </c>
      <c r="G30">
        <v>37.5304</v>
      </c>
      <c r="H30">
        <v>104.1739</v>
      </c>
      <c r="I30">
        <v>195.60910000000001</v>
      </c>
      <c r="J30">
        <v>100.0938</v>
      </c>
      <c r="N30">
        <v>29</v>
      </c>
      <c r="O30">
        <f>B30*$L$3</f>
        <v>114.1602685072</v>
      </c>
      <c r="P30">
        <f>C30*$L$3</f>
        <v>29.449257174</v>
      </c>
      <c r="Q30">
        <f>D30*$L$3</f>
        <v>98.178979209800005</v>
      </c>
      <c r="R30">
        <f>E30*$L$3</f>
        <v>100.3210935952</v>
      </c>
      <c r="S30">
        <f>F30*$L$3</f>
        <v>35.346627197899998</v>
      </c>
      <c r="T30">
        <f>G30*$L$3</f>
        <v>23.320302178399999</v>
      </c>
      <c r="U30">
        <f>H30*$L$3</f>
        <v>64.730640416900002</v>
      </c>
      <c r="V30">
        <f>I30*$L$3</f>
        <v>121.54582207610001</v>
      </c>
      <c r="W30">
        <f>J30*$L$3</f>
        <v>62.195384599800001</v>
      </c>
    </row>
    <row r="31" spans="1:23" x14ac:dyDescent="0.25">
      <c r="A31">
        <v>30</v>
      </c>
      <c r="B31">
        <v>110.9063</v>
      </c>
      <c r="C31">
        <v>50.001199999999997</v>
      </c>
      <c r="D31">
        <v>99.06689999999999</v>
      </c>
      <c r="E31">
        <v>107.99850000000001</v>
      </c>
      <c r="F31">
        <v>61.8904</v>
      </c>
      <c r="G31">
        <v>111.5209</v>
      </c>
      <c r="H31">
        <v>39.971400000000003</v>
      </c>
      <c r="I31">
        <v>136.6722</v>
      </c>
      <c r="J31">
        <v>55.370100000000001</v>
      </c>
      <c r="N31">
        <v>30</v>
      </c>
      <c r="O31">
        <f>B31*$L$3</f>
        <v>68.913958537300005</v>
      </c>
      <c r="P31">
        <f>C31*$L$3</f>
        <v>31.069295645199997</v>
      </c>
      <c r="Q31">
        <f>D31*$L$3</f>
        <v>61.557298719899997</v>
      </c>
      <c r="R31">
        <f>E31*$L$3</f>
        <v>67.107135943500012</v>
      </c>
      <c r="S31">
        <f>F31*$L$3</f>
        <v>38.456899738399997</v>
      </c>
      <c r="T31">
        <f>G31*$L$3</f>
        <v>69.295853153899998</v>
      </c>
      <c r="U31">
        <f>H31*$L$3</f>
        <v>24.837068789400004</v>
      </c>
      <c r="V31">
        <f>I31*$L$3</f>
        <v>84.924141586200008</v>
      </c>
      <c r="W31">
        <f>J31*$L$3</f>
        <v>34.405374407099998</v>
      </c>
    </row>
    <row r="32" spans="1:23" x14ac:dyDescent="0.25">
      <c r="A32">
        <v>31</v>
      </c>
      <c r="B32">
        <v>119.6395</v>
      </c>
      <c r="C32">
        <v>54.233600000000003</v>
      </c>
      <c r="D32">
        <v>84.012500000000003</v>
      </c>
      <c r="E32">
        <v>117.51479999999999</v>
      </c>
      <c r="F32">
        <v>53.889200000000002</v>
      </c>
      <c r="G32">
        <v>114.29179999999999</v>
      </c>
      <c r="H32">
        <v>27.170999999999999</v>
      </c>
      <c r="I32">
        <v>121.6178</v>
      </c>
      <c r="J32">
        <v>64.103300000000004</v>
      </c>
      <c r="N32">
        <v>31</v>
      </c>
      <c r="O32">
        <f>B32*$L$3</f>
        <v>74.340515754500004</v>
      </c>
      <c r="P32">
        <f>C32*$L$3</f>
        <v>33.699186265600005</v>
      </c>
      <c r="Q32">
        <f>D32*$L$3</f>
        <v>52.202931137500002</v>
      </c>
      <c r="R32">
        <f>E32*$L$3</f>
        <v>73.020288790799995</v>
      </c>
      <c r="S32">
        <f>F32*$L$3</f>
        <v>33.485186093199999</v>
      </c>
      <c r="T32">
        <f>G32*$L$3</f>
        <v>71.017610057799999</v>
      </c>
      <c r="U32">
        <f>H32*$L$3</f>
        <v>16.883271441000002</v>
      </c>
      <c r="V32">
        <f>I32*$L$3</f>
        <v>75.569774003800006</v>
      </c>
      <c r="W32">
        <f>J32*$L$3</f>
        <v>39.831931624300005</v>
      </c>
    </row>
    <row r="33" spans="1:23" x14ac:dyDescent="0.25">
      <c r="A33">
        <v>32</v>
      </c>
      <c r="B33">
        <v>133.79669999999999</v>
      </c>
      <c r="C33">
        <v>81.017300000000006</v>
      </c>
      <c r="D33">
        <v>97.719100000000012</v>
      </c>
      <c r="E33">
        <v>131.22139999999999</v>
      </c>
      <c r="F33">
        <v>54.170499999999997</v>
      </c>
      <c r="G33">
        <v>115.08280000000001</v>
      </c>
      <c r="H33">
        <v>40.877600000000001</v>
      </c>
      <c r="I33">
        <v>135.3244</v>
      </c>
      <c r="J33">
        <v>78.26039999999999</v>
      </c>
      <c r="N33">
        <v>32</v>
      </c>
      <c r="O33">
        <f>B33*$L$3</f>
        <v>83.137389275699988</v>
      </c>
      <c r="P33">
        <f>C33*$L$3</f>
        <v>50.341800718300007</v>
      </c>
      <c r="Q33">
        <f>D33*$L$3</f>
        <v>60.719814886100011</v>
      </c>
      <c r="R33">
        <f>E33*$L$3</f>
        <v>81.53717253939999</v>
      </c>
      <c r="S33">
        <f>F33*$L$3</f>
        <v>33.659977755500002</v>
      </c>
      <c r="T33">
        <f>G33*$L$3</f>
        <v>71.509114518800004</v>
      </c>
      <c r="U33">
        <f>H33*$L$3</f>
        <v>25.4001551896</v>
      </c>
      <c r="V33">
        <f>I33*$L$3</f>
        <v>84.086657752400001</v>
      </c>
      <c r="W33">
        <f>J33*$L$3</f>
        <v>48.628743008399994</v>
      </c>
    </row>
    <row r="34" spans="1:23" x14ac:dyDescent="0.25">
      <c r="A34">
        <v>33</v>
      </c>
      <c r="B34">
        <v>135.37350000000001</v>
      </c>
      <c r="C34">
        <v>92.584999999999994</v>
      </c>
      <c r="D34">
        <v>76.647000000000006</v>
      </c>
      <c r="E34">
        <v>110.1494</v>
      </c>
      <c r="F34">
        <v>92.240600000000001</v>
      </c>
      <c r="G34">
        <v>152.64320000000001</v>
      </c>
      <c r="H34">
        <v>14.515000000000001</v>
      </c>
      <c r="I34">
        <v>114.25239999999999</v>
      </c>
      <c r="J34">
        <v>79.837299999999999</v>
      </c>
      <c r="N34">
        <v>33</v>
      </c>
      <c r="O34">
        <f>B34*$L$3</f>
        <v>84.117167068500009</v>
      </c>
      <c r="P34">
        <f>C34*$L$3</f>
        <v>57.529634034999994</v>
      </c>
      <c r="Q34">
        <f>D34*$L$3</f>
        <v>47.626223037000003</v>
      </c>
      <c r="R34">
        <f>E34*$L$3</f>
        <v>68.443642827399998</v>
      </c>
      <c r="S34">
        <f>F34*$L$3</f>
        <v>57.315633862600002</v>
      </c>
      <c r="T34">
        <f>G34*$L$3</f>
        <v>94.848057827200009</v>
      </c>
      <c r="U34">
        <f>H34*$L$3</f>
        <v>9.0192000649999997</v>
      </c>
      <c r="V34">
        <f>I34*$L$3</f>
        <v>70.993128040399995</v>
      </c>
      <c r="W34">
        <f>J34*$L$3</f>
        <v>49.608582938300003</v>
      </c>
    </row>
    <row r="35" spans="1:23" x14ac:dyDescent="0.25">
      <c r="A35">
        <v>34</v>
      </c>
      <c r="B35">
        <v>131.51009999999999</v>
      </c>
      <c r="C35">
        <v>88.721600000000009</v>
      </c>
      <c r="D35">
        <v>46.7956</v>
      </c>
      <c r="E35">
        <v>80.297899999999998</v>
      </c>
      <c r="F35">
        <v>88.377200000000002</v>
      </c>
      <c r="G35">
        <v>148.77979999999999</v>
      </c>
      <c r="H35">
        <v>17.924099999999999</v>
      </c>
      <c r="I35">
        <v>84.400899999999993</v>
      </c>
      <c r="J35">
        <v>75.973799999999997</v>
      </c>
      <c r="N35">
        <v>34</v>
      </c>
      <c r="O35">
        <f>B35*$L$3</f>
        <v>81.716562347099995</v>
      </c>
      <c r="P35">
        <f>C35*$L$3</f>
        <v>55.129029313600007</v>
      </c>
      <c r="Q35">
        <f>D35*$L$3</f>
        <v>29.077428767600001</v>
      </c>
      <c r="R35">
        <f>E35*$L$3</f>
        <v>49.894786420899997</v>
      </c>
      <c r="S35">
        <f>F35*$L$3</f>
        <v>54.915029141200002</v>
      </c>
      <c r="T35">
        <f>G35*$L$3</f>
        <v>92.447453105799994</v>
      </c>
      <c r="U35">
        <f>H35*$L$3</f>
        <v>11.1375159411</v>
      </c>
      <c r="V35">
        <f>I35*$L$3</f>
        <v>52.444271633899994</v>
      </c>
      <c r="W35">
        <f>J35*$L$3</f>
        <v>47.2079160798</v>
      </c>
    </row>
    <row r="36" spans="1:23" x14ac:dyDescent="0.25">
      <c r="A36">
        <v>35</v>
      </c>
      <c r="B36">
        <v>149.167</v>
      </c>
      <c r="C36">
        <v>165.78129999999999</v>
      </c>
      <c r="D36">
        <v>46.5852</v>
      </c>
      <c r="E36">
        <v>73.042500000000004</v>
      </c>
      <c r="F36">
        <v>171.9735</v>
      </c>
      <c r="G36">
        <v>226.64619999999999</v>
      </c>
      <c r="H36">
        <v>101.5204</v>
      </c>
      <c r="I36">
        <v>14.2844</v>
      </c>
      <c r="J36">
        <v>109.6649</v>
      </c>
      <c r="N36">
        <v>35</v>
      </c>
      <c r="O36">
        <f>B36*$L$3</f>
        <v>92.688047956999995</v>
      </c>
      <c r="P36">
        <f>C36*$L$3</f>
        <v>103.01169216229999</v>
      </c>
      <c r="Q36">
        <f>D36*$L$3</f>
        <v>28.946692309199999</v>
      </c>
      <c r="R36">
        <f>E36*$L$3</f>
        <v>45.386491267500006</v>
      </c>
      <c r="S36">
        <f>F36*$L$3</f>
        <v>106.8593456685</v>
      </c>
      <c r="T36">
        <f>G36*$L$3</f>
        <v>140.83137594019999</v>
      </c>
      <c r="U36">
        <f>H36*$L$3</f>
        <v>63.081832468399995</v>
      </c>
      <c r="V36">
        <f>I36*$L$3</f>
        <v>8.8759119123999994</v>
      </c>
      <c r="W36">
        <f>J36*$L$3</f>
        <v>68.1425885779</v>
      </c>
    </row>
    <row r="37" spans="1:23" x14ac:dyDescent="0.25">
      <c r="A37">
        <v>36</v>
      </c>
      <c r="B37">
        <v>158.71960000000001</v>
      </c>
      <c r="C37">
        <v>130.88229999999999</v>
      </c>
      <c r="D37">
        <v>55.5702</v>
      </c>
      <c r="E37">
        <v>89.072600000000008</v>
      </c>
      <c r="F37">
        <v>130.53790000000001</v>
      </c>
      <c r="G37">
        <v>190.94040000000001</v>
      </c>
      <c r="H37">
        <v>60.084800000000001</v>
      </c>
      <c r="I37">
        <v>39.6374</v>
      </c>
      <c r="J37">
        <v>119.2175</v>
      </c>
      <c r="N37">
        <v>36</v>
      </c>
      <c r="O37">
        <f>B37*$L$3</f>
        <v>98.623756571600012</v>
      </c>
      <c r="P37">
        <f>C37*$L$3</f>
        <v>81.326465633299989</v>
      </c>
      <c r="Q37">
        <f>D37*$L$3</f>
        <v>34.529710744200003</v>
      </c>
      <c r="R37">
        <f>E37*$L$3</f>
        <v>55.347130534600005</v>
      </c>
      <c r="S37">
        <f>F37*$L$3</f>
        <v>81.112465460900012</v>
      </c>
      <c r="T37">
        <f>G37*$L$3</f>
        <v>118.64482728840001</v>
      </c>
      <c r="U37">
        <f>H37*$L$3</f>
        <v>37.334952260800002</v>
      </c>
      <c r="V37">
        <f>I37*$L$3</f>
        <v>24.6295308754</v>
      </c>
      <c r="W37">
        <f>J37*$L$3</f>
        <v>74.078297192500003</v>
      </c>
    </row>
    <row r="38" spans="1:23" x14ac:dyDescent="0.25">
      <c r="A38">
        <v>37</v>
      </c>
      <c r="B38">
        <v>146.65559999999999</v>
      </c>
      <c r="C38">
        <v>203.16900000000001</v>
      </c>
      <c r="D38">
        <v>83.972899999999996</v>
      </c>
      <c r="E38">
        <v>80.617699999999999</v>
      </c>
      <c r="F38">
        <v>193.1292</v>
      </c>
      <c r="G38">
        <v>264.03390000000002</v>
      </c>
      <c r="H38">
        <v>122.67610000000001</v>
      </c>
      <c r="I38">
        <v>35.106400000000001</v>
      </c>
      <c r="J38">
        <v>147.05260000000001</v>
      </c>
      <c r="N38">
        <v>37</v>
      </c>
      <c r="O38">
        <f>B38*$L$3</f>
        <v>91.127536827599997</v>
      </c>
      <c r="P38">
        <f>C38*$L$3</f>
        <v>126.24332469900001</v>
      </c>
      <c r="Q38">
        <f>D38*$L$3</f>
        <v>52.178324845900001</v>
      </c>
      <c r="R38">
        <f>E38*$L$3</f>
        <v>50.093500866699998</v>
      </c>
      <c r="S38">
        <f>F38*$L$3</f>
        <v>120.00488413319999</v>
      </c>
      <c r="T38">
        <f>G38*$L$3</f>
        <v>164.06300847690002</v>
      </c>
      <c r="U38">
        <f>H38*$L$3</f>
        <v>76.227370933100005</v>
      </c>
      <c r="V38">
        <f>I38*$L$3</f>
        <v>21.814098874399999</v>
      </c>
      <c r="W38">
        <f>J38*$L$3</f>
        <v>91.374221114600005</v>
      </c>
    </row>
    <row r="39" spans="1:23" x14ac:dyDescent="0.25">
      <c r="A39">
        <v>38</v>
      </c>
      <c r="B39">
        <v>184.6635</v>
      </c>
      <c r="C39">
        <v>201.27780000000001</v>
      </c>
      <c r="D39">
        <v>82.081699999999998</v>
      </c>
      <c r="E39">
        <v>107.32510000000001</v>
      </c>
      <c r="F39">
        <v>191.39859999999999</v>
      </c>
      <c r="G39">
        <v>262.14269999999999</v>
      </c>
      <c r="H39">
        <v>120.9455</v>
      </c>
      <c r="I39">
        <v>42.694099999999999</v>
      </c>
      <c r="J39">
        <v>145.16139999999999</v>
      </c>
      <c r="N39">
        <v>38</v>
      </c>
      <c r="O39">
        <f>B39*$L$3</f>
        <v>114.74454365850001</v>
      </c>
      <c r="P39">
        <f>C39*$L$3</f>
        <v>125.06818786380001</v>
      </c>
      <c r="Q39">
        <f>D39*$L$3</f>
        <v>51.003188010700001</v>
      </c>
      <c r="R39">
        <f>E39*$L$3</f>
        <v>66.688704712100005</v>
      </c>
      <c r="S39">
        <f>F39*$L$3</f>
        <v>118.9295394806</v>
      </c>
      <c r="T39">
        <f>G39*$L$3</f>
        <v>162.8878716417</v>
      </c>
      <c r="U39">
        <f>H39*$L$3</f>
        <v>75.152026280499996</v>
      </c>
      <c r="V39">
        <f>I39*$L$3</f>
        <v>26.528875611099998</v>
      </c>
      <c r="W39">
        <f>J39*$L$3</f>
        <v>90.199084279399997</v>
      </c>
    </row>
    <row r="40" spans="1:23" x14ac:dyDescent="0.25">
      <c r="A40">
        <v>39</v>
      </c>
      <c r="B40">
        <v>72.9893</v>
      </c>
      <c r="C40">
        <v>72.692100000000011</v>
      </c>
      <c r="D40">
        <v>72.311999999999998</v>
      </c>
      <c r="E40">
        <v>73.486800000000002</v>
      </c>
      <c r="F40">
        <v>116.6108</v>
      </c>
      <c r="G40">
        <v>133.55699999999999</v>
      </c>
      <c r="H40">
        <v>68.021199999999993</v>
      </c>
      <c r="I40">
        <v>109.9173</v>
      </c>
      <c r="J40">
        <v>9.9740000000000002</v>
      </c>
      <c r="N40">
        <v>39</v>
      </c>
      <c r="O40">
        <f>B40*$L$3</f>
        <v>45.353434330299997</v>
      </c>
      <c r="P40">
        <f>C40*$L$3</f>
        <v>45.168762869100007</v>
      </c>
      <c r="Q40">
        <f>D40*$L$3</f>
        <v>44.932579752000002</v>
      </c>
      <c r="R40">
        <f>E40*$L$3</f>
        <v>45.662566402800003</v>
      </c>
      <c r="S40">
        <f>F40*$L$3</f>
        <v>72.458569406799995</v>
      </c>
      <c r="T40">
        <f>G40*$L$3</f>
        <v>82.988446646999989</v>
      </c>
      <c r="U40">
        <f>H40*$L$3</f>
        <v>42.266401065199993</v>
      </c>
      <c r="V40">
        <f>I40*$L$3</f>
        <v>68.299422618299999</v>
      </c>
      <c r="W40">
        <f>J40*$L$3</f>
        <v>6.1975543540000002</v>
      </c>
    </row>
    <row r="41" spans="1:23" x14ac:dyDescent="0.25">
      <c r="A41">
        <v>40</v>
      </c>
      <c r="B41">
        <v>95.878</v>
      </c>
      <c r="C41">
        <v>72.196399999999997</v>
      </c>
      <c r="D41">
        <v>91.099500000000006</v>
      </c>
      <c r="E41">
        <v>92.970100000000002</v>
      </c>
      <c r="F41">
        <v>109.52670000000001</v>
      </c>
      <c r="G41">
        <v>136.20429999999999</v>
      </c>
      <c r="H41">
        <v>85.207599999999999</v>
      </c>
      <c r="I41">
        <v>128.70480000000001</v>
      </c>
      <c r="J41">
        <v>30.084900000000001</v>
      </c>
      <c r="N41">
        <v>40</v>
      </c>
      <c r="O41">
        <f>B41*$L$3</f>
        <v>59.575808737999999</v>
      </c>
      <c r="P41">
        <f>C41*$L$3</f>
        <v>44.860749264399999</v>
      </c>
      <c r="Q41">
        <f>D41*$L$3</f>
        <v>56.606587414500005</v>
      </c>
      <c r="R41">
        <f>E41*$L$3</f>
        <v>57.768924007100004</v>
      </c>
      <c r="S41">
        <f>F41*$L$3</f>
        <v>68.056715105700007</v>
      </c>
      <c r="T41">
        <f>G41*$L$3</f>
        <v>84.633402095299999</v>
      </c>
      <c r="U41">
        <f>H41*$L$3</f>
        <v>52.945531619599997</v>
      </c>
      <c r="V41">
        <f>I41*$L$3</f>
        <v>79.973430280800002</v>
      </c>
      <c r="W41">
        <f>J41*$L$3</f>
        <v>18.6938843979</v>
      </c>
    </row>
    <row r="42" spans="1:23" x14ac:dyDescent="0.25">
      <c r="A42">
        <v>41</v>
      </c>
      <c r="B42">
        <v>94.906000000000006</v>
      </c>
      <c r="C42">
        <v>51.361899999999999</v>
      </c>
      <c r="D42">
        <v>87.702600000000004</v>
      </c>
      <c r="E42">
        <v>91.998100000000008</v>
      </c>
      <c r="F42">
        <v>76.178100000000001</v>
      </c>
      <c r="G42">
        <v>112.88160000000001</v>
      </c>
      <c r="H42">
        <v>72.547499999999999</v>
      </c>
      <c r="I42">
        <v>125.30800000000001</v>
      </c>
      <c r="J42">
        <v>32.718800000000002</v>
      </c>
      <c r="N42">
        <v>41</v>
      </c>
      <c r="O42">
        <f>B42*$L$3</f>
        <v>58.971836126000007</v>
      </c>
      <c r="P42">
        <f>C42*$L$3</f>
        <v>31.914795164899999</v>
      </c>
      <c r="Q42">
        <f>D42*$L$3</f>
        <v>54.495852264600003</v>
      </c>
      <c r="R42">
        <f>E42*$L$3</f>
        <v>57.164951395100005</v>
      </c>
      <c r="S42">
        <f>F42*$L$3</f>
        <v>47.3348621751</v>
      </c>
      <c r="T42">
        <f>G42*$L$3</f>
        <v>70.141352673600011</v>
      </c>
      <c r="U42">
        <f>H42*$L$3</f>
        <v>45.078912622499999</v>
      </c>
      <c r="V42">
        <f>I42*$L$3</f>
        <v>77.86275726800001</v>
      </c>
      <c r="W42">
        <f>J42*$L$3</f>
        <v>20.3305134748</v>
      </c>
    </row>
    <row r="43" spans="1:23" x14ac:dyDescent="0.25">
      <c r="A43">
        <v>42</v>
      </c>
      <c r="B43">
        <v>79.581000000000003</v>
      </c>
      <c r="C43">
        <v>61.108199999999997</v>
      </c>
      <c r="D43">
        <v>72.37769999999999</v>
      </c>
      <c r="E43">
        <v>76.673100000000005</v>
      </c>
      <c r="F43">
        <v>85.924399999999991</v>
      </c>
      <c r="G43">
        <v>122.628</v>
      </c>
      <c r="H43">
        <v>57.222499999999997</v>
      </c>
      <c r="I43">
        <v>109.983</v>
      </c>
      <c r="J43">
        <v>17.393799999999999</v>
      </c>
      <c r="N43">
        <v>42</v>
      </c>
      <c r="O43">
        <f>B43*$L$3</f>
        <v>49.449325551000001</v>
      </c>
      <c r="P43">
        <f>C43*$L$3</f>
        <v>37.970863342199998</v>
      </c>
      <c r="Q43">
        <f>D43*$L$3</f>
        <v>44.973403826699993</v>
      </c>
      <c r="R43">
        <f>E43*$L$3</f>
        <v>47.642440820100006</v>
      </c>
      <c r="S43">
        <f>F43*$L$3</f>
        <v>53.390930352399998</v>
      </c>
      <c r="T43">
        <f>G43*$L$3</f>
        <v>76.197482988000004</v>
      </c>
      <c r="U43">
        <f>H43*$L$3</f>
        <v>35.556402047500001</v>
      </c>
      <c r="V43">
        <f>I43*$L$3</f>
        <v>68.340246692999997</v>
      </c>
      <c r="W43">
        <f>J43*$L$3</f>
        <v>10.8080028998</v>
      </c>
    </row>
    <row r="44" spans="1:23" x14ac:dyDescent="0.25">
      <c r="A44">
        <v>43</v>
      </c>
      <c r="B44">
        <v>72.649000000000001</v>
      </c>
      <c r="C44">
        <v>62.115499999999997</v>
      </c>
      <c r="D44">
        <v>67.870500000000007</v>
      </c>
      <c r="E44">
        <v>69.741199999999992</v>
      </c>
      <c r="F44">
        <v>93.916600000000003</v>
      </c>
      <c r="G44">
        <v>122.9804</v>
      </c>
      <c r="H44">
        <v>62.857999999999997</v>
      </c>
      <c r="I44">
        <v>105.4759</v>
      </c>
      <c r="J44">
        <v>11.527799999999999</v>
      </c>
      <c r="N44">
        <v>43</v>
      </c>
      <c r="O44">
        <f>B44*$L$3</f>
        <v>45.141981778999998</v>
      </c>
      <c r="P44">
        <f>C44*$L$3</f>
        <v>38.596770350500002</v>
      </c>
      <c r="Q44">
        <f>D44*$L$3</f>
        <v>42.172760455500004</v>
      </c>
      <c r="R44">
        <f>E44*$L$3</f>
        <v>43.335159185199998</v>
      </c>
      <c r="S44">
        <f>F44*$L$3</f>
        <v>58.3570516586</v>
      </c>
      <c r="T44">
        <f>G44*$L$3</f>
        <v>76.416454128400005</v>
      </c>
      <c r="U44">
        <f>H44*$L$3</f>
        <v>39.058138317999997</v>
      </c>
      <c r="V44">
        <f>I44*$L$3</f>
        <v>65.539665458900004</v>
      </c>
      <c r="W44">
        <f>J44*$L$3</f>
        <v>7.1630406137999998</v>
      </c>
    </row>
    <row r="45" spans="1:23" x14ac:dyDescent="0.25">
      <c r="A45">
        <v>44</v>
      </c>
      <c r="B45">
        <v>80.056699999999992</v>
      </c>
      <c r="C45">
        <v>66.997100000000003</v>
      </c>
      <c r="D45">
        <v>75.278199999999998</v>
      </c>
      <c r="E45">
        <v>77.148800000000008</v>
      </c>
      <c r="F45">
        <v>98.798199999999994</v>
      </c>
      <c r="G45">
        <v>127.86199999999999</v>
      </c>
      <c r="H45">
        <v>69.386300000000006</v>
      </c>
      <c r="I45">
        <v>112.8835</v>
      </c>
      <c r="J45">
        <v>14.2636</v>
      </c>
      <c r="N45">
        <v>44</v>
      </c>
      <c r="O45">
        <f>B45*$L$3</f>
        <v>49.744911735699993</v>
      </c>
      <c r="P45">
        <f>C45*$L$3</f>
        <v>41.630055024100002</v>
      </c>
      <c r="Q45">
        <f>D45*$L$3</f>
        <v>46.775690412199999</v>
      </c>
      <c r="R45">
        <f>E45*$L$3</f>
        <v>47.938027004800006</v>
      </c>
      <c r="S45">
        <f>F45*$L$3</f>
        <v>61.3903363322</v>
      </c>
      <c r="T45">
        <f>G45*$L$3</f>
        <v>79.449738801999999</v>
      </c>
      <c r="U45">
        <f>H45*$L$3</f>
        <v>43.114634617300005</v>
      </c>
      <c r="V45">
        <f>I45*$L$3</f>
        <v>70.142533278499997</v>
      </c>
      <c r="W45">
        <f>J45*$L$3</f>
        <v>8.8629873956000012</v>
      </c>
    </row>
    <row r="46" spans="1:23" x14ac:dyDescent="0.25">
      <c r="A46">
        <v>45</v>
      </c>
      <c r="B46">
        <v>70.346699999999998</v>
      </c>
      <c r="C46">
        <v>65.743200000000002</v>
      </c>
      <c r="D46">
        <v>65.56819999999999</v>
      </c>
      <c r="E46">
        <v>67.43889999999999</v>
      </c>
      <c r="F46">
        <v>97.823999999999998</v>
      </c>
      <c r="G46">
        <v>126.60809999999999</v>
      </c>
      <c r="H46">
        <v>59.676299999999998</v>
      </c>
      <c r="I46">
        <v>103.1735</v>
      </c>
      <c r="J46">
        <v>6.7428999999999997</v>
      </c>
      <c r="N46">
        <v>45</v>
      </c>
      <c r="O46">
        <f>B46*$L$3</f>
        <v>43.7113993257</v>
      </c>
      <c r="P46">
        <f>C46*$L$3</f>
        <v>40.850917927200001</v>
      </c>
      <c r="Q46">
        <f>D46*$L$3</f>
        <v>40.742178002199992</v>
      </c>
      <c r="R46">
        <f>E46*$L$3</f>
        <v>41.904576731899994</v>
      </c>
      <c r="S46">
        <f>F46*$L$3</f>
        <v>60.784996704000001</v>
      </c>
      <c r="T46">
        <f>G46*$L$3</f>
        <v>78.670601705099998</v>
      </c>
      <c r="U46">
        <f>H46*$L$3</f>
        <v>37.081122207299998</v>
      </c>
      <c r="V46">
        <f>I46*$L$3</f>
        <v>64.109020868499996</v>
      </c>
      <c r="W46">
        <f>J46*$L$3</f>
        <v>4.1898425158999997</v>
      </c>
    </row>
    <row r="47" spans="1:23" x14ac:dyDescent="0.25">
      <c r="A47">
        <v>46</v>
      </c>
      <c r="B47">
        <v>83.327699999999993</v>
      </c>
      <c r="C47">
        <v>65.790000000000006</v>
      </c>
      <c r="D47">
        <v>71.680300000000003</v>
      </c>
      <c r="E47">
        <v>80.419800000000009</v>
      </c>
      <c r="F47">
        <v>90.606200000000001</v>
      </c>
      <c r="G47">
        <v>127.3098</v>
      </c>
      <c r="H47">
        <v>52.233199999999997</v>
      </c>
      <c r="I47">
        <v>109.2856</v>
      </c>
      <c r="J47">
        <v>21.140499999999999</v>
      </c>
      <c r="N47">
        <v>46</v>
      </c>
      <c r="O47">
        <f>B47*$L$3</f>
        <v>51.777416276699995</v>
      </c>
      <c r="P47">
        <f>C47*$L$3</f>
        <v>40.879998090000001</v>
      </c>
      <c r="Q47">
        <f>D47*$L$3</f>
        <v>44.540059691300002</v>
      </c>
      <c r="R47">
        <f>E47*$L$3</f>
        <v>49.970531545800007</v>
      </c>
      <c r="S47">
        <f>F47*$L$3</f>
        <v>56.300065100200001</v>
      </c>
      <c r="T47">
        <f>G47*$L$3</f>
        <v>79.1066177358</v>
      </c>
      <c r="U47">
        <f>H47*$L$3</f>
        <v>32.456195717199996</v>
      </c>
      <c r="V47">
        <f>I47*$L$3</f>
        <v>67.906902557600006</v>
      </c>
      <c r="W47">
        <f>J47*$L$3</f>
        <v>13.136093625499999</v>
      </c>
    </row>
    <row r="48" spans="1:23" x14ac:dyDescent="0.25">
      <c r="A48">
        <v>47</v>
      </c>
      <c r="B48">
        <v>84.898600000000002</v>
      </c>
      <c r="C48">
        <v>81.224199999999996</v>
      </c>
      <c r="D48">
        <v>50.371699999999997</v>
      </c>
      <c r="E48">
        <v>80.173299999999998</v>
      </c>
      <c r="F48">
        <v>103.0021</v>
      </c>
      <c r="G48">
        <v>142.0891</v>
      </c>
      <c r="H48">
        <v>54.412500000000001</v>
      </c>
      <c r="I48">
        <v>87.977100000000007</v>
      </c>
      <c r="J48">
        <v>29.362300000000001</v>
      </c>
      <c r="N48">
        <v>47</v>
      </c>
      <c r="O48">
        <f>B48*$L$3</f>
        <v>52.753527980600005</v>
      </c>
      <c r="P48">
        <f>C48*$L$3</f>
        <v>50.470362378200001</v>
      </c>
      <c r="Q48">
        <f>D48*$L$3</f>
        <v>31.299513600699999</v>
      </c>
      <c r="R48">
        <f>E48*$L$3</f>
        <v>49.817363594299998</v>
      </c>
      <c r="S48">
        <f>F48*$L$3</f>
        <v>64.002517879099997</v>
      </c>
      <c r="T48">
        <f>G48*$L$3</f>
        <v>88.290046156100004</v>
      </c>
      <c r="U48">
        <f>H48*$L$3</f>
        <v>33.810349537500002</v>
      </c>
      <c r="V48">
        <f>I48*$L$3</f>
        <v>54.666418604100002</v>
      </c>
      <c r="W48">
        <f>J48*$L$3</f>
        <v>18.2448817133</v>
      </c>
    </row>
    <row r="49" spans="1:23" x14ac:dyDescent="0.25">
      <c r="A49">
        <v>48</v>
      </c>
      <c r="B49">
        <v>80.491100000000003</v>
      </c>
      <c r="C49">
        <v>93.342799999999997</v>
      </c>
      <c r="D49">
        <v>36.740699999999997</v>
      </c>
      <c r="E49">
        <v>66.542299999999997</v>
      </c>
      <c r="F49">
        <v>123.96769999999999</v>
      </c>
      <c r="G49">
        <v>154.20769999999999</v>
      </c>
      <c r="H49">
        <v>75.378100000000003</v>
      </c>
      <c r="I49">
        <v>74.346100000000007</v>
      </c>
      <c r="J49">
        <v>40.988999999999997</v>
      </c>
      <c r="N49">
        <v>48</v>
      </c>
      <c r="O49">
        <f>B49*$L$3</f>
        <v>50.014835298100003</v>
      </c>
      <c r="P49">
        <f>C49*$L$3</f>
        <v>58.000508978799999</v>
      </c>
      <c r="Q49">
        <f>D49*$L$3</f>
        <v>22.829605499699998</v>
      </c>
      <c r="R49">
        <f>E49*$L$3</f>
        <v>41.347455493299996</v>
      </c>
      <c r="S49">
        <f>F49*$L$3</f>
        <v>77.0299337167</v>
      </c>
      <c r="T49">
        <f>G49*$L$3</f>
        <v>95.820192756699996</v>
      </c>
      <c r="U49">
        <f>H49*$L$3</f>
        <v>46.837765375100005</v>
      </c>
      <c r="V49">
        <f>I49*$L$3</f>
        <v>46.196510503100008</v>
      </c>
      <c r="W49">
        <f>J49*$L$3</f>
        <v>25.469375918999997</v>
      </c>
    </row>
    <row r="50" spans="1:23" x14ac:dyDescent="0.25">
      <c r="A50">
        <v>49</v>
      </c>
      <c r="B50">
        <v>66.493800000000007</v>
      </c>
      <c r="C50">
        <v>67.201999999999998</v>
      </c>
      <c r="D50">
        <v>61.715300000000013</v>
      </c>
      <c r="E50">
        <v>63.585900000000002</v>
      </c>
      <c r="F50">
        <v>104.68219999999999</v>
      </c>
      <c r="G50">
        <v>128.0669</v>
      </c>
      <c r="H50">
        <v>56.092599999999997</v>
      </c>
      <c r="I50">
        <v>99.320599999999999</v>
      </c>
      <c r="J50">
        <v>11.3766</v>
      </c>
      <c r="N50">
        <v>49</v>
      </c>
      <c r="O50">
        <f>B50*$L$3</f>
        <v>41.317318999800008</v>
      </c>
      <c r="P50">
        <f>C50*$L$3</f>
        <v>41.757373942000001</v>
      </c>
      <c r="Q50">
        <f>D50*$L$3</f>
        <v>38.348097676300007</v>
      </c>
      <c r="R50">
        <f>E50*$L$3</f>
        <v>39.510434268899999</v>
      </c>
      <c r="S50">
        <f>F50*$L$3</f>
        <v>65.046483296199995</v>
      </c>
      <c r="T50">
        <f>G50*$L$3</f>
        <v>79.577057719899997</v>
      </c>
      <c r="U50">
        <f>H50*$L$3</f>
        <v>34.8543149546</v>
      </c>
      <c r="V50">
        <f>I50*$L$3</f>
        <v>61.714940542599997</v>
      </c>
      <c r="W50">
        <f>J50*$L$3</f>
        <v>7.0690893185999997</v>
      </c>
    </row>
    <row r="51" spans="1:23" x14ac:dyDescent="0.25">
      <c r="A51">
        <v>50</v>
      </c>
      <c r="B51">
        <v>65.133499999999998</v>
      </c>
      <c r="C51">
        <v>68.123800000000003</v>
      </c>
      <c r="D51">
        <v>60.354999999999997</v>
      </c>
      <c r="E51">
        <v>62.2256</v>
      </c>
      <c r="F51">
        <v>105.1431</v>
      </c>
      <c r="G51">
        <v>128.98869999999999</v>
      </c>
      <c r="H51">
        <v>56.5535</v>
      </c>
      <c r="I51">
        <v>97.960300000000004</v>
      </c>
      <c r="J51">
        <v>12.8453</v>
      </c>
      <c r="N51">
        <v>50</v>
      </c>
      <c r="O51">
        <f>B51*$L$3</f>
        <v>40.472068028499997</v>
      </c>
      <c r="P51">
        <f>C51*$L$3</f>
        <v>42.330153729800003</v>
      </c>
      <c r="Q51">
        <f>D51*$L$3</f>
        <v>37.502846704999996</v>
      </c>
      <c r="R51">
        <f>E51*$L$3</f>
        <v>38.665183297600002</v>
      </c>
      <c r="S51">
        <f>F51*$L$3</f>
        <v>65.332873190100003</v>
      </c>
      <c r="T51">
        <f>G51*$L$3</f>
        <v>80.149837507699999</v>
      </c>
      <c r="U51">
        <f>H51*$L$3</f>
        <v>35.1407048485</v>
      </c>
      <c r="V51">
        <f>I51*$L$3</f>
        <v>60.8696895713</v>
      </c>
      <c r="W51">
        <f>J51*$L$3</f>
        <v>7.9816969062999998</v>
      </c>
    </row>
    <row r="52" spans="1:23" x14ac:dyDescent="0.25">
      <c r="A52">
        <v>51</v>
      </c>
      <c r="B52">
        <v>70.460100000000011</v>
      </c>
      <c r="C52">
        <v>70.162899999999993</v>
      </c>
      <c r="D52">
        <v>69.782800000000009</v>
      </c>
      <c r="E52">
        <v>70.957599999999999</v>
      </c>
      <c r="F52">
        <v>114.08159999999999</v>
      </c>
      <c r="G52">
        <v>131.02780000000001</v>
      </c>
      <c r="H52">
        <v>65.492000000000004</v>
      </c>
      <c r="I52">
        <v>107.38809999999999</v>
      </c>
      <c r="J52">
        <v>5.4173999999999998</v>
      </c>
      <c r="N52">
        <v>51</v>
      </c>
      <c r="O52">
        <f>B52*$L$3</f>
        <v>43.781862797100004</v>
      </c>
      <c r="P52">
        <f>C52*$L$3</f>
        <v>43.5971913359</v>
      </c>
      <c r="Q52">
        <f>D52*$L$3</f>
        <v>43.361008218800009</v>
      </c>
      <c r="R52">
        <f>E52*$L$3</f>
        <v>44.090994869600003</v>
      </c>
      <c r="S52">
        <f>F52*$L$3</f>
        <v>70.886997873599995</v>
      </c>
      <c r="T52">
        <f>G52*$L$3</f>
        <v>81.416875113800003</v>
      </c>
      <c r="U52">
        <f>H52*$L$3</f>
        <v>40.694829532</v>
      </c>
      <c r="V52">
        <f>I52*$L$3</f>
        <v>66.727851085099999</v>
      </c>
      <c r="W52">
        <f>J52*$L$3</f>
        <v>3.3662152553999998</v>
      </c>
    </row>
    <row r="53" spans="1:23" x14ac:dyDescent="0.25">
      <c r="A53">
        <v>52</v>
      </c>
      <c r="B53">
        <v>66.2791</v>
      </c>
      <c r="C53">
        <v>72.042100000000005</v>
      </c>
      <c r="D53">
        <v>65.601900000000001</v>
      </c>
      <c r="E53">
        <v>66.776699999999991</v>
      </c>
      <c r="F53">
        <v>109.5363</v>
      </c>
      <c r="G53">
        <v>132.90700000000001</v>
      </c>
      <c r="H53">
        <v>60.9467</v>
      </c>
      <c r="I53">
        <v>103.2072</v>
      </c>
      <c r="J53">
        <v>8.8053999999999988</v>
      </c>
      <c r="N53">
        <v>52</v>
      </c>
      <c r="O53">
        <f>B53*$L$3</f>
        <v>41.183910646100003</v>
      </c>
      <c r="P53">
        <f>C53*$L$3</f>
        <v>44.7648717191</v>
      </c>
      <c r="Q53">
        <f>D53*$L$3</f>
        <v>40.763118204900003</v>
      </c>
      <c r="R53">
        <f>E53*$L$3</f>
        <v>41.493104855699997</v>
      </c>
      <c r="S53">
        <f>F53*$L$3</f>
        <v>68.062680267299996</v>
      </c>
      <c r="T53">
        <f>G53*$L$3</f>
        <v>82.584555497000011</v>
      </c>
      <c r="U53">
        <f>H53*$L$3</f>
        <v>37.870511925700001</v>
      </c>
      <c r="V53">
        <f>I53*$L$3</f>
        <v>64.1299610712</v>
      </c>
      <c r="W53">
        <f>J53*$L$3</f>
        <v>5.4714202033999992</v>
      </c>
    </row>
    <row r="54" spans="1:23" x14ac:dyDescent="0.25">
      <c r="A54">
        <v>53</v>
      </c>
      <c r="B54">
        <v>66.057500000000005</v>
      </c>
      <c r="C54">
        <v>70.489000000000004</v>
      </c>
      <c r="D54">
        <v>62.736499999999999</v>
      </c>
      <c r="E54">
        <v>64.607199999999992</v>
      </c>
      <c r="F54">
        <v>107.9833</v>
      </c>
      <c r="G54">
        <v>131.35390000000001</v>
      </c>
      <c r="H54">
        <v>59.393599999999999</v>
      </c>
      <c r="I54">
        <v>100.34180000000001</v>
      </c>
      <c r="J54">
        <v>8.9843999999999991</v>
      </c>
      <c r="N54">
        <v>53</v>
      </c>
      <c r="O54">
        <f>B54*$L$3</f>
        <v>41.046214832500006</v>
      </c>
      <c r="P54">
        <f>C54*$L$3</f>
        <v>43.799820419000007</v>
      </c>
      <c r="Q54">
        <f>D54*$L$3</f>
        <v>38.982641741499997</v>
      </c>
      <c r="R54">
        <f>E54*$L$3</f>
        <v>40.145040471199998</v>
      </c>
      <c r="S54">
        <f>F54*$L$3</f>
        <v>67.097691104299997</v>
      </c>
      <c r="T54">
        <f>G54*$L$3</f>
        <v>81.61950419690001</v>
      </c>
      <c r="U54">
        <f>H54*$L$3</f>
        <v>36.9054606256</v>
      </c>
      <c r="V54">
        <f>I54*$L$3</f>
        <v>62.349484607800008</v>
      </c>
      <c r="W54">
        <f>J54*$L$3</f>
        <v>5.5826456123999995</v>
      </c>
    </row>
    <row r="55" spans="1:23" x14ac:dyDescent="0.25">
      <c r="A55">
        <v>54</v>
      </c>
      <c r="B55">
        <v>68.599100000000007</v>
      </c>
      <c r="C55">
        <v>78.704800000000006</v>
      </c>
      <c r="D55">
        <v>67.921899999999994</v>
      </c>
      <c r="E55">
        <v>69.096600000000009</v>
      </c>
      <c r="F55">
        <v>116.1991</v>
      </c>
      <c r="G55">
        <v>139.56970000000001</v>
      </c>
      <c r="H55">
        <v>67.609399999999994</v>
      </c>
      <c r="I55">
        <v>105.52719999999999</v>
      </c>
      <c r="J55">
        <v>12.016400000000001</v>
      </c>
      <c r="N55">
        <v>54</v>
      </c>
      <c r="O55">
        <f>B55*$L$3</f>
        <v>42.625491366100007</v>
      </c>
      <c r="P55">
        <f>C55*$L$3</f>
        <v>48.904880280800008</v>
      </c>
      <c r="Q55">
        <f>D55*$L$3</f>
        <v>42.204698924899994</v>
      </c>
      <c r="R55">
        <f>E55*$L$3</f>
        <v>42.934623438600006</v>
      </c>
      <c r="S55">
        <f>F55*$L$3</f>
        <v>72.202750966099998</v>
      </c>
      <c r="T55">
        <f>G55*$L$3</f>
        <v>86.724564058700011</v>
      </c>
      <c r="U55">
        <f>H55*$L$3</f>
        <v>42.010520487399994</v>
      </c>
      <c r="V55">
        <f>I55*$L$3</f>
        <v>65.571541791199991</v>
      </c>
      <c r="W55">
        <f>J55*$L$3</f>
        <v>7.4666424844000003</v>
      </c>
    </row>
    <row r="56" spans="1:23" x14ac:dyDescent="0.25">
      <c r="A56">
        <v>55</v>
      </c>
      <c r="B56">
        <v>59.482999999999997</v>
      </c>
      <c r="C56">
        <v>107.7641</v>
      </c>
      <c r="D56">
        <v>92.92410000000001</v>
      </c>
      <c r="E56">
        <v>94.0989</v>
      </c>
      <c r="F56">
        <v>145.25839999999999</v>
      </c>
      <c r="G56">
        <v>168.62899999999999</v>
      </c>
      <c r="H56">
        <v>96.668800000000005</v>
      </c>
      <c r="I56">
        <v>130.52950000000001</v>
      </c>
      <c r="J56">
        <v>40.747500000000002</v>
      </c>
      <c r="N56">
        <v>55</v>
      </c>
      <c r="O56">
        <f>B56*$L$3</f>
        <v>36.961011192999997</v>
      </c>
      <c r="P56">
        <f>C56*$L$3</f>
        <v>66.961486581100004</v>
      </c>
      <c r="Q56">
        <f>D56*$L$3</f>
        <v>57.740340941100008</v>
      </c>
      <c r="R56">
        <f>E56*$L$3</f>
        <v>58.470327591900002</v>
      </c>
      <c r="S56">
        <f>F56*$L$3</f>
        <v>90.259357266400002</v>
      </c>
      <c r="T56">
        <f>G56*$L$3</f>
        <v>104.781170359</v>
      </c>
      <c r="U56">
        <f>H56*$L$3</f>
        <v>60.0671889248</v>
      </c>
      <c r="V56">
        <f>I56*$L$3</f>
        <v>81.107245944500008</v>
      </c>
      <c r="W56">
        <f>J56*$L$3</f>
        <v>25.319314822500001</v>
      </c>
    </row>
    <row r="57" spans="1:23" x14ac:dyDescent="0.25">
      <c r="A57">
        <v>56</v>
      </c>
      <c r="B57">
        <v>32.960299999999997</v>
      </c>
      <c r="C57">
        <v>119.83199999999999</v>
      </c>
      <c r="D57">
        <v>103.0668</v>
      </c>
      <c r="E57">
        <v>104.666</v>
      </c>
      <c r="F57">
        <v>157.3262</v>
      </c>
      <c r="G57">
        <v>181.66640000000001</v>
      </c>
      <c r="H57">
        <v>108.7366</v>
      </c>
      <c r="I57">
        <v>140.6721</v>
      </c>
      <c r="J57">
        <v>52.815399999999997</v>
      </c>
      <c r="N57">
        <v>56</v>
      </c>
      <c r="O57">
        <f>B57*$L$3</f>
        <v>20.480574571299996</v>
      </c>
      <c r="P57">
        <f>C57*$L$3</f>
        <v>74.460129671999994</v>
      </c>
      <c r="Q57">
        <f>D57*$L$3</f>
        <v>64.042720582800001</v>
      </c>
      <c r="R57">
        <f>E57*$L$3</f>
        <v>65.036417086</v>
      </c>
      <c r="S57">
        <f>F57*$L$3</f>
        <v>97.757938220200003</v>
      </c>
      <c r="T57">
        <f>G57*$L$3</f>
        <v>112.88223263440001</v>
      </c>
      <c r="U57">
        <f>H57*$L$3</f>
        <v>67.565769878599994</v>
      </c>
      <c r="V57">
        <f>I57*$L$3</f>
        <v>87.409563449100006</v>
      </c>
      <c r="W57">
        <f>J57*$L$3</f>
        <v>32.817957913400001</v>
      </c>
    </row>
    <row r="58" spans="1:23" x14ac:dyDescent="0.25">
      <c r="A58">
        <v>57</v>
      </c>
      <c r="B58">
        <v>50.994599999999998</v>
      </c>
      <c r="C58">
        <v>91.045100000000005</v>
      </c>
      <c r="D58">
        <v>70.964199999999991</v>
      </c>
      <c r="E58">
        <v>48.845599999999997</v>
      </c>
      <c r="F58">
        <v>128.52529999999999</v>
      </c>
      <c r="G58">
        <v>151.91</v>
      </c>
      <c r="H58">
        <v>79.935600000000008</v>
      </c>
      <c r="I58">
        <v>108.56950000000001</v>
      </c>
      <c r="J58">
        <v>34.928600000000003</v>
      </c>
      <c r="N58">
        <v>57</v>
      </c>
      <c r="O58">
        <f>B58*$L$3</f>
        <v>31.686565596599998</v>
      </c>
      <c r="P58">
        <f>C58*$L$3</f>
        <v>56.572784832100005</v>
      </c>
      <c r="Q58">
        <f>D58*$L$3</f>
        <v>44.095095918199995</v>
      </c>
      <c r="R58">
        <f>E58*$L$3</f>
        <v>30.351239317599997</v>
      </c>
      <c r="S58">
        <f>F58*$L$3</f>
        <v>79.861894186299992</v>
      </c>
      <c r="T58">
        <f>G58*$L$3</f>
        <v>94.392468609999995</v>
      </c>
      <c r="U58">
        <f>H58*$L$3</f>
        <v>49.669663707600009</v>
      </c>
      <c r="V58">
        <f>I58*$L$3</f>
        <v>67.461938784500006</v>
      </c>
      <c r="W58">
        <f>J58*$L$3</f>
        <v>21.703619110600002</v>
      </c>
    </row>
    <row r="59" spans="1:23" x14ac:dyDescent="0.25">
      <c r="A59">
        <v>58</v>
      </c>
      <c r="B59">
        <v>53.662500000000001</v>
      </c>
      <c r="C59">
        <v>93.128500000000003</v>
      </c>
      <c r="D59">
        <v>74.897499999999994</v>
      </c>
      <c r="E59">
        <v>75.737800000000007</v>
      </c>
      <c r="F59">
        <v>130.62280000000001</v>
      </c>
      <c r="G59">
        <v>153.99340000000001</v>
      </c>
      <c r="H59">
        <v>82.033199999999994</v>
      </c>
      <c r="I59">
        <v>112.50279999999999</v>
      </c>
      <c r="J59">
        <v>30.964500000000001</v>
      </c>
      <c r="N59">
        <v>58</v>
      </c>
      <c r="O59">
        <f>B59*$L$3</f>
        <v>33.344321287500001</v>
      </c>
      <c r="P59">
        <f>C59*$L$3</f>
        <v>57.867349173500003</v>
      </c>
      <c r="Q59">
        <f>D59*$L$3</f>
        <v>46.539134472499995</v>
      </c>
      <c r="R59">
        <f>E59*$L$3</f>
        <v>47.061272523800007</v>
      </c>
      <c r="S59">
        <f>F59*$L$3</f>
        <v>81.165219858800015</v>
      </c>
      <c r="T59">
        <f>G59*$L$3</f>
        <v>95.687032951399999</v>
      </c>
      <c r="U59">
        <f>H59*$L$3</f>
        <v>50.973051517199998</v>
      </c>
      <c r="V59">
        <f>I59*$L$3</f>
        <v>69.9059773388</v>
      </c>
      <c r="W59">
        <f>J59*$L$3</f>
        <v>19.240442329500002</v>
      </c>
    </row>
    <row r="60" spans="1:23" x14ac:dyDescent="0.25">
      <c r="A60">
        <v>59</v>
      </c>
      <c r="B60">
        <v>36.3401</v>
      </c>
      <c r="C60">
        <v>103.01139999999999</v>
      </c>
      <c r="D60">
        <v>84.455600000000004</v>
      </c>
      <c r="E60">
        <v>85.295899999999989</v>
      </c>
      <c r="F60">
        <v>140.50559999999999</v>
      </c>
      <c r="G60">
        <v>163.87629999999999</v>
      </c>
      <c r="H60">
        <v>91.915999999999997</v>
      </c>
      <c r="I60">
        <v>122.0609</v>
      </c>
      <c r="J60">
        <v>40.8474</v>
      </c>
      <c r="N60">
        <v>59</v>
      </c>
      <c r="O60">
        <f>B60*$L$3</f>
        <v>22.580684277100001</v>
      </c>
      <c r="P60">
        <f>C60*$L$3</f>
        <v>64.008296629399993</v>
      </c>
      <c r="Q60">
        <f>D60*$L$3</f>
        <v>52.478260627600001</v>
      </c>
      <c r="R60">
        <f>E60*$L$3</f>
        <v>53.000398678899991</v>
      </c>
      <c r="S60">
        <f>F60*$L$3</f>
        <v>87.306105177599989</v>
      </c>
      <c r="T60">
        <f>G60*$L$3</f>
        <v>101.82798040729999</v>
      </c>
      <c r="U60">
        <f>H60*$L$3</f>
        <v>57.113936836000001</v>
      </c>
      <c r="V60">
        <f>I60*$L$3</f>
        <v>75.845103493899998</v>
      </c>
      <c r="W60">
        <f>J60*$L$3</f>
        <v>25.3813897854</v>
      </c>
    </row>
    <row r="61" spans="1:23" x14ac:dyDescent="0.25">
      <c r="A61">
        <v>60</v>
      </c>
      <c r="B61">
        <v>57.125800000000012</v>
      </c>
      <c r="C61">
        <v>85.043899999999994</v>
      </c>
      <c r="D61">
        <v>65.840299999999999</v>
      </c>
      <c r="E61">
        <v>66.680600000000013</v>
      </c>
      <c r="F61">
        <v>122.5382</v>
      </c>
      <c r="G61">
        <v>145.90880000000001</v>
      </c>
      <c r="H61">
        <v>73.948599999999999</v>
      </c>
      <c r="I61">
        <v>103.4456</v>
      </c>
      <c r="J61">
        <v>22.879899999999999</v>
      </c>
      <c r="N61">
        <v>60</v>
      </c>
      <c r="O61">
        <f>B61*$L$3</f>
        <v>35.49631547180001</v>
      </c>
      <c r="P61">
        <f>C61*$L$3</f>
        <v>52.843813186899993</v>
      </c>
      <c r="Q61">
        <f>D61*$L$3</f>
        <v>40.911253051300001</v>
      </c>
      <c r="R61">
        <f>E61*$L$3</f>
        <v>41.433391102600005</v>
      </c>
      <c r="S61">
        <f>F61*$L$3</f>
        <v>76.141683872200005</v>
      </c>
      <c r="T61">
        <f>G61*$L$3</f>
        <v>90.663496964800004</v>
      </c>
      <c r="U61">
        <f>H61*$L$3</f>
        <v>45.949515530600003</v>
      </c>
      <c r="V61">
        <f>I61*$L$3</f>
        <v>64.278095917599998</v>
      </c>
      <c r="W61">
        <f>J61*$L$3</f>
        <v>14.2169063429</v>
      </c>
    </row>
    <row r="62" spans="1:23" x14ac:dyDescent="0.25">
      <c r="A62">
        <v>61</v>
      </c>
      <c r="B62">
        <v>68.005099999999999</v>
      </c>
      <c r="C62">
        <v>80.663899999999998</v>
      </c>
      <c r="D62">
        <v>67.327799999999996</v>
      </c>
      <c r="E62">
        <v>68.502600000000001</v>
      </c>
      <c r="F62">
        <v>118.1581</v>
      </c>
      <c r="G62">
        <v>141.52879999999999</v>
      </c>
      <c r="H62">
        <v>69.5685</v>
      </c>
      <c r="I62">
        <v>104.9332</v>
      </c>
      <c r="J62">
        <v>15.6401</v>
      </c>
      <c r="N62">
        <v>61</v>
      </c>
      <c r="O62">
        <f>B62*$L$3</f>
        <v>42.256396992100001</v>
      </c>
      <c r="P62">
        <f>C62*$L$3</f>
        <v>50.122208206899998</v>
      </c>
      <c r="Q62">
        <f>D62*$L$3</f>
        <v>41.835542413799999</v>
      </c>
      <c r="R62">
        <f>E62*$L$3</f>
        <v>42.5655290646</v>
      </c>
      <c r="S62">
        <f>F62*$L$3</f>
        <v>73.420016755100008</v>
      </c>
      <c r="T62">
        <f>G62*$L$3</f>
        <v>87.941891984799994</v>
      </c>
      <c r="U62">
        <f>H62*$L$3</f>
        <v>43.227848413499999</v>
      </c>
      <c r="V62">
        <f>I62*$L$3</f>
        <v>65.202447417200005</v>
      </c>
      <c r="W62">
        <f>J62*$L$3</f>
        <v>9.7183045770999996</v>
      </c>
    </row>
    <row r="63" spans="1:23" x14ac:dyDescent="0.25">
      <c r="A63">
        <v>62</v>
      </c>
      <c r="B63">
        <v>56.178699999999999</v>
      </c>
      <c r="C63">
        <v>81.645399999999995</v>
      </c>
      <c r="D63">
        <v>64.481499999999997</v>
      </c>
      <c r="E63">
        <v>65.3065</v>
      </c>
      <c r="F63">
        <v>119.1396</v>
      </c>
      <c r="G63">
        <v>142.5103</v>
      </c>
      <c r="H63">
        <v>70.55</v>
      </c>
      <c r="I63">
        <v>102.0868</v>
      </c>
      <c r="J63">
        <v>19.481400000000001</v>
      </c>
      <c r="N63">
        <v>62</v>
      </c>
      <c r="O63">
        <f>B63*$L$3</f>
        <v>34.907814997700001</v>
      </c>
      <c r="P63">
        <f>C63*$L$3</f>
        <v>50.732083843399998</v>
      </c>
      <c r="Q63">
        <f>D63*$L$3</f>
        <v>40.066934136499995</v>
      </c>
      <c r="R63">
        <f>E63*$L$3</f>
        <v>40.579565211500004</v>
      </c>
      <c r="S63">
        <f>F63*$L$3</f>
        <v>74.029892391600001</v>
      </c>
      <c r="T63">
        <f>G63*$L$3</f>
        <v>88.551767621300002</v>
      </c>
      <c r="U63">
        <f>H63*$L$3</f>
        <v>43.837724049999998</v>
      </c>
      <c r="V63">
        <f>I63*$L$3</f>
        <v>63.433777002799999</v>
      </c>
      <c r="W63">
        <f>J63*$L$3</f>
        <v>12.105176999400001</v>
      </c>
    </row>
    <row r="64" spans="1:23" x14ac:dyDescent="0.25">
      <c r="A64">
        <v>63</v>
      </c>
      <c r="B64">
        <v>62.938800000000001</v>
      </c>
      <c r="C64">
        <v>75.01639999999999</v>
      </c>
      <c r="D64">
        <v>60.514499999999998</v>
      </c>
      <c r="E64">
        <v>62.385100000000001</v>
      </c>
      <c r="F64">
        <v>112.5107</v>
      </c>
      <c r="G64">
        <v>135.88130000000001</v>
      </c>
      <c r="H64">
        <v>63.921100000000003</v>
      </c>
      <c r="I64">
        <v>98.119799999999998</v>
      </c>
      <c r="J64">
        <v>13.491</v>
      </c>
      <c r="N64">
        <v>63</v>
      </c>
      <c r="O64">
        <f>B64*$L$3</f>
        <v>39.108345094800001</v>
      </c>
      <c r="P64">
        <f>C64*$L$3</f>
        <v>46.613015484399995</v>
      </c>
      <c r="Q64">
        <f>D64*$L$3</f>
        <v>37.601955379499998</v>
      </c>
      <c r="R64">
        <f>E64*$L$3</f>
        <v>38.764291972100004</v>
      </c>
      <c r="S64">
        <f>F64*$L$3</f>
        <v>69.910886169700007</v>
      </c>
      <c r="T64">
        <f>G64*$L$3</f>
        <v>84.432699262300005</v>
      </c>
      <c r="U64">
        <f>H64*$L$3</f>
        <v>39.718717828100004</v>
      </c>
      <c r="V64">
        <f>I64*$L$3</f>
        <v>60.968798245800002</v>
      </c>
      <c r="W64">
        <f>J64*$L$3</f>
        <v>8.3829161610000007</v>
      </c>
    </row>
    <row r="65" spans="1:23" x14ac:dyDescent="0.25">
      <c r="A65">
        <v>64</v>
      </c>
      <c r="B65">
        <v>62.268599999999999</v>
      </c>
      <c r="C65">
        <v>72.164100000000005</v>
      </c>
      <c r="D65">
        <v>58.680199999999999</v>
      </c>
      <c r="E65">
        <v>60.550899999999999</v>
      </c>
      <c r="F65">
        <v>109.6443</v>
      </c>
      <c r="G65">
        <v>133.029</v>
      </c>
      <c r="H65">
        <v>61.054699999999997</v>
      </c>
      <c r="I65">
        <v>96.285499999999999</v>
      </c>
      <c r="J65">
        <v>15.654</v>
      </c>
      <c r="N65">
        <v>64</v>
      </c>
      <c r="O65">
        <f>B65*$L$3</f>
        <v>38.691902250600002</v>
      </c>
      <c r="P65">
        <f>C65*$L$3</f>
        <v>44.840678981100005</v>
      </c>
      <c r="Q65">
        <f>D65*$L$3</f>
        <v>36.462174554199997</v>
      </c>
      <c r="R65">
        <f>E65*$L$3</f>
        <v>37.624573283899998</v>
      </c>
      <c r="S65">
        <f>F65*$L$3</f>
        <v>68.129788335300006</v>
      </c>
      <c r="T65">
        <f>G65*$L$3</f>
        <v>82.660362758999995</v>
      </c>
      <c r="U65">
        <f>H65*$L$3</f>
        <v>37.937619993699997</v>
      </c>
      <c r="V65">
        <f>I65*$L$3</f>
        <v>59.829017420500001</v>
      </c>
      <c r="W65">
        <f>J65*$L$3</f>
        <v>9.7269416339999992</v>
      </c>
    </row>
    <row r="66" spans="1:23" x14ac:dyDescent="0.25">
      <c r="A66">
        <v>65</v>
      </c>
      <c r="B66">
        <v>65.003699999999995</v>
      </c>
      <c r="C66">
        <v>71.465699999999998</v>
      </c>
      <c r="D66">
        <v>60.225199999999987</v>
      </c>
      <c r="E66">
        <v>62.0959</v>
      </c>
      <c r="F66">
        <v>108.94589999999999</v>
      </c>
      <c r="G66">
        <v>132.3306</v>
      </c>
      <c r="H66">
        <v>60.356299999999997</v>
      </c>
      <c r="I66">
        <v>97.830500000000001</v>
      </c>
      <c r="J66">
        <v>14.9147</v>
      </c>
      <c r="N66">
        <v>65</v>
      </c>
      <c r="O66">
        <f>B66*$L$3</f>
        <v>40.391414072699995</v>
      </c>
      <c r="P66">
        <f>C66*$L$3</f>
        <v>44.406713474699998</v>
      </c>
      <c r="Q66">
        <f>D66*$L$3</f>
        <v>37.422192749199994</v>
      </c>
      <c r="R66">
        <f>E66*$L$3</f>
        <v>38.584591478900002</v>
      </c>
      <c r="S66">
        <f>F66*$L$3</f>
        <v>67.695822828899992</v>
      </c>
      <c r="T66">
        <f>G66*$L$3</f>
        <v>82.226397252600009</v>
      </c>
      <c r="U66">
        <f>H66*$L$3</f>
        <v>37.503654487299997</v>
      </c>
      <c r="V66">
        <f>I66*$L$3</f>
        <v>60.789035615499998</v>
      </c>
      <c r="W66">
        <f>J66*$L$3</f>
        <v>9.2675620537000007</v>
      </c>
    </row>
    <row r="67" spans="1:23" x14ac:dyDescent="0.25">
      <c r="A67">
        <v>66</v>
      </c>
      <c r="B67">
        <v>63.798900000000003</v>
      </c>
      <c r="C67">
        <v>71.475999999999999</v>
      </c>
      <c r="D67">
        <v>59.020400000000002</v>
      </c>
      <c r="E67">
        <v>60.890999999999998</v>
      </c>
      <c r="F67">
        <v>108.9562</v>
      </c>
      <c r="G67">
        <v>132.3409</v>
      </c>
      <c r="H67">
        <v>60.366599999999998</v>
      </c>
      <c r="I67">
        <v>96.625699999999995</v>
      </c>
      <c r="J67">
        <v>15.3596</v>
      </c>
      <c r="N67">
        <v>66</v>
      </c>
      <c r="O67">
        <f>B67*$L$3</f>
        <v>39.642786291900002</v>
      </c>
      <c r="P67">
        <f>C67*$L$3</f>
        <v>44.413113596000002</v>
      </c>
      <c r="Q67">
        <f>D67*$L$3</f>
        <v>36.673564968400001</v>
      </c>
      <c r="R67">
        <f>E67*$L$3</f>
        <v>37.835901561</v>
      </c>
      <c r="S67">
        <f>F67*$L$3</f>
        <v>67.702222950199996</v>
      </c>
      <c r="T67">
        <f>G67*$L$3</f>
        <v>82.232797373899999</v>
      </c>
      <c r="U67">
        <f>H67*$L$3</f>
        <v>37.510054608600001</v>
      </c>
      <c r="V67">
        <f>I67*$L$3</f>
        <v>60.040407834699998</v>
      </c>
      <c r="W67">
        <f>J67*$L$3</f>
        <v>9.5440100116000011</v>
      </c>
    </row>
    <row r="68" spans="1:23" x14ac:dyDescent="0.25">
      <c r="A68">
        <v>67</v>
      </c>
      <c r="B68">
        <v>64.289900000000003</v>
      </c>
      <c r="C68">
        <v>72.493899999999996</v>
      </c>
      <c r="D68">
        <v>55.800899999999999</v>
      </c>
      <c r="E68">
        <v>61.382100000000001</v>
      </c>
      <c r="F68">
        <v>109.56610000000001</v>
      </c>
      <c r="G68">
        <v>133.3588</v>
      </c>
      <c r="H68">
        <v>60.976500000000001</v>
      </c>
      <c r="I68">
        <v>93.406199999999998</v>
      </c>
      <c r="J68">
        <v>16.377400000000002</v>
      </c>
      <c r="N68">
        <v>67</v>
      </c>
      <c r="O68">
        <f>B68*$L$3</f>
        <v>39.947879452900004</v>
      </c>
      <c r="P68">
        <f>C68*$L$3</f>
        <v>45.045607136899996</v>
      </c>
      <c r="Q68">
        <f>D68*$L$3</f>
        <v>34.673061033899998</v>
      </c>
      <c r="R68">
        <f>E68*$L$3</f>
        <v>38.141056859100004</v>
      </c>
      <c r="S68">
        <f>F68*$L$3</f>
        <v>68.081197123099997</v>
      </c>
      <c r="T68">
        <f>G68*$L$3</f>
        <v>82.865290914799999</v>
      </c>
      <c r="U68">
        <f>H68*$L$3</f>
        <v>37.889028781500002</v>
      </c>
      <c r="V68">
        <f>I68*$L$3</f>
        <v>58.039903900200002</v>
      </c>
      <c r="W68">
        <f>J68*$L$3</f>
        <v>10.176441415400001</v>
      </c>
    </row>
    <row r="69" spans="1:23" x14ac:dyDescent="0.25">
      <c r="A69">
        <v>68</v>
      </c>
      <c r="B69">
        <v>65.040099999999995</v>
      </c>
      <c r="C69">
        <v>74.64739999999999</v>
      </c>
      <c r="D69">
        <v>54.444000000000003</v>
      </c>
      <c r="E69">
        <v>62.132199999999997</v>
      </c>
      <c r="F69">
        <v>108.44070000000001</v>
      </c>
      <c r="G69">
        <v>135.51230000000001</v>
      </c>
      <c r="H69">
        <v>59.851100000000002</v>
      </c>
      <c r="I69">
        <v>92.049300000000002</v>
      </c>
      <c r="J69">
        <v>18.530999999999999</v>
      </c>
      <c r="N69">
        <v>68</v>
      </c>
      <c r="O69">
        <f>B69*$L$3</f>
        <v>40.414031977099995</v>
      </c>
      <c r="P69">
        <f>C69*$L$3</f>
        <v>46.383729585399998</v>
      </c>
      <c r="Q69">
        <f>D69*$L$3</f>
        <v>33.829922723999999</v>
      </c>
      <c r="R69">
        <f>E69*$L$3</f>
        <v>38.6071472462</v>
      </c>
      <c r="S69">
        <f>F69*$L$3</f>
        <v>67.381906199700012</v>
      </c>
      <c r="T69">
        <f>G69*$L$3</f>
        <v>84.203413363300001</v>
      </c>
      <c r="U69">
        <f>H69*$L$3</f>
        <v>37.189737858100003</v>
      </c>
      <c r="V69">
        <f>I69*$L$3</f>
        <v>57.196765590300004</v>
      </c>
      <c r="W69">
        <f>J69*$L$3</f>
        <v>11.514626001</v>
      </c>
    </row>
    <row r="70" spans="1:23" x14ac:dyDescent="0.25">
      <c r="A70">
        <v>69</v>
      </c>
      <c r="B70">
        <v>62.091200000000001</v>
      </c>
      <c r="C70">
        <v>72.866199999999992</v>
      </c>
      <c r="D70">
        <v>55.366699999999987</v>
      </c>
      <c r="E70">
        <v>60.3474</v>
      </c>
      <c r="F70">
        <v>110.3464</v>
      </c>
      <c r="G70">
        <v>133.7311</v>
      </c>
      <c r="H70">
        <v>61.756700000000002</v>
      </c>
      <c r="I70">
        <v>92.971999999999994</v>
      </c>
      <c r="J70">
        <v>16.749700000000001</v>
      </c>
      <c r="N70">
        <v>69</v>
      </c>
      <c r="O70">
        <f>B70*$L$3</f>
        <v>38.581671035200003</v>
      </c>
      <c r="P70">
        <f>C70*$L$3</f>
        <v>45.276943560199996</v>
      </c>
      <c r="Q70">
        <f>D70*$L$3</f>
        <v>34.403261745699993</v>
      </c>
      <c r="R70">
        <f>E70*$L$3</f>
        <v>37.498124285400003</v>
      </c>
      <c r="S70">
        <f>F70*$L$3</f>
        <v>68.566052914400004</v>
      </c>
      <c r="T70">
        <f>G70*$L$3</f>
        <v>83.096627338100006</v>
      </c>
      <c r="U70">
        <f>H70*$L$3</f>
        <v>38.373822435699999</v>
      </c>
      <c r="V70">
        <f>I70*$L$3</f>
        <v>57.770104611999997</v>
      </c>
      <c r="W70">
        <f>J70*$L$3</f>
        <v>10.407777838700001</v>
      </c>
    </row>
    <row r="71" spans="1:23" x14ac:dyDescent="0.25">
      <c r="A71">
        <v>70</v>
      </c>
      <c r="B71">
        <v>60.673499999999997</v>
      </c>
      <c r="C71">
        <v>74.010300000000001</v>
      </c>
      <c r="D71">
        <v>57.908199999999987</v>
      </c>
      <c r="E71">
        <v>58.722099999999998</v>
      </c>
      <c r="F71">
        <v>111.49039999999999</v>
      </c>
      <c r="G71">
        <v>134.87520000000001</v>
      </c>
      <c r="H71">
        <v>62.900799999999997</v>
      </c>
      <c r="I71">
        <v>95.513499999999993</v>
      </c>
      <c r="J71">
        <v>16.474399999999999</v>
      </c>
      <c r="N71">
        <v>70</v>
      </c>
      <c r="O71">
        <f>B71*$L$3</f>
        <v>37.700753368499996</v>
      </c>
      <c r="P71">
        <f>C71*$L$3</f>
        <v>45.987854121300003</v>
      </c>
      <c r="Q71">
        <f>D71*$L$3</f>
        <v>35.982476142199992</v>
      </c>
      <c r="R71">
        <f>E71*$L$3</f>
        <v>36.4882099991</v>
      </c>
      <c r="S71">
        <f>F71*$L$3</f>
        <v>69.276901338399995</v>
      </c>
      <c r="T71">
        <f>G71*$L$3</f>
        <v>83.8075378992</v>
      </c>
      <c r="U71">
        <f>H71*$L$3</f>
        <v>39.0847329968</v>
      </c>
      <c r="V71">
        <f>I71*$L$3</f>
        <v>59.349319008499997</v>
      </c>
      <c r="W71">
        <f>J71*$L$3</f>
        <v>10.236714402400001</v>
      </c>
    </row>
    <row r="72" spans="1:23" x14ac:dyDescent="0.25">
      <c r="A72">
        <v>71</v>
      </c>
      <c r="B72">
        <v>61.317999999999998</v>
      </c>
      <c r="C72">
        <v>72.3536</v>
      </c>
      <c r="D72">
        <v>57.729599999999998</v>
      </c>
      <c r="E72">
        <v>59.600299999999997</v>
      </c>
      <c r="F72">
        <v>109.8338</v>
      </c>
      <c r="G72">
        <v>133.21850000000001</v>
      </c>
      <c r="H72">
        <v>61.244100000000003</v>
      </c>
      <c r="I72">
        <v>95.33489999999999</v>
      </c>
      <c r="J72">
        <v>16.237100000000002</v>
      </c>
      <c r="N72">
        <v>71</v>
      </c>
      <c r="O72">
        <f>B72*$L$3</f>
        <v>38.101226978</v>
      </c>
      <c r="P72">
        <f>C72*$L$3</f>
        <v>44.958428785599999</v>
      </c>
      <c r="Q72">
        <f>D72*$L$3</f>
        <v>35.871499281600002</v>
      </c>
      <c r="R72">
        <f>E72*$L$3</f>
        <v>37.033898011299996</v>
      </c>
      <c r="S72">
        <f>F72*$L$3</f>
        <v>68.2475381398</v>
      </c>
      <c r="T72">
        <f>G72*$L$3</f>
        <v>82.778112563500002</v>
      </c>
      <c r="U72">
        <f>H72*$L$3</f>
        <v>38.055307661100002</v>
      </c>
      <c r="V72">
        <f>I72*$L$3</f>
        <v>59.238342147899992</v>
      </c>
      <c r="W72">
        <f>J72*$L$3</f>
        <v>10.089263064100001</v>
      </c>
    </row>
    <row r="73" spans="1:23" x14ac:dyDescent="0.25">
      <c r="A73">
        <v>72</v>
      </c>
      <c r="B73">
        <v>61.136600000000001</v>
      </c>
      <c r="C73">
        <v>74.133300000000006</v>
      </c>
      <c r="D73">
        <v>60.459400000000002</v>
      </c>
      <c r="E73">
        <v>61.002099999999999</v>
      </c>
      <c r="F73">
        <v>111.6135</v>
      </c>
      <c r="G73">
        <v>134.9982</v>
      </c>
      <c r="H73">
        <v>63.023800000000001</v>
      </c>
      <c r="I73">
        <v>98.064700000000002</v>
      </c>
      <c r="J73">
        <v>14.776899999999999</v>
      </c>
      <c r="N73">
        <v>72</v>
      </c>
      <c r="O73">
        <f>B73*$L$3</f>
        <v>37.988510278600003</v>
      </c>
      <c r="P73">
        <f>C73*$L$3</f>
        <v>46.064282754300002</v>
      </c>
      <c r="Q73">
        <f>D73*$L$3</f>
        <v>37.567717837400004</v>
      </c>
      <c r="R73">
        <f>E73*$L$3</f>
        <v>37.904935879100002</v>
      </c>
      <c r="S73">
        <f>F73*$L$3</f>
        <v>69.353392108500003</v>
      </c>
      <c r="T73">
        <f>G73*$L$3</f>
        <v>83.883966532200006</v>
      </c>
      <c r="U73">
        <f>H73*$L$3</f>
        <v>39.161161629799999</v>
      </c>
      <c r="V73">
        <f>I73*$L$3</f>
        <v>60.934560703700001</v>
      </c>
      <c r="W73">
        <f>J73*$L$3</f>
        <v>9.1819371298999997</v>
      </c>
    </row>
    <row r="74" spans="1:23" x14ac:dyDescent="0.25">
      <c r="A74">
        <v>73</v>
      </c>
      <c r="B74">
        <v>61.6967</v>
      </c>
      <c r="C74">
        <v>76.747</v>
      </c>
      <c r="D74">
        <v>61.019399999999997</v>
      </c>
      <c r="E74">
        <v>62.194200000000002</v>
      </c>
      <c r="F74">
        <v>114.24120000000001</v>
      </c>
      <c r="G74">
        <v>137.61189999999999</v>
      </c>
      <c r="H74">
        <v>65.651600000000002</v>
      </c>
      <c r="I74">
        <v>98.62469999999999</v>
      </c>
      <c r="J74">
        <v>15.221500000000001</v>
      </c>
      <c r="N74">
        <v>73</v>
      </c>
      <c r="O74">
        <f>B74*$L$3</f>
        <v>38.336540175700001</v>
      </c>
      <c r="P74">
        <f>C74*$L$3</f>
        <v>47.688360137000004</v>
      </c>
      <c r="Q74">
        <f>D74*$L$3</f>
        <v>37.9156855974</v>
      </c>
      <c r="R74">
        <f>E74*$L$3</f>
        <v>38.6456722482</v>
      </c>
      <c r="S74">
        <f>F74*$L$3</f>
        <v>70.986168685199999</v>
      </c>
      <c r="T74">
        <f>G74*$L$3</f>
        <v>85.5080439149</v>
      </c>
      <c r="U74">
        <f>H74*$L$3</f>
        <v>40.794000343600004</v>
      </c>
      <c r="V74">
        <f>I74*$L$3</f>
        <v>61.282528463699997</v>
      </c>
      <c r="W74">
        <f>J74*$L$3</f>
        <v>9.4581986765000003</v>
      </c>
    </row>
    <row r="75" spans="1:23" x14ac:dyDescent="0.25">
      <c r="A75">
        <v>74</v>
      </c>
      <c r="B75">
        <v>62.200099999999999</v>
      </c>
      <c r="C75">
        <v>81.343199999999996</v>
      </c>
      <c r="D75">
        <v>62.347299999999997</v>
      </c>
      <c r="E75">
        <v>62.713000000000001</v>
      </c>
      <c r="F75">
        <v>118.83750000000001</v>
      </c>
      <c r="G75">
        <v>142.2081</v>
      </c>
      <c r="H75">
        <v>70.247799999999998</v>
      </c>
      <c r="I75">
        <v>99.952600000000004</v>
      </c>
      <c r="J75">
        <v>19.817799999999998</v>
      </c>
      <c r="N75">
        <v>74</v>
      </c>
      <c r="O75">
        <f>B75*$L$3</f>
        <v>38.649338337099998</v>
      </c>
      <c r="P75">
        <f>C75*$L$3</f>
        <v>50.544305527199995</v>
      </c>
      <c r="Q75">
        <f>D75*$L$3</f>
        <v>38.740804148300001</v>
      </c>
      <c r="R75">
        <f>E75*$L$3</f>
        <v>38.968039523000002</v>
      </c>
      <c r="S75">
        <f>F75*$L$3</f>
        <v>73.842176212500007</v>
      </c>
      <c r="T75">
        <f>G75*$L$3</f>
        <v>88.363989305100006</v>
      </c>
      <c r="U75">
        <f>H75*$L$3</f>
        <v>43.649945733800003</v>
      </c>
      <c r="V75">
        <f>I75*$L$3</f>
        <v>62.107647014600005</v>
      </c>
      <c r="W75">
        <f>J75*$L$3</f>
        <v>12.3142062038</v>
      </c>
    </row>
    <row r="76" spans="1:23" x14ac:dyDescent="0.25">
      <c r="A76">
        <v>75</v>
      </c>
      <c r="B76">
        <v>55.9148</v>
      </c>
      <c r="C76">
        <v>79.494699999999995</v>
      </c>
      <c r="D76">
        <v>59.160899999999998</v>
      </c>
      <c r="E76">
        <v>58.307400000000001</v>
      </c>
      <c r="F76">
        <v>116.97490000000001</v>
      </c>
      <c r="G76">
        <v>140.3596</v>
      </c>
      <c r="H76">
        <v>68.385300000000001</v>
      </c>
      <c r="I76">
        <v>96.766199999999998</v>
      </c>
      <c r="J76">
        <v>19.049199999999999</v>
      </c>
      <c r="N76">
        <v>75</v>
      </c>
      <c r="O76">
        <f>B76*$L$3</f>
        <v>34.743835190799999</v>
      </c>
      <c r="P76">
        <f>C76*$L$3</f>
        <v>49.395701233699995</v>
      </c>
      <c r="Q76">
        <f>D76*$L$3</f>
        <v>36.760867593900002</v>
      </c>
      <c r="R76">
        <f>E76*$L$3</f>
        <v>36.2305274454</v>
      </c>
      <c r="S76">
        <f>F76*$L$3</f>
        <v>72.684810587900003</v>
      </c>
      <c r="T76">
        <f>G76*$L$3</f>
        <v>87.215385011600006</v>
      </c>
      <c r="U76">
        <f>H76*$L$3</f>
        <v>42.492642246300001</v>
      </c>
      <c r="V76">
        <f>I76*$L$3</f>
        <v>60.127710460199999</v>
      </c>
      <c r="W76">
        <f>J76*$L$3</f>
        <v>11.8366204532</v>
      </c>
    </row>
    <row r="77" spans="1:23" x14ac:dyDescent="0.25">
      <c r="A77">
        <v>76</v>
      </c>
      <c r="B77">
        <v>53.402000000000001</v>
      </c>
      <c r="C77">
        <v>81.609200000000001</v>
      </c>
      <c r="D77">
        <v>61.275399999999998</v>
      </c>
      <c r="E77">
        <v>59.4801</v>
      </c>
      <c r="F77">
        <v>119.0894</v>
      </c>
      <c r="G77">
        <v>142.47409999999999</v>
      </c>
      <c r="H77">
        <v>70.499800000000008</v>
      </c>
      <c r="I77">
        <v>98.88069999999999</v>
      </c>
      <c r="J77">
        <v>21.163699999999999</v>
      </c>
      <c r="N77">
        <v>76</v>
      </c>
      <c r="O77">
        <f>B77*$L$3</f>
        <v>33.182454142000005</v>
      </c>
      <c r="P77">
        <f>C77*$L$3</f>
        <v>50.709590213200002</v>
      </c>
      <c r="Q77">
        <f>D77*$L$3</f>
        <v>38.074756573400002</v>
      </c>
      <c r="R77">
        <f>E77*$L$3</f>
        <v>36.959209217100003</v>
      </c>
      <c r="S77">
        <f>F77*$L$3</f>
        <v>73.998699567399996</v>
      </c>
      <c r="T77">
        <f>G77*$L$3</f>
        <v>88.529273991099998</v>
      </c>
      <c r="U77">
        <f>H77*$L$3</f>
        <v>43.806531225800008</v>
      </c>
      <c r="V77">
        <f>I77*$L$3</f>
        <v>61.441599439699992</v>
      </c>
      <c r="W77">
        <f>J77*$L$3</f>
        <v>13.1505094327</v>
      </c>
    </row>
    <row r="78" spans="1:23" x14ac:dyDescent="0.25">
      <c r="A78">
        <v>77</v>
      </c>
      <c r="B78">
        <v>59.415599999999998</v>
      </c>
      <c r="C78">
        <v>78.065699999999993</v>
      </c>
      <c r="D78">
        <v>57.984900000000003</v>
      </c>
      <c r="E78">
        <v>55.635300000000001</v>
      </c>
      <c r="F78">
        <v>115.5459</v>
      </c>
      <c r="G78">
        <v>138.9306</v>
      </c>
      <c r="H78">
        <v>66.956299999999999</v>
      </c>
      <c r="I78">
        <v>95.590199999999996</v>
      </c>
      <c r="J78">
        <v>21.949300000000001</v>
      </c>
      <c r="N78">
        <v>77</v>
      </c>
      <c r="O78">
        <f>B78*$L$3</f>
        <v>36.919130787599997</v>
      </c>
      <c r="P78">
        <f>C78*$L$3</f>
        <v>48.507762074699997</v>
      </c>
      <c r="Q78">
        <f>D78*$L$3</f>
        <v>36.030135297900003</v>
      </c>
      <c r="R78">
        <f>E78*$L$3</f>
        <v>34.570161996300001</v>
      </c>
      <c r="S78">
        <f>F78*$L$3</f>
        <v>71.796871428900005</v>
      </c>
      <c r="T78">
        <f>G78*$L$3</f>
        <v>86.327445852599993</v>
      </c>
      <c r="U78">
        <f>H78*$L$3</f>
        <v>41.604703087300003</v>
      </c>
      <c r="V78">
        <f>I78*$L$3</f>
        <v>59.3969781642</v>
      </c>
      <c r="W78">
        <f>J78*$L$3</f>
        <v>13.638658490300001</v>
      </c>
    </row>
    <row r="79" spans="1:23" x14ac:dyDescent="0.25">
      <c r="A79">
        <v>78</v>
      </c>
      <c r="B79">
        <v>58.211599999999997</v>
      </c>
      <c r="C79">
        <v>77.147999999999996</v>
      </c>
      <c r="D79">
        <v>57.067100000000003</v>
      </c>
      <c r="E79">
        <v>57.066800000000001</v>
      </c>
      <c r="F79">
        <v>114.62820000000001</v>
      </c>
      <c r="G79">
        <v>138.0129</v>
      </c>
      <c r="H79">
        <v>66.038499999999999</v>
      </c>
      <c r="I79">
        <v>94.672399999999996</v>
      </c>
      <c r="J79">
        <v>18.756599999999999</v>
      </c>
      <c r="N79">
        <v>78</v>
      </c>
      <c r="O79">
        <f>B79*$L$3</f>
        <v>36.171000103600001</v>
      </c>
      <c r="P79">
        <f>C79*$L$3</f>
        <v>47.937529907999995</v>
      </c>
      <c r="Q79">
        <f>D79*$L$3</f>
        <v>35.459840994100006</v>
      </c>
      <c r="R79">
        <f>E79*$L$3</f>
        <v>35.459654582799999</v>
      </c>
      <c r="S79">
        <f>F79*$L$3</f>
        <v>71.22663926220001</v>
      </c>
      <c r="T79">
        <f>G79*$L$3</f>
        <v>85.757213685899998</v>
      </c>
      <c r="U79">
        <f>H79*$L$3</f>
        <v>41.034408783499998</v>
      </c>
      <c r="V79">
        <f>I79*$L$3</f>
        <v>58.826683860399996</v>
      </c>
      <c r="W79">
        <f>J79*$L$3</f>
        <v>11.6548072986</v>
      </c>
    </row>
    <row r="80" spans="1:23" x14ac:dyDescent="0.25">
      <c r="A80">
        <v>79</v>
      </c>
      <c r="B80">
        <v>58.975299999999997</v>
      </c>
      <c r="C80">
        <v>75.129300000000001</v>
      </c>
      <c r="D80">
        <v>57.334600000000002</v>
      </c>
      <c r="E80">
        <v>57.334300000000013</v>
      </c>
      <c r="F80">
        <v>112.6095</v>
      </c>
      <c r="G80">
        <v>135.99420000000001</v>
      </c>
      <c r="H80">
        <v>64.019900000000007</v>
      </c>
      <c r="I80">
        <v>94.939899999999994</v>
      </c>
      <c r="J80">
        <v>17.485299999999999</v>
      </c>
      <c r="N80">
        <v>79</v>
      </c>
      <c r="O80">
        <f>B80*$L$3</f>
        <v>36.645541136299997</v>
      </c>
      <c r="P80">
        <f>C80*$L$3</f>
        <v>46.683168270300001</v>
      </c>
      <c r="Q80">
        <f>D80*$L$3</f>
        <v>35.626057736600004</v>
      </c>
      <c r="R80">
        <f>E80*$L$3</f>
        <v>35.625871325300011</v>
      </c>
      <c r="S80">
        <f>F80*$L$3</f>
        <v>69.972277624499995</v>
      </c>
      <c r="T80">
        <f>G80*$L$3</f>
        <v>84.502852048200012</v>
      </c>
      <c r="U80">
        <f>H80*$L$3</f>
        <v>39.780109282900007</v>
      </c>
      <c r="V80">
        <f>I80*$L$3</f>
        <v>58.992900602900001</v>
      </c>
      <c r="W80">
        <f>J80*$L$3</f>
        <v>10.8648583463</v>
      </c>
    </row>
    <row r="81" spans="1:23" x14ac:dyDescent="0.25">
      <c r="A81">
        <v>80</v>
      </c>
      <c r="B81">
        <v>70.302000000000007</v>
      </c>
      <c r="C81">
        <v>79.284000000000006</v>
      </c>
      <c r="D81">
        <v>51.414199999999987</v>
      </c>
      <c r="E81">
        <v>67.394100000000009</v>
      </c>
      <c r="F81">
        <v>109.9089</v>
      </c>
      <c r="G81">
        <v>140.1489</v>
      </c>
      <c r="H81">
        <v>61.319200000000002</v>
      </c>
      <c r="I81">
        <v>89.019499999999994</v>
      </c>
      <c r="J81">
        <v>23.120899999999999</v>
      </c>
      <c r="N81">
        <v>80</v>
      </c>
      <c r="O81">
        <f>B81*$L$3</f>
        <v>43.683624042000005</v>
      </c>
      <c r="P81">
        <f>C81*$L$3</f>
        <v>49.264778364000001</v>
      </c>
      <c r="Q81">
        <f>D81*$L$3</f>
        <v>31.947292868199991</v>
      </c>
      <c r="R81">
        <f>E81*$L$3</f>
        <v>41.876739311100003</v>
      </c>
      <c r="S81">
        <f>F81*$L$3</f>
        <v>68.294203101899996</v>
      </c>
      <c r="T81">
        <f>G81*$L$3</f>
        <v>87.084462141900005</v>
      </c>
      <c r="U81">
        <f>H81*$L$3</f>
        <v>38.101972623199998</v>
      </c>
      <c r="V81">
        <f>I81*$L$3</f>
        <v>55.314135734499999</v>
      </c>
      <c r="W81">
        <f>J81*$L$3</f>
        <v>14.366656753899999</v>
      </c>
    </row>
    <row r="82" spans="1:23" x14ac:dyDescent="0.25">
      <c r="A82">
        <v>81</v>
      </c>
      <c r="B82">
        <v>64.667400000000001</v>
      </c>
      <c r="C82">
        <v>85.559100000000001</v>
      </c>
      <c r="D82">
        <v>65.478200000000001</v>
      </c>
      <c r="E82">
        <v>52.409799999999997</v>
      </c>
      <c r="F82">
        <v>123.0393</v>
      </c>
      <c r="G82">
        <v>146.42400000000001</v>
      </c>
      <c r="H82">
        <v>74.449699999999993</v>
      </c>
      <c r="I82">
        <v>103.0835</v>
      </c>
      <c r="J82">
        <v>29.442699999999999</v>
      </c>
      <c r="N82">
        <v>81</v>
      </c>
      <c r="O82">
        <f>B82*$L$3</f>
        <v>40.1824470054</v>
      </c>
      <c r="P82">
        <f>C82*$L$3</f>
        <v>53.163943526099999</v>
      </c>
      <c r="Q82">
        <f>D82*$L$3</f>
        <v>40.686254612200003</v>
      </c>
      <c r="R82">
        <f>E82*$L$3</f>
        <v>32.565929835799999</v>
      </c>
      <c r="S82">
        <f>F82*$L$3</f>
        <v>76.453052880299992</v>
      </c>
      <c r="T82">
        <f>G82*$L$3</f>
        <v>90.983627304000009</v>
      </c>
      <c r="U82">
        <f>H82*$L$3</f>
        <v>46.260884538699997</v>
      </c>
      <c r="V82">
        <f>I82*$L$3</f>
        <v>64.053097478500007</v>
      </c>
      <c r="W82">
        <f>J82*$L$3</f>
        <v>18.294839941699998</v>
      </c>
    </row>
    <row r="83" spans="1:23" x14ac:dyDescent="0.25">
      <c r="A83">
        <v>82</v>
      </c>
      <c r="B83">
        <v>56.378699999999988</v>
      </c>
      <c r="C83">
        <v>81.343399999999988</v>
      </c>
      <c r="D83">
        <v>61.262599999999999</v>
      </c>
      <c r="E83">
        <v>54.636099999999999</v>
      </c>
      <c r="F83">
        <v>118.8236</v>
      </c>
      <c r="G83">
        <v>142.20830000000001</v>
      </c>
      <c r="H83">
        <v>70.233999999999995</v>
      </c>
      <c r="I83">
        <v>98.867899999999992</v>
      </c>
      <c r="J83">
        <v>23.91</v>
      </c>
      <c r="N83">
        <v>82</v>
      </c>
      <c r="O83">
        <f>B83*$L$3</f>
        <v>35.032089197699996</v>
      </c>
      <c r="P83">
        <f>C83*$L$3</f>
        <v>50.544429801399993</v>
      </c>
      <c r="Q83">
        <f>D83*$L$3</f>
        <v>38.066803024599999</v>
      </c>
      <c r="R83">
        <f>E83*$L$3</f>
        <v>33.949288093100002</v>
      </c>
      <c r="S83">
        <f>F83*$L$3</f>
        <v>73.833539155599993</v>
      </c>
      <c r="T83">
        <f>G83*$L$3</f>
        <v>88.36411357930001</v>
      </c>
      <c r="U83">
        <f>H83*$L$3</f>
        <v>43.641370813999998</v>
      </c>
      <c r="V83">
        <f>I83*$L$3</f>
        <v>61.433645890899996</v>
      </c>
      <c r="W83">
        <f>J83*$L$3</f>
        <v>14.856980610000001</v>
      </c>
    </row>
    <row r="84" spans="1:23" x14ac:dyDescent="0.25">
      <c r="A84">
        <v>83</v>
      </c>
      <c r="B84">
        <v>63.928199999999997</v>
      </c>
      <c r="C84">
        <v>74.156399999999991</v>
      </c>
      <c r="D84">
        <v>63.250999999999998</v>
      </c>
      <c r="E84">
        <v>64.425699999999992</v>
      </c>
      <c r="F84">
        <v>111.6507</v>
      </c>
      <c r="G84">
        <v>135.0213</v>
      </c>
      <c r="H84">
        <v>63.061</v>
      </c>
      <c r="I84">
        <v>100.8563</v>
      </c>
      <c r="J84">
        <v>12.631</v>
      </c>
      <c r="N84">
        <v>83</v>
      </c>
      <c r="O84">
        <f>B84*$L$3</f>
        <v>39.7231295622</v>
      </c>
      <c r="P84">
        <f>C84*$L$3</f>
        <v>46.078636424399996</v>
      </c>
      <c r="Q84">
        <f>D84*$L$3</f>
        <v>39.302337121000001</v>
      </c>
      <c r="R84">
        <f>E84*$L$3</f>
        <v>40.032261634699992</v>
      </c>
      <c r="S84">
        <f>F84*$L$3</f>
        <v>69.3765071097</v>
      </c>
      <c r="T84">
        <f>G84*$L$3</f>
        <v>83.898320202299999</v>
      </c>
      <c r="U84">
        <f>H84*$L$3</f>
        <v>39.184276631000003</v>
      </c>
      <c r="V84">
        <f>I84*$L$3</f>
        <v>62.669179987300005</v>
      </c>
      <c r="W84">
        <f>J84*$L$3</f>
        <v>7.8485371009999998</v>
      </c>
    </row>
    <row r="85" spans="1:23" x14ac:dyDescent="0.25">
      <c r="A85">
        <v>84</v>
      </c>
      <c r="B85">
        <v>65.3767</v>
      </c>
      <c r="C85">
        <v>77.638999999999996</v>
      </c>
      <c r="D85">
        <v>64.699399999999997</v>
      </c>
      <c r="E85">
        <v>65.874200000000002</v>
      </c>
      <c r="F85">
        <v>115.13330000000001</v>
      </c>
      <c r="G85">
        <v>138.50389999999999</v>
      </c>
      <c r="H85">
        <v>66.543700000000001</v>
      </c>
      <c r="I85">
        <v>102.3047</v>
      </c>
      <c r="J85">
        <v>13.8337</v>
      </c>
      <c r="N85">
        <v>84</v>
      </c>
      <c r="O85">
        <f>B85*$L$3</f>
        <v>40.623185455700003</v>
      </c>
      <c r="P85">
        <f>C85*$L$3</f>
        <v>48.242623068999997</v>
      </c>
      <c r="Q85">
        <f>D85*$L$3</f>
        <v>40.202330877400001</v>
      </c>
      <c r="R85">
        <f>E85*$L$3</f>
        <v>40.932317528200002</v>
      </c>
      <c r="S85">
        <f>F85*$L$3</f>
        <v>71.540493754300002</v>
      </c>
      <c r="T85">
        <f>G85*$L$3</f>
        <v>86.062306846899986</v>
      </c>
      <c r="U85">
        <f>H85*$L$3</f>
        <v>41.3483254127</v>
      </c>
      <c r="V85">
        <f>I85*$L$3</f>
        <v>63.569173743699999</v>
      </c>
      <c r="W85">
        <f>J85*$L$3</f>
        <v>8.5958600027000003</v>
      </c>
    </row>
    <row r="86" spans="1:23" x14ac:dyDescent="0.25">
      <c r="A86">
        <v>85</v>
      </c>
      <c r="B86">
        <v>63.422400000000003</v>
      </c>
      <c r="C86">
        <v>76.294899999999998</v>
      </c>
      <c r="D86">
        <v>62.745100000000001</v>
      </c>
      <c r="E86">
        <v>63.919899999999998</v>
      </c>
      <c r="F86">
        <v>113.7891</v>
      </c>
      <c r="G86">
        <v>137.15979999999999</v>
      </c>
      <c r="H86">
        <v>65.1995</v>
      </c>
      <c r="I86">
        <v>100.35039999999999</v>
      </c>
      <c r="J86">
        <v>13.8309</v>
      </c>
      <c r="N86">
        <v>85</v>
      </c>
      <c r="O86">
        <f>B86*$L$3</f>
        <v>39.4088401104</v>
      </c>
      <c r="P86">
        <f>C86*$L$3</f>
        <v>47.407438307900001</v>
      </c>
      <c r="Q86">
        <f>D86*$L$3</f>
        <v>38.987985532099998</v>
      </c>
      <c r="R86">
        <f>E86*$L$3</f>
        <v>39.717972182899999</v>
      </c>
      <c r="S86">
        <f>F86*$L$3</f>
        <v>70.705246856100004</v>
      </c>
      <c r="T86">
        <f>G86*$L$3</f>
        <v>85.227122085799991</v>
      </c>
      <c r="U86">
        <f>H86*$L$3</f>
        <v>40.513078514500002</v>
      </c>
      <c r="V86">
        <f>I86*$L$3</f>
        <v>62.354828398399995</v>
      </c>
      <c r="W86">
        <f>J86*$L$3</f>
        <v>8.5941201638999996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FoodBank</vt:lpstr>
      <vt:lpstr>Agency</vt:lpstr>
      <vt:lpstr>DemandPoints</vt:lpstr>
      <vt:lpstr>FBtoAgencyDist</vt:lpstr>
      <vt:lpstr>FBtoDPdist</vt:lpstr>
      <vt:lpstr>DPtoAgencydist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IIM</cp:lastModifiedBy>
  <dcterms:created xsi:type="dcterms:W3CDTF">2022-02-08T03:47:04Z</dcterms:created>
  <dcterms:modified xsi:type="dcterms:W3CDTF">2022-02-19T08:51:40Z</dcterms:modified>
</cp:coreProperties>
</file>