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05032BDD-1414-425F-AFD1-A46422EA4A03}" xr6:coauthVersionLast="47" xr6:coauthVersionMax="47" xr10:uidLastSave="{00000000-0000-0000-0000-000000000000}"/>
  <bookViews>
    <workbookView xWindow="8985" yWindow="1995" windowWidth="28800" windowHeight="15435" xr2:uid="{141B1017-F13D-4AE7-B646-63F6C9EE3B57}"/>
  </bookViews>
  <sheets>
    <sheet name="!M2참조사항" sheetId="8" r:id="rId1"/>
    <sheet name="!참조_ENUM" sheetId="7" r:id="rId2"/>
    <sheet name="!MainPart_Data" sheetId="5" r:id="rId3"/>
    <sheet name="!MainPage_Data" sheetId="6" r:id="rId4"/>
    <sheet name="!MainStroy_Data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F18" i="7"/>
  <c r="E18" i="7"/>
  <c r="G17" i="7"/>
  <c r="F17" i="7"/>
  <c r="E17" i="7"/>
  <c r="G16" i="7"/>
  <c r="F16" i="7"/>
  <c r="E16" i="7"/>
  <c r="G15" i="7"/>
  <c r="F15" i="7"/>
  <c r="E15" i="7"/>
  <c r="C15" i="7"/>
  <c r="B15" i="7"/>
  <c r="A15" i="7"/>
  <c r="G14" i="7"/>
  <c r="F14" i="7"/>
  <c r="E14" i="7"/>
  <c r="C14" i="7"/>
  <c r="B14" i="7"/>
  <c r="A14" i="7"/>
  <c r="G13" i="7"/>
  <c r="F13" i="7"/>
  <c r="E13" i="7"/>
  <c r="C13" i="7"/>
  <c r="B13" i="7"/>
  <c r="A13" i="7"/>
  <c r="G12" i="7"/>
  <c r="F12" i="7"/>
  <c r="E12" i="7"/>
  <c r="C12" i="7"/>
  <c r="B12" i="7"/>
  <c r="A12" i="7"/>
  <c r="G11" i="7"/>
  <c r="F11" i="7"/>
  <c r="E11" i="7"/>
  <c r="C11" i="7"/>
  <c r="B11" i="7"/>
  <c r="A11" i="7"/>
  <c r="G10" i="7"/>
  <c r="F10" i="7"/>
  <c r="E10" i="7"/>
  <c r="C10" i="7"/>
  <c r="B10" i="7"/>
  <c r="A10" i="7"/>
  <c r="G9" i="7"/>
  <c r="F9" i="7"/>
  <c r="E9" i="7"/>
  <c r="C9" i="7"/>
  <c r="B9" i="7"/>
  <c r="A9" i="7"/>
  <c r="G8" i="7"/>
  <c r="F8" i="7"/>
  <c r="E8" i="7"/>
  <c r="C8" i="7"/>
  <c r="B8" i="7"/>
  <c r="A8" i="7"/>
  <c r="G7" i="7"/>
  <c r="F7" i="7"/>
  <c r="E7" i="7"/>
  <c r="C7" i="7"/>
  <c r="B7" i="7"/>
  <c r="A7" i="7"/>
  <c r="G6" i="7"/>
  <c r="F6" i="7"/>
  <c r="E6" i="7"/>
  <c r="C6" i="7"/>
  <c r="B6" i="7"/>
  <c r="A6" i="7"/>
  <c r="K5" i="7"/>
  <c r="J5" i="7"/>
  <c r="I5" i="7"/>
  <c r="G5" i="7"/>
  <c r="F5" i="7"/>
  <c r="E5" i="7"/>
  <c r="C5" i="7"/>
  <c r="B5" i="7"/>
  <c r="A5" i="7"/>
  <c r="K4" i="7"/>
  <c r="J4" i="7"/>
  <c r="I4" i="7"/>
  <c r="G4" i="7"/>
  <c r="F4" i="7"/>
  <c r="E4" i="7"/>
  <c r="C4" i="7"/>
  <c r="B4" i="7"/>
  <c r="A4" i="7"/>
  <c r="K3" i="7"/>
  <c r="J3" i="7"/>
  <c r="I3" i="7"/>
  <c r="G3" i="7"/>
  <c r="F3" i="7"/>
  <c r="E3" i="7"/>
  <c r="C3" i="7"/>
  <c r="B3" i="7"/>
  <c r="A3" i="7"/>
  <c r="K2" i="7"/>
  <c r="J2" i="7"/>
  <c r="I2" i="7"/>
  <c r="G2" i="7"/>
  <c r="F2" i="7"/>
  <c r="E2" i="7"/>
  <c r="C2" i="7"/>
  <c r="B2" i="7"/>
  <c r="A2" i="7"/>
  <c r="I1" i="7"/>
  <c r="E1" i="7"/>
  <c r="A1" i="7"/>
</calcChain>
</file>

<file path=xl/sharedStrings.xml><?xml version="1.0" encoding="utf-8"?>
<sst xmlns="http://schemas.openxmlformats.org/spreadsheetml/2006/main" count="103" uniqueCount="79">
  <si>
    <t>초회 한번만 보상</t>
    <phoneticPr fontId="1" type="noConversion"/>
  </si>
  <si>
    <t>보상 타입</t>
    <phoneticPr fontId="1" type="noConversion"/>
  </si>
  <si>
    <t>story_reward_id</t>
    <phoneticPr fontId="1" type="noConversion"/>
  </si>
  <si>
    <t>reward_type</t>
    <phoneticPr fontId="1" type="noConversion"/>
  </si>
  <si>
    <t>string</t>
    <phoneticPr fontId="1" type="noConversion"/>
  </si>
  <si>
    <t>int</t>
    <phoneticPr fontId="1" type="noConversion"/>
  </si>
  <si>
    <t>ENUM:REWARD_TYPE:NONE</t>
    <phoneticPr fontId="1" type="noConversion"/>
  </si>
  <si>
    <t>key_1:int</t>
    <phoneticPr fontId="1" type="noConversion"/>
  </si>
  <si>
    <t>bool</t>
    <phoneticPr fontId="1" type="noConversion"/>
  </si>
  <si>
    <t>story_lock</t>
    <phoneticPr fontId="1" type="noConversion"/>
  </si>
  <si>
    <t>pre_story_id</t>
    <phoneticPr fontId="1" type="noConversion"/>
  </si>
  <si>
    <t>StoryScene1-1</t>
    <phoneticPr fontId="2" type="noConversion"/>
  </si>
  <si>
    <t>StoryScene1-2</t>
  </si>
  <si>
    <t>StoryScene2-1</t>
    <phoneticPr fontId="2" type="noConversion"/>
  </si>
  <si>
    <t>StoryScene2-2</t>
    <phoneticPr fontId="2" type="noConversion"/>
  </si>
  <si>
    <t>StoryScene5</t>
  </si>
  <si>
    <t>StoryScene6</t>
  </si>
  <si>
    <t>StoryScene7</t>
  </si>
  <si>
    <t>StoryScene8</t>
  </si>
  <si>
    <t>StoryScene9</t>
  </si>
  <si>
    <t>main_epi_id</t>
    <phoneticPr fontId="1" type="noConversion"/>
  </si>
  <si>
    <t>선행 스토리 ID(해금 조건)</t>
    <phoneticPr fontId="1" type="noConversion"/>
  </si>
  <si>
    <t>key_1:int</t>
  </si>
  <si>
    <t>string</t>
  </si>
  <si>
    <t>int</t>
  </si>
  <si>
    <t>편 인덱스</t>
    <phoneticPr fontId="1" type="noConversion"/>
  </si>
  <si>
    <t>part_id</t>
    <phoneticPr fontId="1" type="noConversion"/>
  </si>
  <si>
    <t>part_name</t>
    <phoneticPr fontId="1" type="noConversion"/>
  </si>
  <si>
    <t>page_group_id</t>
    <phoneticPr fontId="1" type="noConversion"/>
  </si>
  <si>
    <t>장 인덱스</t>
    <phoneticPr fontId="1" type="noConversion"/>
  </si>
  <si>
    <t>장 이름 ID</t>
    <phoneticPr fontId="1" type="noConversion"/>
  </si>
  <si>
    <t>장 그룹ID</t>
    <phoneticPr fontId="1" type="noConversion"/>
  </si>
  <si>
    <t>장 그룹 ID</t>
    <phoneticPr fontId="1" type="noConversion"/>
  </si>
  <si>
    <t>화 그룹 ID</t>
    <phoneticPr fontId="1" type="noConversion"/>
  </si>
  <si>
    <t>편 이미지</t>
    <phoneticPr fontId="1" type="noConversion"/>
  </si>
  <si>
    <t>part_image_path</t>
    <phoneticPr fontId="1" type="noConversion"/>
  </si>
  <si>
    <t>Asset/</t>
    <phoneticPr fontId="1" type="noConversion"/>
  </si>
  <si>
    <t>name_</t>
    <phoneticPr fontId="1" type="noConversion"/>
  </si>
  <si>
    <t>강제 락</t>
    <phoneticPr fontId="1" type="noConversion"/>
  </si>
  <si>
    <t>page_id</t>
    <phoneticPr fontId="1" type="noConversion"/>
  </si>
  <si>
    <t>part_name_id</t>
    <phoneticPr fontId="1" type="noConversion"/>
  </si>
  <si>
    <t>part_group_id</t>
    <phoneticPr fontId="1" type="noConversion"/>
  </si>
  <si>
    <t>epi_group_id</t>
    <phoneticPr fontId="1" type="noConversion"/>
  </si>
  <si>
    <t>pre_epi_id</t>
    <phoneticPr fontId="1" type="noConversion"/>
  </si>
  <si>
    <t>화 인덱스</t>
    <phoneticPr fontId="1" type="noConversion"/>
  </si>
  <si>
    <t>화 이름 ID</t>
    <phoneticPr fontId="1" type="noConversion"/>
  </si>
  <si>
    <t>선행 스토리 ID(해금조건)</t>
    <phoneticPr fontId="1" type="noConversion"/>
  </si>
  <si>
    <t>epi_name_id</t>
    <phoneticPr fontId="1" type="noConversion"/>
  </si>
  <si>
    <t>편 이름 ID</t>
    <phoneticPr fontId="1" type="noConversion"/>
  </si>
  <si>
    <t>진행중 전투여부</t>
    <phoneticPr fontId="1" type="noConversion"/>
  </si>
  <si>
    <t>전투 이전 스크립트</t>
    <phoneticPr fontId="1" type="noConversion"/>
  </si>
  <si>
    <t>전투 이후 스크립트</t>
    <phoneticPr fontId="1" type="noConversion"/>
  </si>
  <si>
    <t>entrance_script</t>
    <phoneticPr fontId="1" type="noConversion"/>
  </si>
  <si>
    <t>outrance_script</t>
    <phoneticPr fontId="1" type="noConversion"/>
  </si>
  <si>
    <t>강제락</t>
    <phoneticPr fontId="1" type="noConversion"/>
  </si>
  <si>
    <t>page_lock</t>
    <phoneticPr fontId="1" type="noConversion"/>
  </si>
  <si>
    <t>part_lock</t>
    <phoneticPr fontId="1" type="noConversion"/>
  </si>
  <si>
    <t>StoryScene3</t>
    <phoneticPr fontId="1" type="noConversion"/>
  </si>
  <si>
    <t>StoryScene4</t>
    <phoneticPr fontId="1" type="noConversion"/>
  </si>
  <si>
    <t>전투 스테이지 인덱스</t>
    <phoneticPr fontId="1" type="noConversion"/>
  </si>
  <si>
    <t>#battle_operation</t>
    <phoneticPr fontId="1" type="noConversion"/>
  </si>
  <si>
    <t>#stage_id</t>
    <phoneticPr fontId="1" type="noConversion"/>
  </si>
  <si>
    <t>story_storyfolder_button_name_00001</t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</si>
  <si>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</si>
  <si>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</si>
  <si>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</si>
  <si>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</si>
  <si>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</si>
  <si>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</si>
  <si>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</si>
  <si>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</si>
  <si>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story_storyfolder_button_name_00010</t>
  </si>
  <si>
    <t>story_storyfolder_button_name_00011</t>
  </si>
  <si>
    <t>M2 사양 기준으로는 MainStory_Data 시트만 사용합니다.</t>
    <phoneticPr fontId="1" type="noConversion"/>
  </si>
  <si>
    <t>이외의 테이블은 이후 사양에 적용하며, 이에 대한 기획서는 추가적으로 업로드하도록 하겠습니다.</t>
    <phoneticPr fontId="1" type="noConversion"/>
  </si>
  <si>
    <t>MainStroy_Data</t>
  </si>
  <si>
    <t>MainPage_Data</t>
  </si>
  <si>
    <t>MainPart_Data</t>
  </si>
  <si>
    <t>작업은 MainStory_Data 시트의 !를 삭제해주시길 부탁드립니다.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</si>
</sst>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F75B5"/>
      <color rgb="FFC6E0B4"/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file:///D:\SVN_Document\Program\trunk\Client\Prj_Sub_Culture\Android\ExcelData\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F9B8-D5AC-4F30-A118-C160D9266566}">
  <dimension ref="A4:A8"/>
  <sheetViews>
    <sheetView tabSelected="1" workbookViewId="0">
      <selection activeCell="A8" sqref="A8"/>
    </sheetView>
  </sheetViews>
  <sheetFormatPr defaultRowHeight="16.5" x14ac:dyDescent="0.3"/>
  <sheetData>
    <row r="4" spans="1:1" x14ac:dyDescent="0.3">
      <c r="A4" t="s">
        <v>73</v>
      </c>
    </row>
    <row r="6" spans="1:1" x14ac:dyDescent="0.3">
      <c r="A6" t="s">
        <v>74</v>
      </c>
    </row>
    <row r="8" spans="1:1" x14ac:dyDescent="0.3">
      <c r="A8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9FF-9FFC-4BFE-A32C-00425500C6AB}">
  <dimension ref="A1:K18"/>
  <sheetViews>
    <sheetView workbookViewId="0">
      <selection activeCell="H28" sqref="H28"/>
    </sheetView>
  </sheetViews>
  <sheetFormatPr defaultRowHeight="16.5" x14ac:dyDescent="0.3"/>
  <cols>
    <col min="1" max="1" width="11.875" bestFit="1" customWidth="1"/>
    <col min="2" max="2" width="6.375" bestFit="1" customWidth="1"/>
    <col min="3" max="3" width="12.75" bestFit="1" customWidth="1"/>
    <col min="5" max="5" width="24.25" bestFit="1" customWidth="1"/>
    <col min="6" max="6" width="6.375" bestFit="1" customWidth="1"/>
    <col min="7" max="7" width="42.2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 x14ac:dyDescent="0.3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 x14ac:dyDescent="0.3">
      <c r="A2" s="9" t="str">
        <f>'[1]@tribe'!$A3</f>
        <v>type</v>
      </c>
      <c r="B2" s="9" t="str">
        <f>'[1]@tribe'!$B3</f>
        <v>value</v>
      </c>
      <c r="C2" s="10" t="str">
        <f>'[1]@tribe'!$C3</f>
        <v>comment</v>
      </c>
      <c r="E2" s="9" t="str">
        <f>'[1]@reward_type'!A3</f>
        <v>type</v>
      </c>
      <c r="F2" s="9" t="str">
        <f>'[1]@reward_type'!B3</f>
        <v>value</v>
      </c>
      <c r="G2" s="10" t="str">
        <f>'[1]@reward_type'!C3</f>
        <v>comment</v>
      </c>
      <c r="I2" s="9" t="str">
        <f>'[1]@drop_type'!$A3</f>
        <v>type</v>
      </c>
      <c r="J2" s="9" t="str">
        <f>'[1]@drop_type'!$B3</f>
        <v>value</v>
      </c>
      <c r="K2" s="10" t="str">
        <f>'[1]@drop_type'!$C3</f>
        <v>comment</v>
      </c>
    </row>
    <row r="3" spans="1:11" x14ac:dyDescent="0.3">
      <c r="A3" s="2" t="str">
        <f>'[1]@tribe'!$A4</f>
        <v>NONE</v>
      </c>
      <c r="B3" s="2">
        <f>'[1]@tribe'!$B4</f>
        <v>0</v>
      </c>
      <c r="C3" s="2" t="str">
        <f>'[1]@tribe'!$C4</f>
        <v>NONE</v>
      </c>
      <c r="E3" s="2" t="str">
        <f>'[1]@reward_type'!A4</f>
        <v>NONE</v>
      </c>
      <c r="F3" s="2">
        <f>'[1]@reward_type'!B4</f>
        <v>0</v>
      </c>
      <c r="G3" s="2" t="str">
        <f>'[1]@reward_type'!C4</f>
        <v>NONE</v>
      </c>
      <c r="I3" s="2" t="str">
        <f>'[1]@drop_type'!$A4</f>
        <v>NONE</v>
      </c>
      <c r="J3" s="2">
        <f>'[1]@drop_type'!$B4</f>
        <v>0</v>
      </c>
      <c r="K3" s="2" t="str">
        <f>'[1]@drop_type'!$C4</f>
        <v>NONE</v>
      </c>
    </row>
    <row r="4" spans="1:11" x14ac:dyDescent="0.3">
      <c r="A4" s="2" t="str">
        <f>'[1]@tribe'!$A5</f>
        <v>HUMAN</v>
      </c>
      <c r="B4" s="2">
        <f>'[1]@tribe'!$B5</f>
        <v>1</v>
      </c>
      <c r="C4" s="2" t="str">
        <f>'[1]@tribe'!$C5</f>
        <v>1 인간종족</v>
      </c>
      <c r="E4" s="2" t="str">
        <f>'[1]@reward_type'!A5</f>
        <v>GOLD</v>
      </c>
      <c r="F4" s="2">
        <f>'[1]@reward_type'!B5</f>
        <v>1</v>
      </c>
      <c r="G4" s="2" t="str">
        <f>'[1]@reward_type'!C5</f>
        <v>1 금화(게임내 사용되는 재화)</v>
      </c>
      <c r="I4" s="2" t="str">
        <f>'[1]@drop_type'!$A5</f>
        <v>DROP_EACH</v>
      </c>
      <c r="J4" s="2">
        <f>'[1]@drop_type'!$B5</f>
        <v>1</v>
      </c>
      <c r="K4" s="2" t="str">
        <f>'[1]@drop_type'!$C5</f>
        <v>1 개별 드랍 확률로 체크</v>
      </c>
    </row>
    <row r="5" spans="1:11" x14ac:dyDescent="0.3">
      <c r="A5" s="2" t="str">
        <f>'[1]@tribe'!$A6</f>
        <v>ELF</v>
      </c>
      <c r="B5" s="2">
        <f>'[1]@tribe'!$B6</f>
        <v>2</v>
      </c>
      <c r="C5" s="2" t="str">
        <f>'[1]@tribe'!$C6</f>
        <v>2 엘프족</v>
      </c>
      <c r="E5" s="2" t="str">
        <f>'[1]@reward_type'!A6</f>
        <v>DIA</v>
      </c>
      <c r="F5" s="2">
        <f>'[1]@reward_type'!B6</f>
        <v>2</v>
      </c>
      <c r="G5" s="2" t="str">
        <f>'[1]@reward_type'!C6</f>
        <v>2 보석(게임내 사용되는 유료 재화)</v>
      </c>
      <c r="I5" s="2" t="str">
        <f>'[1]@drop_type'!$A6</f>
        <v>DROP_WEIGHT</v>
      </c>
      <c r="J5" s="2">
        <f>'[1]@drop_type'!$B6</f>
        <v>2</v>
      </c>
      <c r="K5" s="2" t="str">
        <f>'[1]@drop_type'!$C6</f>
        <v>2 ID내에서의 드랍 비중으로 체크</v>
      </c>
    </row>
    <row r="6" spans="1:11" x14ac:dyDescent="0.3">
      <c r="A6" s="2" t="str">
        <f>'[1]@tribe'!$A7</f>
        <v>WEREBEAST</v>
      </c>
      <c r="B6" s="2">
        <f>'[1]@tribe'!$B7</f>
        <v>3</v>
      </c>
      <c r="C6" s="2" t="str">
        <f>'[1]@tribe'!$C7</f>
        <v>3 수인족</v>
      </c>
      <c r="E6" s="2" t="str">
        <f>'[1]@reward_type'!A7</f>
        <v>STAMINA</v>
      </c>
      <c r="F6" s="2">
        <f>'[1]@reward_type'!B7</f>
        <v>3</v>
      </c>
      <c r="G6" s="2" t="str">
        <f>'[1]@reward_type'!C7</f>
        <v>3 스태미나</v>
      </c>
    </row>
    <row r="7" spans="1:11" x14ac:dyDescent="0.3">
      <c r="A7" s="2" t="str">
        <f>'[1]@tribe'!$A8</f>
        <v>ANDROID</v>
      </c>
      <c r="B7" s="2">
        <f>'[1]@tribe'!$B8</f>
        <v>4</v>
      </c>
      <c r="C7" s="2" t="str">
        <f>'[1]@tribe'!$C8</f>
        <v>4 안드로이드</v>
      </c>
      <c r="E7" s="2" t="str">
        <f>'[1]@reward_type'!A8</f>
        <v>FAVORITE</v>
      </c>
      <c r="F7" s="2">
        <f>'[1]@reward_type'!B8</f>
        <v>4</v>
      </c>
      <c r="G7" s="2" t="str">
        <f>'[1]@reward_type'!C8</f>
        <v>4 호감도</v>
      </c>
    </row>
    <row r="8" spans="1:11" x14ac:dyDescent="0.3">
      <c r="A8" s="2" t="str">
        <f>'[1]@tribe'!$A9</f>
        <v>DEVIL</v>
      </c>
      <c r="B8" s="2">
        <f>'[1]@tribe'!$B9</f>
        <v>5</v>
      </c>
      <c r="C8" s="2" t="str">
        <f>'[1]@tribe'!$C9</f>
        <v>5 악마</v>
      </c>
      <c r="E8" s="2" t="str">
        <f>'[1]@reward_type'!A9</f>
        <v>EXP_PLAYER</v>
      </c>
      <c r="F8" s="2">
        <f>'[1]@reward_type'!B9</f>
        <v>5</v>
      </c>
      <c r="G8" s="2" t="str">
        <f>'[1]@reward_type'!C9</f>
        <v>5 플레이어 경험치</v>
      </c>
    </row>
    <row r="9" spans="1:11" x14ac:dyDescent="0.3">
      <c r="A9" s="2" t="str">
        <f>'[1]@tribe'!$A10</f>
        <v>ANGEL</v>
      </c>
      <c r="B9" s="2">
        <f>'[1]@tribe'!$B10</f>
        <v>6</v>
      </c>
      <c r="C9" s="2" t="str">
        <f>'[1]@tribe'!$C10</f>
        <v>6 천사</v>
      </c>
      <c r="E9" s="2" t="str">
        <f>'[1]@reward_type'!A10</f>
        <v>EXP_CHARACTER</v>
      </c>
      <c r="F9" s="2">
        <f>'[1]@reward_type'!B10</f>
        <v>6</v>
      </c>
      <c r="G9" s="2" t="str">
        <f>'[1]@reward_type'!C10</f>
        <v>6 캐릭터 경험치</v>
      </c>
    </row>
    <row r="10" spans="1:11" x14ac:dyDescent="0.3">
      <c r="A10" s="2">
        <f>'[1]@tribe'!$A11</f>
        <v>0</v>
      </c>
      <c r="B10" s="2">
        <f>'[1]@tribe'!$B11</f>
        <v>0</v>
      </c>
      <c r="C10" s="2">
        <f>'[1]@tribe'!$C11</f>
        <v>0</v>
      </c>
      <c r="E10" s="2" t="str">
        <f>'[1]@reward_type'!A11</f>
        <v>CHARACTER</v>
      </c>
      <c r="F10" s="2">
        <f>'[1]@reward_type'!B11</f>
        <v>7</v>
      </c>
      <c r="G10" s="2" t="str">
        <f>'[1]@reward_type'!C11</f>
        <v>7 캐릭터</v>
      </c>
    </row>
    <row r="11" spans="1:11" x14ac:dyDescent="0.3">
      <c r="A11" s="2">
        <f>'[1]@tribe'!$A12</f>
        <v>0</v>
      </c>
      <c r="B11" s="2">
        <f>'[1]@tribe'!$B12</f>
        <v>0</v>
      </c>
      <c r="C11" s="2">
        <f>'[1]@tribe'!$C12</f>
        <v>0</v>
      </c>
      <c r="E11" s="2" t="str">
        <f>'[1]@reward_type'!A12</f>
        <v>EQUIPMENT</v>
      </c>
      <c r="F11" s="2">
        <f>'[1]@reward_type'!B12</f>
        <v>8</v>
      </c>
      <c r="G11" s="2" t="str">
        <f>'[1]@reward_type'!C12</f>
        <v>8 장비</v>
      </c>
    </row>
    <row r="12" spans="1:11" x14ac:dyDescent="0.3">
      <c r="A12" s="2">
        <f>'[1]@tribe'!$A13</f>
        <v>0</v>
      </c>
      <c r="B12" s="2">
        <f>'[1]@tribe'!$B13</f>
        <v>0</v>
      </c>
      <c r="C12" s="2">
        <f>'[1]@tribe'!$C13</f>
        <v>0</v>
      </c>
      <c r="E12" s="2" t="str">
        <f>'[1]@reward_type'!A13</f>
        <v>SEND_ESSENCE</v>
      </c>
      <c r="F12" s="2">
        <f>'[1]@reward_type'!B13</f>
        <v>9</v>
      </c>
      <c r="G12" s="2" t="str">
        <f>'[1]@reward_type'!C13</f>
        <v>9 근원 전달 횟수(플레이어 보유)</v>
      </c>
    </row>
    <row r="13" spans="1:11" x14ac:dyDescent="0.3">
      <c r="A13" s="2">
        <f>'[1]@tribe'!$A14</f>
        <v>0</v>
      </c>
      <c r="B13" s="2">
        <f>'[1]@tribe'!$B14</f>
        <v>0</v>
      </c>
      <c r="C13" s="2">
        <f>'[1]@tribe'!$C14</f>
        <v>0</v>
      </c>
      <c r="E13" s="2" t="str">
        <f>'[1]@reward_type'!A14</f>
        <v>GET_ESSENCE</v>
      </c>
      <c r="F13" s="2">
        <f>'[1]@reward_type'!B14</f>
        <v>10</v>
      </c>
      <c r="G13" s="2" t="str">
        <f>'[1]@reward_type'!C14</f>
        <v>10 근원 받을 수 있는 횟수(캐릭터 공용 설정)</v>
      </c>
    </row>
    <row r="14" spans="1:11" x14ac:dyDescent="0.3">
      <c r="A14" s="2">
        <f>'[1]@tribe'!$A15</f>
        <v>0</v>
      </c>
      <c r="B14" s="2">
        <f>'[1]@tribe'!$B15</f>
        <v>0</v>
      </c>
      <c r="C14" s="2">
        <f>'[1]@tribe'!$C15</f>
        <v>0</v>
      </c>
      <c r="E14" s="2" t="str">
        <f>'[1]@reward_type'!A15</f>
        <v>BOSS_DUNGEON_TICKET</v>
      </c>
      <c r="F14" s="2">
        <f>'[1]@reward_type'!B15</f>
        <v>106</v>
      </c>
      <c r="G14" s="2" t="str">
        <f>'[1]@reward_type'!C15</f>
        <v>106 보스전 입장 횟수</v>
      </c>
    </row>
    <row r="15" spans="1:11" x14ac:dyDescent="0.3">
      <c r="A15" s="2">
        <f>'[1]@tribe'!$A16</f>
        <v>0</v>
      </c>
      <c r="B15" s="2">
        <f>'[1]@tribe'!$B16</f>
        <v>0</v>
      </c>
      <c r="C15" s="2">
        <f>'[1]@tribe'!$C16</f>
        <v>0</v>
      </c>
      <c r="E15" s="2" t="str">
        <f>'[1]@reward_type'!A16</f>
        <v>PIECE_EQUIPMENT</v>
      </c>
      <c r="F15" s="2">
        <f>'[1]@reward_type'!B16</f>
        <v>111</v>
      </c>
      <c r="G15" s="2" t="str">
        <f>'[1]@reward_type'!C16</f>
        <v>111 장비 조각</v>
      </c>
    </row>
    <row r="16" spans="1:11" x14ac:dyDescent="0.3">
      <c r="E16" s="2" t="str">
        <f>'[1]@reward_type'!A17</f>
        <v>PIECE_CHARACTER</v>
      </c>
      <c r="F16" s="2">
        <f>'[1]@reward_type'!B17</f>
        <v>112</v>
      </c>
      <c r="G16" s="2" t="str">
        <f>'[1]@reward_type'!C17</f>
        <v>112 캐릭터 조각</v>
      </c>
    </row>
    <row r="17" spans="5:7" x14ac:dyDescent="0.3">
      <c r="E17" s="2" t="str">
        <f>'[1]@reward_type'!A18</f>
        <v>PIECE_ITEM</v>
      </c>
      <c r="F17" s="2">
        <f>'[1]@reward_type'!B18</f>
        <v>113</v>
      </c>
      <c r="G17" s="2" t="str">
        <f>'[1]@reward_type'!C18</f>
        <v>113 아이템 조각</v>
      </c>
    </row>
    <row r="18" spans="5:7" x14ac:dyDescent="0.3">
      <c r="E18" s="2" t="str">
        <f>'[1]@reward_type'!A19</f>
        <v>ITEM</v>
      </c>
      <c r="F18" s="2">
        <f>'[1]@reward_type'!B19</f>
        <v>1000</v>
      </c>
      <c r="G18" s="2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DF6F-AF1D-476C-A457-3FCB7728868E}">
  <dimension ref="A1:F7"/>
  <sheetViews>
    <sheetView workbookViewId="0">
      <selection activeCell="F22" sqref="F22"/>
    </sheetView>
  </sheetViews>
  <sheetFormatPr defaultRowHeight="16.5" x14ac:dyDescent="0.3"/>
  <cols>
    <col min="1" max="1" width="18.875" bestFit="1" customWidth="1"/>
    <col min="2" max="2" width="15.875" bestFit="1" customWidth="1"/>
    <col min="3" max="3" width="16.75" bestFit="1" customWidth="1"/>
    <col min="4" max="4" width="29" bestFit="1" customWidth="1"/>
    <col min="5" max="5" width="10.5" bestFit="1" customWidth="1"/>
    <col min="6" max="6" width="25.25" bestFit="1" customWidth="1"/>
  </cols>
  <sheetData>
    <row r="1" spans="1:6" x14ac:dyDescent="0.3">
      <c r="A1" t="s">
        <v>77</v>
      </c>
    </row>
    <row r="2" spans="1:6" x14ac:dyDescent="0.3">
      <c r="A2" s="3" t="s">
        <v>25</v>
      </c>
      <c r="B2" s="3" t="s">
        <v>48</v>
      </c>
      <c r="C2" s="3" t="s">
        <v>31</v>
      </c>
      <c r="D2" s="3" t="s">
        <v>34</v>
      </c>
      <c r="E2" s="3" t="s">
        <v>54</v>
      </c>
      <c r="F2" s="6"/>
    </row>
    <row r="3" spans="1:6" x14ac:dyDescent="0.3">
      <c r="A3" s="4" t="s">
        <v>22</v>
      </c>
      <c r="B3" s="4" t="s">
        <v>23</v>
      </c>
      <c r="C3" s="4" t="s">
        <v>24</v>
      </c>
      <c r="D3" s="4" t="s">
        <v>4</v>
      </c>
      <c r="E3" s="4" t="s">
        <v>8</v>
      </c>
      <c r="F3" s="6"/>
    </row>
    <row r="4" spans="1:6" x14ac:dyDescent="0.3">
      <c r="A4" s="5" t="s">
        <v>26</v>
      </c>
      <c r="B4" s="5" t="s">
        <v>27</v>
      </c>
      <c r="C4" s="5" t="s">
        <v>28</v>
      </c>
      <c r="D4" s="5" t="s">
        <v>35</v>
      </c>
      <c r="E4" s="5" t="s">
        <v>56</v>
      </c>
      <c r="F4" s="7"/>
    </row>
    <row r="5" spans="1:6" x14ac:dyDescent="0.3">
      <c r="A5" s="2">
        <v>1</v>
      </c>
      <c r="B5" s="8" t="s">
        <v>37</v>
      </c>
      <c r="C5" s="2">
        <v>1</v>
      </c>
      <c r="D5" s="2" t="s">
        <v>36</v>
      </c>
      <c r="E5" s="2" t="b">
        <v>0</v>
      </c>
    </row>
    <row r="6" spans="1:6" x14ac:dyDescent="0.3">
      <c r="A6" s="2">
        <v>2</v>
      </c>
      <c r="B6" s="8" t="s">
        <v>37</v>
      </c>
      <c r="C6" s="2">
        <v>2</v>
      </c>
      <c r="D6" s="2" t="s">
        <v>36</v>
      </c>
      <c r="E6" s="2" t="b">
        <v>1</v>
      </c>
    </row>
    <row r="7" spans="1:6" x14ac:dyDescent="0.3">
      <c r="A7" s="2">
        <v>3</v>
      </c>
      <c r="B7" s="8" t="s">
        <v>37</v>
      </c>
      <c r="C7" s="2">
        <v>3</v>
      </c>
      <c r="D7" s="2" t="s">
        <v>36</v>
      </c>
      <c r="E7" s="2" t="b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2D4A-0673-492D-955B-42AB4650C764}">
  <dimension ref="A1:F7"/>
  <sheetViews>
    <sheetView workbookViewId="0"/>
  </sheetViews>
  <sheetFormatPr defaultRowHeight="16.5" x14ac:dyDescent="0.3"/>
  <cols>
    <col min="1" max="1" width="9.875" bestFit="1" customWidth="1"/>
    <col min="2" max="2" width="13.75" bestFit="1" customWidth="1"/>
    <col min="3" max="3" width="14.125" bestFit="1" customWidth="1"/>
    <col min="4" max="4" width="13" bestFit="1" customWidth="1"/>
    <col min="5" max="5" width="24.5" bestFit="1" customWidth="1"/>
    <col min="6" max="6" width="10.25" bestFit="1" customWidth="1"/>
    <col min="16" max="27" width="9" customWidth="1"/>
    <col min="28" max="28" width="12.625" bestFit="1" customWidth="1"/>
  </cols>
  <sheetData>
    <row r="1" spans="1:6" x14ac:dyDescent="0.3">
      <c r="A1" t="s">
        <v>76</v>
      </c>
    </row>
    <row r="2" spans="1:6" x14ac:dyDescent="0.3">
      <c r="A2" s="3" t="s">
        <v>29</v>
      </c>
      <c r="B2" s="3" t="s">
        <v>30</v>
      </c>
      <c r="C2" s="3" t="s">
        <v>32</v>
      </c>
      <c r="D2" s="3" t="s">
        <v>33</v>
      </c>
      <c r="E2" s="3" t="s">
        <v>46</v>
      </c>
      <c r="F2" s="3" t="s">
        <v>38</v>
      </c>
    </row>
    <row r="3" spans="1:6" x14ac:dyDescent="0.3">
      <c r="A3" s="4" t="s">
        <v>7</v>
      </c>
      <c r="B3" s="4" t="s">
        <v>4</v>
      </c>
      <c r="C3" s="4" t="s">
        <v>5</v>
      </c>
      <c r="D3" s="4" t="s">
        <v>5</v>
      </c>
      <c r="E3" s="4" t="s">
        <v>5</v>
      </c>
      <c r="F3" s="4" t="s">
        <v>8</v>
      </c>
    </row>
    <row r="4" spans="1:6" x14ac:dyDescent="0.3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55</v>
      </c>
    </row>
    <row r="5" spans="1:6" x14ac:dyDescent="0.3">
      <c r="A5" s="2">
        <v>10101</v>
      </c>
      <c r="B5" s="2" t="s">
        <v>37</v>
      </c>
      <c r="C5" s="2">
        <v>1</v>
      </c>
      <c r="D5" s="2">
        <v>10101</v>
      </c>
      <c r="E5" s="2">
        <v>0</v>
      </c>
      <c r="F5" s="2" t="b">
        <v>0</v>
      </c>
    </row>
    <row r="6" spans="1:6" x14ac:dyDescent="0.3">
      <c r="A6" s="2">
        <v>10102</v>
      </c>
      <c r="B6" s="2" t="s">
        <v>37</v>
      </c>
      <c r="C6" s="2">
        <v>1</v>
      </c>
      <c r="D6" s="2">
        <v>10102</v>
      </c>
      <c r="E6" s="2">
        <v>110020</v>
      </c>
      <c r="F6" s="2" t="b">
        <v>1</v>
      </c>
    </row>
    <row r="7" spans="1:6" x14ac:dyDescent="0.3">
      <c r="A7" s="2">
        <v>10103</v>
      </c>
      <c r="B7" s="2" t="s">
        <v>37</v>
      </c>
      <c r="C7" s="2">
        <v>1</v>
      </c>
      <c r="D7" s="2">
        <v>10103</v>
      </c>
      <c r="E7" s="2">
        <v>110040</v>
      </c>
      <c r="F7" s="2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EFD5-0A63-4C5D-8FDF-F68147A37A58}">
  <dimension ref="A1:K15"/>
  <sheetViews>
    <sheetView workbookViewId="0">
      <selection activeCell="M19" sqref="M19"/>
    </sheetView>
  </sheetViews>
  <sheetFormatPr defaultRowHeight="16.5" x14ac:dyDescent="0.3"/>
  <cols>
    <col min="1" max="1" width="13.125" bestFit="1" customWidth="1"/>
    <col min="2" max="2" width="33.75" customWidth="1"/>
    <col min="3" max="3" width="13.875" bestFit="1" customWidth="1"/>
    <col min="4" max="4" width="16.75" bestFit="1" customWidth="1"/>
    <col min="5" max="5" width="29" bestFit="1" customWidth="1"/>
    <col min="6" max="6" width="25.25" bestFit="1" customWidth="1"/>
    <col min="7" max="7" width="10.5" bestFit="1" customWidth="1"/>
    <col min="8" max="8" width="16.75" bestFit="1" customWidth="1"/>
    <col min="9" max="10" width="18.875" bestFit="1" customWidth="1"/>
    <col min="11" max="11" width="18.625" customWidth="1"/>
  </cols>
  <sheetData>
    <row r="1" spans="1:11" x14ac:dyDescent="0.3">
      <c r="A1" t="s">
        <v>75</v>
      </c>
    </row>
    <row r="2" spans="1:11" x14ac:dyDescent="0.3">
      <c r="A2" s="3" t="s">
        <v>44</v>
      </c>
      <c r="B2" s="3" t="s">
        <v>45</v>
      </c>
      <c r="C2" s="3" t="s">
        <v>33</v>
      </c>
      <c r="D2" s="3" t="s">
        <v>0</v>
      </c>
      <c r="E2" s="3" t="s">
        <v>1</v>
      </c>
      <c r="F2" s="3" t="s">
        <v>21</v>
      </c>
      <c r="G2" s="3" t="s">
        <v>38</v>
      </c>
      <c r="H2" s="3" t="s">
        <v>49</v>
      </c>
      <c r="I2" s="3" t="s">
        <v>50</v>
      </c>
      <c r="J2" s="3" t="s">
        <v>51</v>
      </c>
      <c r="K2" s="3" t="s">
        <v>59</v>
      </c>
    </row>
    <row r="3" spans="1:11" x14ac:dyDescent="0.3">
      <c r="A3" s="4" t="s">
        <v>7</v>
      </c>
      <c r="B3" s="4" t="s">
        <v>4</v>
      </c>
      <c r="C3" s="4" t="s">
        <v>5</v>
      </c>
      <c r="D3" s="4" t="s">
        <v>5</v>
      </c>
      <c r="E3" s="4" t="s">
        <v>6</v>
      </c>
      <c r="F3" s="4" t="s">
        <v>5</v>
      </c>
      <c r="G3" s="4" t="s">
        <v>8</v>
      </c>
      <c r="H3" s="4" t="s">
        <v>8</v>
      </c>
      <c r="I3" s="4" t="s">
        <v>4</v>
      </c>
      <c r="J3" s="4" t="s">
        <v>4</v>
      </c>
      <c r="K3" s="4" t="s">
        <v>5</v>
      </c>
    </row>
    <row r="4" spans="1:11" x14ac:dyDescent="0.3">
      <c r="A4" s="5" t="s">
        <v>20</v>
      </c>
      <c r="B4" s="5" t="s">
        <v>47</v>
      </c>
      <c r="C4" s="5" t="s">
        <v>42</v>
      </c>
      <c r="D4" s="5" t="s">
        <v>2</v>
      </c>
      <c r="E4" s="5" t="s">
        <v>3</v>
      </c>
      <c r="F4" s="5" t="s">
        <v>10</v>
      </c>
      <c r="G4" s="5" t="s">
        <v>9</v>
      </c>
      <c r="H4" s="5" t="s">
        <v>60</v>
      </c>
      <c r="I4" s="5" t="s">
        <v>52</v>
      </c>
      <c r="J4" s="5" t="s">
        <v>53</v>
      </c>
      <c r="K4" s="5" t="s">
        <v>61</v>
      </c>
    </row>
    <row r="5" spans="1:11" x14ac:dyDescent="0.3">
      <c r="A5" s="2">
        <v>110001</v>
      </c>
      <c r="B5" s="2" t="s">
        <v>62</v>
      </c>
      <c r="C5" s="2">
        <v>10101</v>
      </c>
      <c r="D5" s="2">
        <v>12001006</v>
      </c>
      <c r="E5" s="2">
        <v>2</v>
      </c>
      <c r="F5" s="2">
        <v>0</v>
      </c>
      <c r="G5" s="2" t="b">
        <v>0</v>
      </c>
      <c r="H5" s="11" t="b">
        <v>0</v>
      </c>
      <c r="I5" s="1" t="s">
        <v>11</v>
      </c>
      <c r="J5" s="2">
        <v>0</v>
      </c>
      <c r="K5" s="11">
        <v>0</v>
      </c>
    </row>
    <row r="6" spans="1:11" x14ac:dyDescent="0.3">
      <c r="A6" s="2">
        <v>110002</v>
      </c>
      <c r="B6" s="2" t="s">
        <v>63</v>
      </c>
      <c r="C6" s="2">
        <v>10101</v>
      </c>
      <c r="D6" s="2">
        <v>12001006</v>
      </c>
      <c r="E6" s="2">
        <v>2</v>
      </c>
      <c r="F6" s="2">
        <v>110001</v>
      </c>
      <c r="G6" s="2" t="b">
        <v>1</v>
      </c>
      <c r="H6" s="11" t="b">
        <v>0</v>
      </c>
      <c r="I6" s="1" t="s">
        <v>12</v>
      </c>
      <c r="J6" s="2">
        <v>0</v>
      </c>
      <c r="K6" s="11">
        <v>0</v>
      </c>
    </row>
    <row r="7" spans="1:11" x14ac:dyDescent="0.3">
      <c r="A7" s="2">
        <v>110003</v>
      </c>
      <c r="B7" s="2" t="s">
        <v>64</v>
      </c>
      <c r="C7" s="2">
        <v>10101</v>
      </c>
      <c r="D7" s="2">
        <v>12001006</v>
      </c>
      <c r="E7" s="2">
        <v>2</v>
      </c>
      <c r="F7" s="2">
        <v>110002</v>
      </c>
      <c r="G7" s="2" t="b">
        <v>1</v>
      </c>
      <c r="H7" s="11" t="b">
        <v>0</v>
      </c>
      <c r="I7" s="1" t="s">
        <v>13</v>
      </c>
      <c r="J7" s="2">
        <v>0</v>
      </c>
      <c r="K7" s="11">
        <v>0</v>
      </c>
    </row>
    <row r="8" spans="1:11" x14ac:dyDescent="0.3">
      <c r="A8" s="2">
        <v>110004</v>
      </c>
      <c r="B8" s="2" t="s">
        <v>65</v>
      </c>
      <c r="C8" s="2">
        <v>10101</v>
      </c>
      <c r="D8" s="2">
        <v>12001006</v>
      </c>
      <c r="E8" s="2">
        <v>2</v>
      </c>
      <c r="F8" s="2">
        <v>110003</v>
      </c>
      <c r="G8" s="2" t="b">
        <v>1</v>
      </c>
      <c r="H8" s="11" t="b">
        <v>0</v>
      </c>
      <c r="I8" s="1" t="s">
        <v>14</v>
      </c>
      <c r="J8" s="2">
        <v>0</v>
      </c>
      <c r="K8" s="11">
        <v>0</v>
      </c>
    </row>
    <row r="9" spans="1:11" x14ac:dyDescent="0.3">
      <c r="A9" s="2">
        <v>110005</v>
      </c>
      <c r="B9" s="2" t="s">
        <v>66</v>
      </c>
      <c r="C9" s="2">
        <v>10101</v>
      </c>
      <c r="D9" s="2">
        <v>12001006</v>
      </c>
      <c r="E9" s="2">
        <v>2</v>
      </c>
      <c r="F9" s="2">
        <v>110004</v>
      </c>
      <c r="G9" s="2" t="b">
        <v>1</v>
      </c>
      <c r="H9" s="11" t="b">
        <v>0</v>
      </c>
      <c r="I9" s="1" t="s">
        <v>57</v>
      </c>
      <c r="J9" s="2">
        <v>0</v>
      </c>
      <c r="K9" s="11">
        <v>0</v>
      </c>
    </row>
    <row r="10" spans="1:11" x14ac:dyDescent="0.3">
      <c r="A10" s="2">
        <v>110006</v>
      </c>
      <c r="B10" s="2" t="s">
        <v>67</v>
      </c>
      <c r="C10" s="2">
        <v>10101</v>
      </c>
      <c r="D10" s="2">
        <v>12001006</v>
      </c>
      <c r="E10" s="2">
        <v>2</v>
      </c>
      <c r="F10" s="2">
        <v>110005</v>
      </c>
      <c r="G10" s="2" t="b">
        <v>1</v>
      </c>
      <c r="H10" s="11" t="b">
        <v>0</v>
      </c>
      <c r="I10" s="1" t="s">
        <v>58</v>
      </c>
      <c r="J10" s="2">
        <v>0</v>
      </c>
      <c r="K10" s="11">
        <v>0</v>
      </c>
    </row>
    <row r="11" spans="1:11" x14ac:dyDescent="0.3">
      <c r="A11" s="2">
        <v>110007</v>
      </c>
      <c r="B11" s="2" t="s">
        <v>68</v>
      </c>
      <c r="C11" s="2">
        <v>10101</v>
      </c>
      <c r="D11" s="2">
        <v>12001006</v>
      </c>
      <c r="E11" s="2">
        <v>2</v>
      </c>
      <c r="F11" s="2">
        <v>110006</v>
      </c>
      <c r="G11" s="2" t="b">
        <v>1</v>
      </c>
      <c r="H11" s="11" t="b">
        <v>0</v>
      </c>
      <c r="I11" s="1" t="s">
        <v>15</v>
      </c>
      <c r="J11" s="2">
        <v>0</v>
      </c>
      <c r="K11" s="11">
        <v>0</v>
      </c>
    </row>
    <row r="12" spans="1:11" x14ac:dyDescent="0.3">
      <c r="A12" s="2">
        <v>110008</v>
      </c>
      <c r="B12" s="2" t="s">
        <v>69</v>
      </c>
      <c r="C12" s="2">
        <v>10101</v>
      </c>
      <c r="D12" s="2">
        <v>12001006</v>
      </c>
      <c r="E12" s="2">
        <v>2</v>
      </c>
      <c r="F12" s="2">
        <v>110007</v>
      </c>
      <c r="G12" s="2" t="b">
        <v>1</v>
      </c>
      <c r="H12" s="11" t="b">
        <v>0</v>
      </c>
      <c r="I12" s="1" t="s">
        <v>16</v>
      </c>
      <c r="J12" s="2">
        <v>0</v>
      </c>
      <c r="K12" s="11">
        <v>0</v>
      </c>
    </row>
    <row r="13" spans="1:11" x14ac:dyDescent="0.3">
      <c r="A13" s="2">
        <v>110009</v>
      </c>
      <c r="B13" s="2" t="s">
        <v>70</v>
      </c>
      <c r="C13" s="2">
        <v>10101</v>
      </c>
      <c r="D13" s="2">
        <v>12001006</v>
      </c>
      <c r="E13" s="2">
        <v>2</v>
      </c>
      <c r="F13" s="2">
        <v>110008</v>
      </c>
      <c r="G13" s="2" t="b">
        <v>1</v>
      </c>
      <c r="H13" s="11" t="b">
        <v>0</v>
      </c>
      <c r="I13" s="1" t="s">
        <v>17</v>
      </c>
      <c r="J13" s="2">
        <v>0</v>
      </c>
      <c r="K13" s="11">
        <v>0</v>
      </c>
    </row>
    <row r="14" spans="1:11" x14ac:dyDescent="0.3">
      <c r="A14" s="2">
        <v>110010</v>
      </c>
      <c r="B14" s="2" t="s">
        <v>71</v>
      </c>
      <c r="C14" s="2">
        <v>10101</v>
      </c>
      <c r="D14" s="2">
        <v>12001006</v>
      </c>
      <c r="E14" s="2">
        <v>2</v>
      </c>
      <c r="F14" s="2">
        <v>110009</v>
      </c>
      <c r="G14" s="2" t="b">
        <v>1</v>
      </c>
      <c r="H14" s="11" t="b">
        <v>0</v>
      </c>
      <c r="I14" s="1" t="s">
        <v>18</v>
      </c>
      <c r="J14" s="2">
        <v>0</v>
      </c>
      <c r="K14" s="11">
        <v>0</v>
      </c>
    </row>
    <row r="15" spans="1:11" x14ac:dyDescent="0.3">
      <c r="A15" s="2">
        <v>110011</v>
      </c>
      <c r="B15" s="2" t="s">
        <v>72</v>
      </c>
      <c r="C15" s="2">
        <v>10101</v>
      </c>
      <c r="D15" s="2">
        <v>12001006</v>
      </c>
      <c r="E15" s="2">
        <v>2</v>
      </c>
      <c r="F15" s="2">
        <v>110010</v>
      </c>
      <c r="G15" s="2" t="b">
        <v>1</v>
      </c>
      <c r="H15" s="11" t="b">
        <v>0</v>
      </c>
      <c r="I15" s="1" t="s">
        <v>19</v>
      </c>
      <c r="J15" s="2">
        <v>0</v>
      </c>
      <c r="K15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!M2참조사항</vt:lpstr>
      <vt:lpstr>!참조_ENUM</vt:lpstr>
      <vt:lpstr>!MainPart_Data</vt:lpstr>
      <vt:lpstr>!MainPage_Data</vt:lpstr>
      <vt:lpstr>!MainStroy_Data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영준 김</dc:creator>
  <cp:lastModifiedBy>영준 김</cp:lastModifiedBy>
  <dcterms:created xsi:type="dcterms:W3CDTF">2024-03-18T08:52:57Z</dcterms:created>
  <dcterms:modified xsi:type="dcterms:W3CDTF">2024-03-22T07:28:46Z</dcterms:modified>
</cp:coreProperties>
</file>