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ECAD4EE-F12E-4E27-BA35-6E79C35E46C8}" xr6:coauthVersionLast="47" xr6:coauthVersionMax="47" xr10:uidLastSave="{00000000-0000-0000-0000-000000000000}"/>
  <bookViews>
    <workbookView xWindow="38280" yWindow="-120" windowWidth="38640" windowHeight="21240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0" i="2" l="1"/>
  <c r="K40" i="2"/>
  <c r="F40" i="2"/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7" i="2" l="1"/>
  <c r="K41" i="2"/>
  <c r="K37" i="2"/>
  <c r="K36" i="2"/>
  <c r="K46" i="2"/>
  <c r="K43" i="2"/>
  <c r="K38" i="2"/>
  <c r="K35" i="2"/>
  <c r="K45" i="2"/>
  <c r="K44" i="2"/>
  <c r="K42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7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3" i="2"/>
  <c r="M45" i="2"/>
  <c r="M30" i="2"/>
  <c r="M31" i="2"/>
  <c r="M34" i="2"/>
  <c r="M38" i="2"/>
  <c r="M44" i="2"/>
  <c r="M32" i="2"/>
  <c r="M36" i="2"/>
  <c r="M42" i="2"/>
  <c r="M46" i="2"/>
  <c r="M39" i="2"/>
  <c r="M41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7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2" i="2"/>
  <c r="F44" i="2"/>
  <c r="F45" i="2"/>
  <c r="F41" i="2"/>
  <c r="F46" i="2"/>
  <c r="F43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<sst xmlns="http://schemas.openxmlformats.org/spreadsheetml/2006/main" count="984" uniqueCount="473">
  <si>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</si>
  <si>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</si>
  <si>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</si>
  <si>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</si>
  <si>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</si>
  <si>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</si>
  <si>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</si>
  <si>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</si>
  <si>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</si>
  <si>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</si>
  <si>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</si>
  <si>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</si>
  <si>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</si>
  <si>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</si>
  <si>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</si>
  <si>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</si>
  <si>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</si>
  <si>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</si>
  <si>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</si>
  <si>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</si>
  <si>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</si>
  <si>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</si>
  <si>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</si>
  <si>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</si>
  <si>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</si>
  <si>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</si>
  <si>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</si>
  <si>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</si>
  <si>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</si>
  <si>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</si>
  <si>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</si>
  <si>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</si>
  <si>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</si>
  <si>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</si>
  <si>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</si>
  <si>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</si>
  <si>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</si>
  <si>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</si>
  <si>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</si>
  <si>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</si>
  <si>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</si>
  <si>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</si>
  <si>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</si>
  <si>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</si>
  <si>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</si>
  <si>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</si>
  <si>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</si>
  <si>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</si>
  <si>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</si>
  <si>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</si>
  <si>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</si>
  <si>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</si>
  <si>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</si>
  <si>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</si>
  <si>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</si>
  <si>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</si>
  <si>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</si>
  <si>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</si>
  <si>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</si>
  <si>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</si>
  <si>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</si>
  <si>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</si>
  <si>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</si>
  <si>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</si>
  <si>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</si>
  <si>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</si>
  <si>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</si>
  <si>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</si>
  <si>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</si>
  <si>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</si>
  <si>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</si>
  <si>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</si>
  <si>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</si>
  <si>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</si>
  <si>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</si>
  <si>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</si>
  <si>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</si>
  <si>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</si>
  <si>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</si>
  <si>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</si>
  <si>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</si>
  <si>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</si>
  <si>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</si>
  <si>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</si>
  <si>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</si>
  <si>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</si>
  <si>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</si>
  <si>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</si>
  <si>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</si>
  <si>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</si>
  <si>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</si>
  <si>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</si>
  <si>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</si>
  <si>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</si>
  <si>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</si>
  <si>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</si>
  <si>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</si>
  <si>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</si>
  <si>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</si>
  <si>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</si>
  <si>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</si>
  <si>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</si>
  <si>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</si>
  <si>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</si>
  <si>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</si>
  <si>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</si>
  <si>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</si>
  <si>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</si>
  <si>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</si>
  <si>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</si>
  <si>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</si>
  <si>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</si>
  <si>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</si>
  <si>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</si>
  <si>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</si>
  <si>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</si>
  <si>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</si>
  <si>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</si>
  <si>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</si>
  <si>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</si>
  <si>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</si>
  <si>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</si>
  <si>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</si>
  <si>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</si>
  <si>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</si>
  <si>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</si>
  <si>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</si>
  <si>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</si>
  <si>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</si>
  <si>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</si>
  <si>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</si>
  <si>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</si>
  <si>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</si>
  <si>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</si>
  <si>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</si>
  <si>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</si>
  <si>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</si>
  <si>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</si>
  <si>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</si>
  <si>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</si>
  <si>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</si>
  <si>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</si>
  <si>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</si>
  <si>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</si>
  <si>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</si>
  <si>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</si>
  <si>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</si>
  <si>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</si>
  <si>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</si>
  <si>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</si>
  <si>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</si>
  <si>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</si>
  <si>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</si>
  <si>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</si>
  <si>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</si>
  <si>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</si>
  <si>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</si>
  <si>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</si>
  <si>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</si>
  <si>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</si>
  <si>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</si>
  <si>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</si>
  <si>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</si>
  <si>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</si>
  <si>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</si>
  <si>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</si>
  <si>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</si>
  <si>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</si>
  <si>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</si>
  <si>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</si>
  <si>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</si>
  <si>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</si>
  <si>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</si>
  <si>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</si>
  <si>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</si>
  <si>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</si>
  <si>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</si>
  <si>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</si>
  <si>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</si>
  <si>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</si>
  <si>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</si>
  <si>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</si>
  <si>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</si>
  <si>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</si>
  <si>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</si>
  <si>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</si>
  <si>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</si>
  <si>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</si>
  <si>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</si>
  <si>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</si>
  <si>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</si>
  <si>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</si>
  <si>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</si>
  <si>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</si>
  <si>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</si>
  <si>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</si>
  <si>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</si>
  <si>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</si>
  <si>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</si>
  <si>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</si>
  <si>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</si>
  <si>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</si>
  <si>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</si>
  <si>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</si>
  <si>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</si>
  <si>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</si>
  <si>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</si>
  <si>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</si>
  <si>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</si>
  <si>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</si>
  <si>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</si>
  <si>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</si>
  <si>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</si>
  <si>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</si>
  <si>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</si>
  <si>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</si>
  <si>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</si>
  <si>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</si>
  <si>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</si>
  <si>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</si>
  <si>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</si>
  <si>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</si>
  <si>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</si>
  <si>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</si>
  <si>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</si>
  <si>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</si>
  <si>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</si>
  <si>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</si>
  <si>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</si>
  <si>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</si>
  <si>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</si>
  <si>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</si>
  <si>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</si>
  <si>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</si>
  <si>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</si>
  <si>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</si>
  <si>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</si>
  <si>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</si>
  <si>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</si>
  <si>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</si>
  <si>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</si>
  <si>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</si>
  <si>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</si>
  <si>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</si>
  <si>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</si>
  <si>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</si>
  <si>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</si>
  <si>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</si>
  <si>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</si>
  <si>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</si>
  <si>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</si>
  <si>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</si>
  <si>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</si>
  <si>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</si>
  <si>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</si>
  <si>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</si>
  <si>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</si>
  <si>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</si>
  <si>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</si>
  <si>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</si>
  <si>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</si>
  <si>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</si>
  <si>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</si>
  <si>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</si>
  <si>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</si>
  <si>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</si>
  <si>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</si>
  <si>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</si>
  <si>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</si>
  <si>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</si>
  <si>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</si>
  <si>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</si>
  <si>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</si>
  <si>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</si>
  <si>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</si>
  <si>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</si>
  <si>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</si>
  <si>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</si>
  <si>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</si>
  <si>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</si>
  <si>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</si>
  <si>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</si>
  <si>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</si>
  <si>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</si>
  <si>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</si>
  <si>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</si>
  <si>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</si>
  <si>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</si>
  <si>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</si>
  <si>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</si>
  <si>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</si>
  <si>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</si>
  <si>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</si>
  <si>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</si>
  <si>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</si>
  <si>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</si>
  <si>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</si>
  <si>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</si>
  <si>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</si>
  <si>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</si>
  <si>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</si>
  <si>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</si>
  <si>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</si>
  <si>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</si>
  <si>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</si>
  <si>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</si>
  <si>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</si>
  <si>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</si>
  <si>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</si>
  <si>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</si>
  <si>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</si>
  <si>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</si>
  <si>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</si>
  <si>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</si>
  <si>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</si>
  <si>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</si>
  <si>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</si>
  <si>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</si>
  <si>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</si>
  <si>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</si>
  <si>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</si>
  <si>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</si>
  <si>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</si>
  <si>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</si>
  <si>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</si>
  <si>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</si>
  <si>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</si>
  <si>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</si>
  <si>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</si>
  <si>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</si>
  <si>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</si>
  <si>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</si>
  <si>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</si>
  <si>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</si>
  <si>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</si>
  <si>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</si>
  <si>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</si>
  <si>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</si>
  <si>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</si>
  <si>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</si>
  <si>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</si>
  <si>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</si>
  <si>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</si>
  <si>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</si>
  <si>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</si>
  <si>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</si>
  <si>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</si>
  <si>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</si>
  <si>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</si>
  <si>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</si>
  <si>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</si>
  <si>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</si>
  <si>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</si>
  <si>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</si>
  <si>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</si>
  <si>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</si>
  <si>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</si>
  <si>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</si>
  <si>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</si>
  <si>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</si>
  <si>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</si>
  <si>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</si>
  <si>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</si>
  <si>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</si>
  <si>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</si>
  <si>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</si>
  <si>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</si>
  <si>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</si>
  <si>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</si>
  <si>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</si>
  <si>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</si>
  <si>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</si>
  <si>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</si>
  <si>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</si>
  <si>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</si>
  <si>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</si>
  <si>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</si>
  <si>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</si>
  <si>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</si>
  <si>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</si>
  <si>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</si>
  <si>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</si>
  <si>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</si>
  <si>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</si>
  <si>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</si>
  <si>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</si>
  <si>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</si>
  <si>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</si>
  <si>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</si>
  <si>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</si>
  <si>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</si>
  <si>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</si>
  <si>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</si>
  <si>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</si>
  <si>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</si>
  <si>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</si>
  <si>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</si>
  <si>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</si>
  <si>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</si>
  <si>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</si>
  <si>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</si>
  <si>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</si>
  <si>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</si>
  <si>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</si>
  <si>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</si>
  <si>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</si>
  <si>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</si>
  <si>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</si>
  <si>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</si>
  <si>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</si>
  <si>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</si>
  <si>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</si>
  <si>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</si>
  <si>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</si>
  <si>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</si>
  <si>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</si>
  <si>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</si>
  <si>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</si>
  <si>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</si>
  <si>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</si>
  <si>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</si>
  <si>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</si>
  <si>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</si>
  <si>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</si>
  <si>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</si>
  <si>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</si>
  <si>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</si>
  <si>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</si>
  <si>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</si>
  <si>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</si>
  <si>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</si>
  <si>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</si>
  <si>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</si>
  <si>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</si>
  <si>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</si>
  <si>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</si>
  <si>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</si>
  <si>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</si>
  <si>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</si>
  <si>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</si>
  <si>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</si>
  <si>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</si>
  <si>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</si>
  <si>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</si>
  <si>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</si>
  <si>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</si>
  <si>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</si>
  <si>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</si>
  <si>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</si>
  <si>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</si>
  <si>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</si>
  <si>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</si>
  <si>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</si>
  <si>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</si>
  <si>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</si>
  <si>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Assets/AssetResources/Textures/Icons/Icon_DummyBuff01</t>
    <phoneticPr fontId="1" type="noConversion"/>
  </si>
  <si>
    <t>Assets/AssetResources/Textures/Icons/Icon_DummyBuff02</t>
  </si>
  <si>
    <t>Assets/AssetResources/Textures/Icons/Icon_DummyBuff03</t>
  </si>
  <si>
    <t>Assets/AssetResources/Textures/Icons/Icon_DummyBuff05</t>
  </si>
  <si>
    <t>Assets/AssetResources/Textures/Icons/Icon_DummyBuff06</t>
  </si>
  <si>
    <t>Assets/AssetResources/Textures/Icons/Icon_DummyBuff07</t>
  </si>
  <si>
    <t>Assets/AssetResources/Textures/Icons/Icon_DummyBuff08</t>
  </si>
  <si>
    <t>Assets/AssetResources/Textures/Icons/Icon_DummyDefense01</t>
    <phoneticPr fontId="1" type="noConversion"/>
  </si>
  <si>
    <t>Assets/AssetResources/Textures/Icons/Icon_DummyDefense02</t>
  </si>
  <si>
    <t>Assets/AssetResources/Textures/Icons/Icon_DummyDefense03</t>
  </si>
  <si>
    <t>Assets/AssetResources/Textures/Icons/Icon_DummyBuff04</t>
    <phoneticPr fontId="1" type="noConversion"/>
  </si>
  <si>
    <t>Assets/AssetResources/Textures/Icons/Icon_DummyDefense04</t>
    <phoneticPr fontId="1" type="noConversion"/>
  </si>
  <si>
    <t>Assets/AssetResources/Textures/Icons/Icon_DummyDefense05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</si>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</sst>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G1" workbookViewId="0">
      <selection activeCell="O16" sqref="O1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tabSelected="1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L32" sqref="L3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449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450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472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100607</v>
      </c>
      <c r="J32" s="73" t="s">
        <v>155</v>
      </c>
      <c r="K32" s="4" t="s">
        <v>218</v>
      </c>
      <c r="L32" s="4" t="s">
        <v>444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W47"/>
  <sheetViews>
    <sheetView workbookViewId="0">
      <pane xSplit="4" ySplit="4" topLeftCell="L19" activePane="bottomRight" state="frozen"/>
      <selection pane="topRight" activeCell="D1" sqref="D1"/>
      <selection pane="bottomLeft" activeCell="A5" sqref="A5"/>
      <selection pane="bottomRight" activeCell="V19" sqref="V19:V47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6.875" customWidth="1"/>
    <col min="18" max="18" width="20.375" style="55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79</v>
      </c>
      <c r="R2" s="49" t="s">
        <v>64</v>
      </c>
      <c r="S2" s="1" t="s">
        <v>65</v>
      </c>
      <c r="T2" s="1" t="s">
        <v>129</v>
      </c>
      <c r="U2" s="1" t="s">
        <v>131</v>
      </c>
      <c r="V2" s="1" t="s">
        <v>80</v>
      </c>
      <c r="W2" s="1" t="s">
        <v>143</v>
      </c>
    </row>
    <row r="3" spans="1:23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78</v>
      </c>
      <c r="R4" s="51" t="s">
        <v>67</v>
      </c>
      <c r="S4" s="20" t="s">
        <v>68</v>
      </c>
      <c r="T4" s="20" t="s">
        <v>130</v>
      </c>
      <c r="U4" s="20" t="s">
        <v>132</v>
      </c>
      <c r="V4" s="20" t="s">
        <v>81</v>
      </c>
      <c r="W4" s="20" t="s">
        <v>142</v>
      </c>
    </row>
    <row r="5" spans="1:23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2">
        <v>100</v>
      </c>
      <c r="R5" s="52" t="s">
        <v>187</v>
      </c>
      <c r="S5" s="25">
        <v>0</v>
      </c>
      <c r="T5" s="25">
        <v>0</v>
      </c>
      <c r="U5" s="25">
        <v>0</v>
      </c>
      <c r="V5" s="25" t="s">
        <v>144</v>
      </c>
      <c r="W5" s="25"/>
    </row>
    <row r="6" spans="1:23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7">
        <v>100</v>
      </c>
      <c r="R6" s="53" t="s">
        <v>188</v>
      </c>
      <c r="S6" s="4">
        <v>0</v>
      </c>
      <c r="T6" s="4">
        <v>0</v>
      </c>
      <c r="U6" s="4">
        <v>0</v>
      </c>
      <c r="V6" s="4" t="s">
        <v>145</v>
      </c>
      <c r="W6" s="4"/>
    </row>
    <row r="7" spans="1:23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7">
        <v>100</v>
      </c>
      <c r="R7" s="53" t="s">
        <v>189</v>
      </c>
      <c r="S7" s="4">
        <v>0</v>
      </c>
      <c r="T7" s="4">
        <v>0</v>
      </c>
      <c r="U7" s="4">
        <v>0</v>
      </c>
      <c r="V7" s="4" t="s">
        <v>144</v>
      </c>
      <c r="W7" s="4"/>
    </row>
    <row r="8" spans="1:23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3">
        <v>100</v>
      </c>
      <c r="R8" s="54" t="s">
        <v>190</v>
      </c>
      <c r="S8" s="28">
        <v>0</v>
      </c>
      <c r="T8" s="28">
        <v>0</v>
      </c>
      <c r="U8" s="28">
        <v>0</v>
      </c>
      <c r="V8" s="28" t="s">
        <v>145</v>
      </c>
      <c r="W8" s="28"/>
    </row>
    <row r="9" spans="1:23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2">
        <v>100</v>
      </c>
      <c r="R9" s="52">
        <v>10010101</v>
      </c>
      <c r="S9" s="25">
        <v>0</v>
      </c>
      <c r="T9" s="25">
        <v>0</v>
      </c>
      <c r="U9" s="25">
        <v>0</v>
      </c>
      <c r="V9" s="25" t="s">
        <v>144</v>
      </c>
      <c r="W9" s="25"/>
    </row>
    <row r="10" spans="1:23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7">
        <v>100</v>
      </c>
      <c r="R10" s="53">
        <v>10010201</v>
      </c>
      <c r="S10" s="4">
        <v>0</v>
      </c>
      <c r="T10" s="4">
        <v>0</v>
      </c>
      <c r="U10" s="4">
        <v>0</v>
      </c>
      <c r="V10" s="4" t="s">
        <v>144</v>
      </c>
      <c r="W10" s="4"/>
    </row>
    <row r="11" spans="1:23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7">
        <v>100</v>
      </c>
      <c r="R11" s="53" t="s">
        <v>259</v>
      </c>
      <c r="S11" s="30">
        <v>500002</v>
      </c>
      <c r="T11" s="4">
        <v>0</v>
      </c>
      <c r="U11" s="4">
        <v>0</v>
      </c>
      <c r="V11" s="4" t="s">
        <v>144</v>
      </c>
      <c r="W11" s="4"/>
    </row>
    <row r="12" spans="1:23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7">
        <v>100</v>
      </c>
      <c r="R12" s="53" t="s">
        <v>186</v>
      </c>
      <c r="S12" s="4">
        <v>0</v>
      </c>
      <c r="T12" s="4">
        <v>0</v>
      </c>
      <c r="U12" s="4">
        <v>0</v>
      </c>
      <c r="V12" s="4" t="s">
        <v>193</v>
      </c>
      <c r="W12" s="4"/>
    </row>
    <row r="13" spans="1:23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7">
        <v>100</v>
      </c>
      <c r="R13" s="53" t="s">
        <v>256</v>
      </c>
      <c r="S13" s="30">
        <v>500005</v>
      </c>
      <c r="T13" s="4">
        <v>0</v>
      </c>
      <c r="U13" s="4">
        <v>0</v>
      </c>
      <c r="V13" s="4" t="s">
        <v>193</v>
      </c>
      <c r="W13" s="4"/>
    </row>
    <row r="14" spans="1:23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7" t="s">
        <v>258</v>
      </c>
      <c r="R14" s="53" t="s">
        <v>267</v>
      </c>
      <c r="S14" s="4">
        <v>0</v>
      </c>
      <c r="T14" s="4">
        <v>0</v>
      </c>
      <c r="U14" s="4">
        <v>0</v>
      </c>
      <c r="V14" s="4" t="s">
        <v>144</v>
      </c>
      <c r="W14" s="4"/>
    </row>
    <row r="15" spans="1:23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29">
        <v>100</v>
      </c>
      <c r="R15" s="66" t="s">
        <v>250</v>
      </c>
      <c r="S15" s="30">
        <v>0</v>
      </c>
      <c r="T15" s="30">
        <v>0</v>
      </c>
      <c r="U15" s="30">
        <v>0</v>
      </c>
      <c r="V15" s="30" t="s">
        <v>204</v>
      </c>
      <c r="W15" s="30"/>
    </row>
    <row r="16" spans="1:23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29">
        <v>100</v>
      </c>
      <c r="R16" s="66" t="s">
        <v>256</v>
      </c>
      <c r="S16" s="30">
        <v>500005</v>
      </c>
      <c r="T16" s="30">
        <v>0</v>
      </c>
      <c r="U16" s="30">
        <v>0</v>
      </c>
      <c r="V16" s="30" t="s">
        <v>260</v>
      </c>
      <c r="W16" s="30"/>
    </row>
    <row r="17" spans="1:23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3" t="s">
        <v>261</v>
      </c>
      <c r="R17" s="54" t="s">
        <v>251</v>
      </c>
      <c r="S17" s="28">
        <v>0</v>
      </c>
      <c r="T17" s="28">
        <v>0</v>
      </c>
      <c r="U17" s="28">
        <v>0</v>
      </c>
      <c r="V17" s="28" t="s">
        <v>144</v>
      </c>
      <c r="W17" s="28"/>
    </row>
    <row r="18" spans="1:23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7" t="s">
        <v>353</v>
      </c>
      <c r="R18" s="58" t="s">
        <v>371</v>
      </c>
      <c r="S18" s="39">
        <v>0</v>
      </c>
      <c r="T18" s="39">
        <v>0</v>
      </c>
      <c r="U18" s="39">
        <v>0</v>
      </c>
      <c r="V18" s="39" t="s">
        <v>144</v>
      </c>
      <c r="W18" s="39" t="s">
        <v>423</v>
      </c>
    </row>
    <row r="19" spans="1:23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7">
        <v>100</v>
      </c>
      <c r="R19" s="53" t="s">
        <v>372</v>
      </c>
      <c r="S19" s="4">
        <v>0</v>
      </c>
      <c r="T19" s="4">
        <v>0</v>
      </c>
      <c r="U19" s="4">
        <v>0</v>
      </c>
      <c r="V19" s="4" t="s">
        <v>144</v>
      </c>
      <c r="W19" s="4" t="s">
        <v>424</v>
      </c>
    </row>
    <row r="20" spans="1:23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7">
        <v>100</v>
      </c>
      <c r="R20" s="53" t="s">
        <v>356</v>
      </c>
      <c r="S20" s="4">
        <v>10020311</v>
      </c>
      <c r="T20" s="4">
        <v>0</v>
      </c>
      <c r="U20" s="4">
        <v>0</v>
      </c>
      <c r="V20" s="4" t="s">
        <v>207</v>
      </c>
      <c r="W20" s="4"/>
    </row>
    <row r="21" spans="1:23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7" t="s">
        <v>123</v>
      </c>
      <c r="R21" s="53" t="s">
        <v>383</v>
      </c>
      <c r="S21" s="4">
        <v>0</v>
      </c>
      <c r="T21" s="4">
        <v>0</v>
      </c>
      <c r="U21" s="4">
        <v>0</v>
      </c>
      <c r="V21" s="4" t="s">
        <v>144</v>
      </c>
      <c r="W21" s="4" t="s">
        <v>451</v>
      </c>
    </row>
    <row r="22" spans="1:23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3">
        <v>100</v>
      </c>
      <c r="R22" s="54" t="s">
        <v>356</v>
      </c>
      <c r="S22" s="28">
        <v>10020511</v>
      </c>
      <c r="T22" s="28">
        <v>0</v>
      </c>
      <c r="U22" s="28">
        <v>0</v>
      </c>
      <c r="V22" s="28" t="s">
        <v>342</v>
      </c>
      <c r="W22" s="28"/>
    </row>
    <row r="23" spans="1:23" ht="20.100000000000001" customHeight="1" x14ac:dyDescent="0.3">
      <c r="A23" s="37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7" t="s">
        <v>353</v>
      </c>
      <c r="R23" s="58" t="s">
        <v>381</v>
      </c>
      <c r="S23" s="39">
        <v>0</v>
      </c>
      <c r="T23" s="39">
        <v>0</v>
      </c>
      <c r="U23" s="39">
        <v>0</v>
      </c>
      <c r="V23" s="39" t="s">
        <v>144</v>
      </c>
      <c r="W23" s="39" t="s">
        <v>432</v>
      </c>
    </row>
    <row r="24" spans="1:23" ht="20.100000000000001" customHeight="1" x14ac:dyDescent="0.3">
      <c r="A24" s="7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7" t="s">
        <v>354</v>
      </c>
      <c r="R24" s="53" t="s">
        <v>362</v>
      </c>
      <c r="S24" s="4">
        <v>0</v>
      </c>
      <c r="T24" s="4">
        <v>0</v>
      </c>
      <c r="U24" s="4">
        <v>0</v>
      </c>
      <c r="V24" s="4" t="s">
        <v>144</v>
      </c>
      <c r="W24" s="4" t="s">
        <v>433</v>
      </c>
    </row>
    <row r="25" spans="1:23" ht="20.100000000000001" customHeight="1" x14ac:dyDescent="0.3">
      <c r="A25" s="7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7">
        <v>100</v>
      </c>
      <c r="R25" s="53" t="s">
        <v>356</v>
      </c>
      <c r="S25" s="4">
        <v>10030311</v>
      </c>
      <c r="T25" s="4">
        <v>0</v>
      </c>
      <c r="U25" s="4">
        <v>0</v>
      </c>
      <c r="V25" s="4" t="s">
        <v>342</v>
      </c>
      <c r="W25" s="4"/>
    </row>
    <row r="26" spans="1:23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7" t="s">
        <v>361</v>
      </c>
      <c r="R26" s="53" t="s">
        <v>360</v>
      </c>
      <c r="S26" s="4">
        <v>0</v>
      </c>
      <c r="T26" s="4">
        <v>0</v>
      </c>
      <c r="U26" s="4">
        <v>0</v>
      </c>
      <c r="V26" s="4" t="s">
        <v>144</v>
      </c>
      <c r="W26" s="4" t="s">
        <v>452</v>
      </c>
    </row>
    <row r="27" spans="1:23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3">
        <v>100</v>
      </c>
      <c r="R27" s="54" t="s">
        <v>356</v>
      </c>
      <c r="S27" s="28">
        <v>10030511</v>
      </c>
      <c r="T27" s="28">
        <v>0</v>
      </c>
      <c r="U27" s="28">
        <v>0</v>
      </c>
      <c r="V27" s="28" t="s">
        <v>342</v>
      </c>
      <c r="W27" s="28"/>
    </row>
    <row r="28" spans="1:23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7">
        <v>100</v>
      </c>
      <c r="R28" s="58" t="s">
        <v>382</v>
      </c>
      <c r="S28" s="39">
        <v>0</v>
      </c>
      <c r="T28" s="39">
        <v>0</v>
      </c>
      <c r="U28" s="39">
        <v>0</v>
      </c>
      <c r="V28" s="39" t="s">
        <v>144</v>
      </c>
      <c r="W28" s="39" t="s">
        <v>97</v>
      </c>
    </row>
    <row r="29" spans="1:23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7">
        <v>100</v>
      </c>
      <c r="R29" s="53" t="s">
        <v>256</v>
      </c>
      <c r="S29" s="4">
        <v>10040211</v>
      </c>
      <c r="T29" s="4">
        <v>0</v>
      </c>
      <c r="U29" s="4">
        <v>0</v>
      </c>
      <c r="V29" s="4" t="s">
        <v>260</v>
      </c>
      <c r="W29" s="4" t="s">
        <v>98</v>
      </c>
    </row>
    <row r="30" spans="1:23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7">
        <v>100</v>
      </c>
      <c r="R30" s="53" t="s">
        <v>335</v>
      </c>
      <c r="S30" s="4">
        <v>0</v>
      </c>
      <c r="T30" s="4">
        <v>0</v>
      </c>
      <c r="U30" s="4">
        <v>0</v>
      </c>
      <c r="V30" s="4" t="s">
        <v>145</v>
      </c>
      <c r="W30" s="4" t="s">
        <v>97</v>
      </c>
    </row>
    <row r="31" spans="1:23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7">
        <v>100</v>
      </c>
      <c r="R31" s="53" t="s">
        <v>256</v>
      </c>
      <c r="S31" s="4">
        <v>10040411</v>
      </c>
      <c r="T31" s="4">
        <v>0</v>
      </c>
      <c r="U31" s="4">
        <v>0</v>
      </c>
      <c r="V31" s="4" t="s">
        <v>207</v>
      </c>
      <c r="W31" s="4"/>
    </row>
    <row r="32" spans="1:23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7">
        <v>100</v>
      </c>
      <c r="R32" s="53" t="s">
        <v>256</v>
      </c>
      <c r="S32" s="4">
        <v>10040412</v>
      </c>
      <c r="T32" s="4">
        <v>0</v>
      </c>
      <c r="U32" s="4">
        <v>0</v>
      </c>
      <c r="V32" s="4" t="s">
        <v>207</v>
      </c>
      <c r="W32" s="4"/>
    </row>
    <row r="33" spans="1:23" ht="20.100000000000001" customHeight="1" thickBot="1" x14ac:dyDescent="0.35">
      <c r="A33" s="23">
        <v>100406</v>
      </c>
      <c r="B33" s="86" t="s">
        <v>408</v>
      </c>
      <c r="C33" s="23">
        <v>100404</v>
      </c>
      <c r="D33" s="23" t="s">
        <v>331</v>
      </c>
      <c r="E33" s="23">
        <v>1</v>
      </c>
      <c r="F33" s="23">
        <f>INDEX('!참조_ENUM'!$B$3:$B$64,MATCH(G33,'!참조_ENUM'!$C$3:$C$64,0))</f>
        <v>1</v>
      </c>
      <c r="G33" s="34" t="s">
        <v>205</v>
      </c>
      <c r="H33" s="23">
        <v>0</v>
      </c>
      <c r="I33" s="23">
        <v>1</v>
      </c>
      <c r="J33" s="23">
        <v>0</v>
      </c>
      <c r="K33" s="23">
        <f>INDEX('!참조_ENUM'!$AH$3:$AH$5,MATCH(L33,'!참조_ENUM'!$AI$3:$AI$5,0))</f>
        <v>0</v>
      </c>
      <c r="L33" s="45" t="s">
        <v>134</v>
      </c>
      <c r="M33" s="28">
        <f>INDEX('!참조_ENUM'!$AD$3:$AD$5,MATCH(N33,'!참조_ENUM'!$AE$3:$AE$5,0))</f>
        <v>0</v>
      </c>
      <c r="N33" s="42" t="s">
        <v>134</v>
      </c>
      <c r="O33" s="28">
        <v>0</v>
      </c>
      <c r="P33" s="28">
        <v>0</v>
      </c>
      <c r="Q33" s="23">
        <v>100</v>
      </c>
      <c r="R33" s="54" t="s">
        <v>332</v>
      </c>
      <c r="S33" s="28">
        <v>0</v>
      </c>
      <c r="T33" s="28">
        <v>0</v>
      </c>
      <c r="U33" s="28">
        <v>0</v>
      </c>
      <c r="V33" s="28" t="s">
        <v>145</v>
      </c>
      <c r="W33" s="28"/>
    </row>
    <row r="34" spans="1:23" ht="20.100000000000001" customHeight="1" x14ac:dyDescent="0.3">
      <c r="A34" s="37">
        <v>100501</v>
      </c>
      <c r="B34" s="84" t="s">
        <v>384</v>
      </c>
      <c r="C34" s="37">
        <v>100501</v>
      </c>
      <c r="D34" s="37" t="s">
        <v>245</v>
      </c>
      <c r="E34" s="37">
        <v>1</v>
      </c>
      <c r="F34" s="37">
        <f>INDEX('!참조_ENUM'!$B$3:$B$64,MATCH(G34,'!참조_ENUM'!$C$3:$C$64,0))</f>
        <v>6</v>
      </c>
      <c r="G34" s="38" t="s">
        <v>133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6" t="s">
        <v>134</v>
      </c>
      <c r="M34" s="39">
        <f>INDEX('!참조_ENUM'!$AD$3:$AD$5,MATCH(N34,'!참조_ENUM'!$AE$3:$AE$5,0))</f>
        <v>0</v>
      </c>
      <c r="N34" s="57" t="s">
        <v>134</v>
      </c>
      <c r="O34" s="39">
        <v>0</v>
      </c>
      <c r="P34" s="39">
        <v>0</v>
      </c>
      <c r="Q34" s="37">
        <v>100</v>
      </c>
      <c r="R34" s="58">
        <v>10050101</v>
      </c>
      <c r="S34" s="39">
        <v>0</v>
      </c>
      <c r="T34" s="39">
        <v>0</v>
      </c>
      <c r="U34" s="39">
        <v>0</v>
      </c>
      <c r="V34" s="39" t="s">
        <v>204</v>
      </c>
      <c r="W34" s="39"/>
    </row>
    <row r="35" spans="1:23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7">
        <v>100</v>
      </c>
      <c r="R35" s="53" t="s">
        <v>448</v>
      </c>
      <c r="S35" s="4">
        <v>0</v>
      </c>
      <c r="T35" s="4">
        <v>0</v>
      </c>
      <c r="U35" s="4">
        <v>0</v>
      </c>
      <c r="V35" s="4" t="s">
        <v>145</v>
      </c>
      <c r="W35" s="4"/>
    </row>
    <row r="36" spans="1:23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7">
        <v>100</v>
      </c>
      <c r="R36" s="53">
        <v>10050301</v>
      </c>
      <c r="S36" s="4">
        <v>0</v>
      </c>
      <c r="T36" s="4">
        <v>0</v>
      </c>
      <c r="U36" s="4">
        <v>0</v>
      </c>
      <c r="V36" s="4" t="s">
        <v>204</v>
      </c>
      <c r="W36" s="4"/>
    </row>
    <row r="37" spans="1:23" ht="20.100000000000001" customHeight="1" thickBot="1" x14ac:dyDescent="0.35">
      <c r="A37" s="23">
        <v>100504</v>
      </c>
      <c r="B37" s="86" t="s">
        <v>411</v>
      </c>
      <c r="C37" s="23">
        <v>100504</v>
      </c>
      <c r="D37" s="23" t="s">
        <v>248</v>
      </c>
      <c r="E37" s="23">
        <v>0</v>
      </c>
      <c r="F37" s="23">
        <f>INDEX('!참조_ENUM'!$B$3:$B$64,MATCH(G37,'!참조_ENUM'!$C$3:$C$64,0))</f>
        <v>1</v>
      </c>
      <c r="G37" s="34" t="s">
        <v>205</v>
      </c>
      <c r="H37" s="23">
        <v>0</v>
      </c>
      <c r="I37" s="23">
        <v>1</v>
      </c>
      <c r="J37" s="23">
        <v>0</v>
      </c>
      <c r="K37" s="23">
        <f>INDEX('!참조_ENUM'!$AH$3:$AH$5,MATCH(L37,'!참조_ENUM'!$AI$3:$AI$5,0))</f>
        <v>0</v>
      </c>
      <c r="L37" s="45" t="s">
        <v>134</v>
      </c>
      <c r="M37" s="28">
        <f>INDEX('!참조_ENUM'!$AD$3:$AD$5,MATCH(N37,'!참조_ENUM'!$AE$3:$AE$5,0))</f>
        <v>0</v>
      </c>
      <c r="N37" s="42" t="s">
        <v>134</v>
      </c>
      <c r="O37" s="28">
        <v>0</v>
      </c>
      <c r="P37" s="28">
        <v>0</v>
      </c>
      <c r="Q37" s="23">
        <v>100</v>
      </c>
      <c r="R37" s="54" t="s">
        <v>206</v>
      </c>
      <c r="S37" s="28">
        <v>10050401</v>
      </c>
      <c r="T37" s="28">
        <v>0</v>
      </c>
      <c r="U37" s="28">
        <v>0</v>
      </c>
      <c r="V37" s="28" t="s">
        <v>207</v>
      </c>
      <c r="W37" s="28"/>
    </row>
    <row r="38" spans="1:23" ht="20.100000000000001" customHeight="1" x14ac:dyDescent="0.3">
      <c r="A38" s="37">
        <v>100601</v>
      </c>
      <c r="B38" s="84" t="s">
        <v>384</v>
      </c>
      <c r="C38" s="37">
        <v>100601</v>
      </c>
      <c r="D38" s="37" t="s">
        <v>273</v>
      </c>
      <c r="E38" s="37">
        <v>1</v>
      </c>
      <c r="F38" s="37">
        <f>INDEX('!참조_ENUM'!$B$3:$B$64,MATCH(G38,'!참조_ENUM'!$C$3:$C$64,0))</f>
        <v>6</v>
      </c>
      <c r="G38" s="38" t="s">
        <v>133</v>
      </c>
      <c r="H38" s="37">
        <v>0</v>
      </c>
      <c r="I38" s="37">
        <v>1</v>
      </c>
      <c r="J38" s="37">
        <v>0</v>
      </c>
      <c r="K38" s="37">
        <f>INDEX('!참조_ENUM'!$AH$3:$AH$5,MATCH(L38,'!참조_ENUM'!$AI$3:$AI$5,0))</f>
        <v>2</v>
      </c>
      <c r="L38" s="56" t="s">
        <v>161</v>
      </c>
      <c r="M38" s="39">
        <f>INDEX('!참조_ENUM'!$AD$3:$AD$5,MATCH(N38,'!참조_ENUM'!$AE$3:$AE$5,0))</f>
        <v>0</v>
      </c>
      <c r="N38" s="57" t="s">
        <v>134</v>
      </c>
      <c r="O38" s="39">
        <v>0</v>
      </c>
      <c r="P38" s="39">
        <v>0</v>
      </c>
      <c r="Q38" s="37">
        <v>100</v>
      </c>
      <c r="R38" s="58" t="s">
        <v>271</v>
      </c>
      <c r="S38" s="39">
        <v>0</v>
      </c>
      <c r="T38" s="39">
        <v>0</v>
      </c>
      <c r="U38" s="39">
        <v>0</v>
      </c>
      <c r="V38" s="39" t="s">
        <v>144</v>
      </c>
      <c r="W38" s="39" t="s">
        <v>442</v>
      </c>
    </row>
    <row r="39" spans="1:23" ht="20.100000000000001" customHeight="1" x14ac:dyDescent="0.3">
      <c r="A39" s="7">
        <v>100602</v>
      </c>
      <c r="B39" s="85"/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2</v>
      </c>
      <c r="L39" s="44" t="s">
        <v>161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7">
        <v>100</v>
      </c>
      <c r="R39" s="53" t="s">
        <v>256</v>
      </c>
      <c r="S39" s="4">
        <v>0</v>
      </c>
      <c r="T39" s="4">
        <v>0</v>
      </c>
      <c r="U39" s="4">
        <v>0</v>
      </c>
      <c r="V39" s="4" t="s">
        <v>447</v>
      </c>
      <c r="W39" s="4" t="s">
        <v>470</v>
      </c>
    </row>
    <row r="40" spans="1:23" ht="20.100000000000001" customHeight="1" x14ac:dyDescent="0.3">
      <c r="A40" s="7">
        <v>100603</v>
      </c>
      <c r="B40" s="85" t="s">
        <v>412</v>
      </c>
      <c r="C40" s="7">
        <v>100602</v>
      </c>
      <c r="D40" s="7" t="s">
        <v>274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7">
        <v>100</v>
      </c>
      <c r="R40" s="53" t="s">
        <v>272</v>
      </c>
      <c r="S40" s="4"/>
      <c r="T40" s="4">
        <v>0</v>
      </c>
      <c r="U40" s="4">
        <v>0</v>
      </c>
      <c r="V40" s="4" t="s">
        <v>144</v>
      </c>
      <c r="W40" s="4"/>
    </row>
    <row r="41" spans="1:23" ht="20.100000000000001" customHeight="1" x14ac:dyDescent="0.3">
      <c r="A41" s="7">
        <v>100604</v>
      </c>
      <c r="B41" s="85" t="s">
        <v>413</v>
      </c>
      <c r="C41" s="7">
        <v>100602</v>
      </c>
      <c r="D41" s="7" t="s">
        <v>275</v>
      </c>
      <c r="E41" s="7">
        <v>1</v>
      </c>
      <c r="F41" s="7">
        <f>INDEX('!참조_ENUM'!$B$3:$B$64,MATCH(G41,'!참조_ENUM'!$C$3:$C$64,0))</f>
        <v>6</v>
      </c>
      <c r="G41" s="33" t="s">
        <v>133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0</v>
      </c>
      <c r="L41" s="44" t="s">
        <v>134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7">
        <v>100</v>
      </c>
      <c r="R41" s="53" t="s">
        <v>282</v>
      </c>
      <c r="S41" s="4">
        <v>10060211</v>
      </c>
      <c r="T41" s="4">
        <v>0</v>
      </c>
      <c r="U41" s="4">
        <v>0</v>
      </c>
      <c r="V41" s="4" t="s">
        <v>342</v>
      </c>
      <c r="W41" s="4"/>
    </row>
    <row r="42" spans="1:23" ht="20.100000000000001" customHeight="1" x14ac:dyDescent="0.3">
      <c r="A42" s="7">
        <v>100605</v>
      </c>
      <c r="B42" s="85" t="s">
        <v>414</v>
      </c>
      <c r="C42" s="7">
        <v>100603</v>
      </c>
      <c r="D42" s="7" t="s">
        <v>276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1</v>
      </c>
      <c r="L42" s="44" t="s">
        <v>270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7">
        <v>100</v>
      </c>
      <c r="R42" s="53" t="s">
        <v>283</v>
      </c>
      <c r="S42" s="4">
        <v>0</v>
      </c>
      <c r="T42" s="4">
        <v>0</v>
      </c>
      <c r="U42" s="4">
        <v>0</v>
      </c>
      <c r="V42" s="4" t="s">
        <v>144</v>
      </c>
      <c r="W42" s="4"/>
    </row>
    <row r="43" spans="1:23" ht="20.100000000000001" customHeight="1" x14ac:dyDescent="0.3">
      <c r="A43" s="7">
        <v>100606</v>
      </c>
      <c r="B43" s="85" t="s">
        <v>415</v>
      </c>
      <c r="C43" s="7">
        <v>100603</v>
      </c>
      <c r="D43" s="7" t="s">
        <v>277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0</v>
      </c>
      <c r="L43" s="44" t="s">
        <v>134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7">
        <v>100</v>
      </c>
      <c r="R43" s="53" t="s">
        <v>282</v>
      </c>
      <c r="S43" s="4">
        <v>10060412</v>
      </c>
      <c r="T43" s="4">
        <v>0</v>
      </c>
      <c r="U43" s="4">
        <v>0</v>
      </c>
      <c r="V43" s="4" t="s">
        <v>342</v>
      </c>
      <c r="W43" s="4"/>
    </row>
    <row r="44" spans="1:23" ht="20.100000000000001" customHeight="1" x14ac:dyDescent="0.3">
      <c r="A44" s="91">
        <v>100607</v>
      </c>
      <c r="B44" s="85" t="s">
        <v>416</v>
      </c>
      <c r="C44" s="7">
        <v>100604</v>
      </c>
      <c r="D44" s="7" t="s">
        <v>278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1</v>
      </c>
      <c r="L44" s="44" t="s">
        <v>270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7" t="s">
        <v>454</v>
      </c>
      <c r="R44" s="53" t="s">
        <v>281</v>
      </c>
      <c r="S44" s="4">
        <v>0</v>
      </c>
      <c r="T44" s="4">
        <v>0</v>
      </c>
      <c r="U44" s="4">
        <v>0</v>
      </c>
      <c r="V44" s="4" t="s">
        <v>144</v>
      </c>
      <c r="W44" s="4" t="s">
        <v>446</v>
      </c>
    </row>
    <row r="45" spans="1:23" ht="20.100000000000001" customHeight="1" x14ac:dyDescent="0.3">
      <c r="A45" s="91">
        <v>100608</v>
      </c>
      <c r="B45" s="85" t="s">
        <v>417</v>
      </c>
      <c r="C45" s="7">
        <v>100604</v>
      </c>
      <c r="D45" s="7" t="s">
        <v>279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7">
        <v>100</v>
      </c>
      <c r="R45" s="53" t="s">
        <v>282</v>
      </c>
      <c r="S45" s="4">
        <v>10060411</v>
      </c>
      <c r="T45" s="4">
        <v>0</v>
      </c>
      <c r="U45" s="4">
        <v>0</v>
      </c>
      <c r="V45" s="4" t="s">
        <v>344</v>
      </c>
      <c r="W45" s="4"/>
    </row>
    <row r="46" spans="1:23" ht="20.100000000000001" customHeight="1" x14ac:dyDescent="0.3">
      <c r="A46" s="91">
        <v>100609</v>
      </c>
      <c r="B46" s="85" t="s">
        <v>418</v>
      </c>
      <c r="C46" s="7">
        <v>100604</v>
      </c>
      <c r="D46" s="7" t="s">
        <v>280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134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7">
        <v>100</v>
      </c>
      <c r="R46" s="53" t="s">
        <v>206</v>
      </c>
      <c r="S46" s="4">
        <v>10060412</v>
      </c>
      <c r="T46" s="4">
        <v>0</v>
      </c>
      <c r="U46" s="4">
        <v>0</v>
      </c>
      <c r="V46" s="4" t="s">
        <v>342</v>
      </c>
      <c r="W46" s="4"/>
    </row>
    <row r="47" spans="1:23" ht="20.100000000000001" customHeight="1" x14ac:dyDescent="0.3">
      <c r="A47" s="91">
        <v>100610</v>
      </c>
      <c r="B47" s="85"/>
      <c r="C47" s="7">
        <v>100604</v>
      </c>
      <c r="D47" s="7" t="s">
        <v>278</v>
      </c>
      <c r="E47" s="7">
        <v>1</v>
      </c>
      <c r="F47" s="7">
        <f>INDEX('!참조_ENUM'!$B$3:$B$64,MATCH(G47,'!참조_ENUM'!$C$3:$C$64,0))</f>
        <v>2</v>
      </c>
      <c r="G47" s="33" t="s">
        <v>172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270</v>
      </c>
      <c r="M47" s="4">
        <f>INDEX('!참조_ENUM'!$AD$3:$AD$5,MATCH(N47,'!참조_ENUM'!$AE$3:$AE$5,0))</f>
        <v>0</v>
      </c>
      <c r="N47" s="41" t="s">
        <v>134</v>
      </c>
      <c r="O47" s="4">
        <v>0</v>
      </c>
      <c r="P47" s="4">
        <v>0</v>
      </c>
      <c r="Q47" s="7">
        <v>100</v>
      </c>
      <c r="R47" s="53" t="s">
        <v>256</v>
      </c>
      <c r="S47" s="4">
        <v>0</v>
      </c>
      <c r="T47" s="4">
        <v>0</v>
      </c>
      <c r="U47" s="4">
        <v>0</v>
      </c>
      <c r="V47" s="4" t="s">
        <v>447</v>
      </c>
      <c r="W47" s="4" t="s">
        <v>445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E15:E28 E34:E47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L5:L30 L34:L47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N5:N30 N34:N47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V5:V47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G5:G28 G34:G47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B12" activePane="bottomRight" state="frozen"/>
      <selection pane="topRight" activeCell="B1" sqref="B1"/>
      <selection pane="bottomLeft" activeCell="A5" sqref="A5"/>
      <selection pane="bottomRight" activeCell="K34" sqref="K34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5.0000000000000001E-3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5.0000000000000001E-3</v>
      </c>
      <c r="L7" s="47" t="s">
        <v>153</v>
      </c>
    </row>
    <row r="8" spans="1:12" ht="17.25" thickBot="1" x14ac:dyDescent="0.35">
      <c r="A8" s="27">
        <v>10000401</v>
      </c>
      <c r="B8" s="23">
        <f>INDEX('!참조_ENUM'!$AP$3:$AP$7,MATCH(C8,'!참조_ENUM'!$AQ$3:$AQ$7,0))</f>
        <v>4</v>
      </c>
      <c r="C8" s="34" t="s">
        <v>225</v>
      </c>
      <c r="D8" s="23">
        <f>INDEX('!참조_ENUM'!$R$3:$R$7,MATCH(E8,'!참조_ENUM'!$S$3:$S$7,0))</f>
        <v>3</v>
      </c>
      <c r="E8" s="34" t="s">
        <v>237</v>
      </c>
      <c r="F8" s="23">
        <f>INDEX('!참조_ENUM'!$F$3:$F$22,MATCH(G8,'!참조_ENUM'!$G$3:$G$22,0))</f>
        <v>209</v>
      </c>
      <c r="G8" s="34" t="s">
        <v>336</v>
      </c>
      <c r="H8" s="28">
        <v>0</v>
      </c>
      <c r="I8" s="23">
        <v>2.7</v>
      </c>
      <c r="J8" s="23">
        <v>1</v>
      </c>
      <c r="K8" s="23">
        <v>8.0000000000000002E-3</v>
      </c>
      <c r="L8" s="71" t="s">
        <v>243</v>
      </c>
    </row>
    <row r="9" spans="1:12" x14ac:dyDescent="0.3">
      <c r="A9" s="36">
        <v>10010101</v>
      </c>
      <c r="B9" s="37">
        <f>INDEX('!참조_ENUM'!$AP$3:$AP$7,MATCH(C9,'!참조_ENUM'!$AQ$3:$AQ$7,0))</f>
        <v>1</v>
      </c>
      <c r="C9" s="38" t="s">
        <v>224</v>
      </c>
      <c r="D9" s="37">
        <f>INDEX('!참조_ENUM'!$R$3:$R$7,MATCH(E9,'!참조_ENUM'!$S$3:$S$7,0))</f>
        <v>1</v>
      </c>
      <c r="E9" s="38" t="s">
        <v>236</v>
      </c>
      <c r="F9" s="37">
        <f>INDEX('!참조_ENUM'!$F$3:$F$22,MATCH(G9,'!참조_ENUM'!$G$3:$G$22,0))</f>
        <v>201</v>
      </c>
      <c r="G9" s="38" t="s">
        <v>239</v>
      </c>
      <c r="H9" s="39">
        <v>0</v>
      </c>
      <c r="I9" s="37">
        <v>1</v>
      </c>
      <c r="J9" s="37">
        <v>1</v>
      </c>
      <c r="K9" s="37">
        <v>1E-3</v>
      </c>
      <c r="L9" s="72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5.0000000000000001E-3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5.0000000000000001E-3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5.0000000000000001E-3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0.01</v>
      </c>
      <c r="L14" s="47" t="s">
        <v>182</v>
      </c>
    </row>
    <row r="15" spans="1:12" ht="17.25" thickBot="1" x14ac:dyDescent="0.35">
      <c r="A15" s="27">
        <v>10010402</v>
      </c>
      <c r="B15" s="23">
        <f>INDEX('!참조_ENUM'!$AP$3:$AP$7,MATCH(C15,'!참조_ENUM'!$AQ$3:$AQ$7,0))</f>
        <v>1</v>
      </c>
      <c r="C15" s="34" t="s">
        <v>224</v>
      </c>
      <c r="D15" s="23">
        <f>INDEX('!참조_ENUM'!$R$3:$R$7,MATCH(E15,'!참조_ENUM'!$S$3:$S$7,0))</f>
        <v>1</v>
      </c>
      <c r="E15" s="34" t="s">
        <v>236</v>
      </c>
      <c r="F15" s="23">
        <f>INDEX('!참조_ENUM'!$F$3:$F$22,MATCH(G15,'!참조_ENUM'!$G$3:$G$22,0))</f>
        <v>201</v>
      </c>
      <c r="G15" s="34" t="s">
        <v>239</v>
      </c>
      <c r="H15" s="28">
        <v>0</v>
      </c>
      <c r="I15" s="23">
        <v>1.2</v>
      </c>
      <c r="J15" s="23">
        <v>1</v>
      </c>
      <c r="K15" s="23">
        <v>0.01</v>
      </c>
      <c r="L15" s="71" t="s">
        <v>182</v>
      </c>
    </row>
    <row r="16" spans="1:12" x14ac:dyDescent="0.3">
      <c r="A16" s="36">
        <v>100007</v>
      </c>
      <c r="B16" s="37">
        <f>INDEX('!참조_ENUM'!$AP$3:$AP$7,MATCH(C16,'!참조_ENUM'!$AQ$3:$AQ$7,0))</f>
        <v>1</v>
      </c>
      <c r="C16" s="38" t="s">
        <v>224</v>
      </c>
      <c r="D16" s="37">
        <f>INDEX('!참조_ENUM'!$R$3:$R$7,MATCH(E16,'!참조_ENUM'!$S$3:$S$7,0))</f>
        <v>1</v>
      </c>
      <c r="E16" s="38" t="s">
        <v>236</v>
      </c>
      <c r="F16" s="37">
        <f>INDEX('!참조_ENUM'!$F$3:$F$22,MATCH(G16,'!참조_ENUM'!$G$3:$G$22,0))</f>
        <v>201</v>
      </c>
      <c r="G16" s="38" t="s">
        <v>239</v>
      </c>
      <c r="H16" s="39">
        <v>0</v>
      </c>
      <c r="I16" s="37">
        <v>1</v>
      </c>
      <c r="J16" s="37">
        <v>1</v>
      </c>
      <c r="K16" s="37">
        <v>1E-3</v>
      </c>
      <c r="L16" s="72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5.0000000000000001E-3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3</v>
      </c>
      <c r="J30" s="23">
        <v>1</v>
      </c>
      <c r="K30" s="23">
        <v>1.4999999999999999E-2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0.05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3</v>
      </c>
      <c r="J33" s="23">
        <v>1</v>
      </c>
      <c r="K33" s="23">
        <v>1.4999999999999999E-2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4.0000000000000001E-3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8.0000000000000002E-3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2</v>
      </c>
      <c r="C37" s="32" t="s">
        <v>359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2</v>
      </c>
      <c r="C38" s="33" t="s">
        <v>359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4.0000000000000001E-3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2</v>
      </c>
      <c r="C39" s="34" t="s">
        <v>359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0.01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441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0.05</v>
      </c>
      <c r="L41" s="47" t="s">
        <v>471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0.05</v>
      </c>
      <c r="L42" s="47" t="s">
        <v>441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2.5</v>
      </c>
      <c r="J43" s="23">
        <v>1</v>
      </c>
      <c r="K43" s="23">
        <v>0.01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24"/>
  <sheetViews>
    <sheetView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S28" sqref="S28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56.7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468</v>
      </c>
      <c r="T2" s="1" t="s">
        <v>83</v>
      </c>
      <c r="U2" s="15" t="s">
        <v>93</v>
      </c>
    </row>
    <row r="3" spans="1:21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20" t="s">
        <v>469</v>
      </c>
      <c r="T4" s="3" t="s">
        <v>84</v>
      </c>
      <c r="U4" s="17" t="s">
        <v>94</v>
      </c>
    </row>
    <row r="5" spans="1:21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92" t="s">
        <v>455</v>
      </c>
      <c r="T5" s="4" t="s">
        <v>95</v>
      </c>
      <c r="U5" s="4" t="b">
        <v>0</v>
      </c>
    </row>
    <row r="6" spans="1:21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92" t="s">
        <v>456</v>
      </c>
      <c r="T6" s="4" t="s">
        <v>99</v>
      </c>
      <c r="U6" s="4" t="b">
        <v>1</v>
      </c>
    </row>
    <row r="7" spans="1:21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92" t="s">
        <v>457</v>
      </c>
      <c r="T7" s="4" t="s">
        <v>100</v>
      </c>
      <c r="U7" s="4" t="b">
        <v>1</v>
      </c>
    </row>
    <row r="8" spans="1:21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92" t="s">
        <v>456</v>
      </c>
      <c r="T8" s="4" t="s">
        <v>99</v>
      </c>
      <c r="U8" s="4" t="b">
        <v>1</v>
      </c>
    </row>
    <row r="9" spans="1:21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92" t="s">
        <v>462</v>
      </c>
      <c r="T9" s="4" t="s">
        <v>269</v>
      </c>
      <c r="U9" s="4" t="b">
        <v>1</v>
      </c>
    </row>
    <row r="10" spans="1:21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92" t="s">
        <v>463</v>
      </c>
      <c r="T10" s="4" t="s">
        <v>112</v>
      </c>
      <c r="U10" s="4" t="b">
        <v>1</v>
      </c>
    </row>
    <row r="11" spans="1:21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92" t="s">
        <v>464</v>
      </c>
      <c r="T11" s="4" t="s">
        <v>96</v>
      </c>
      <c r="U11" s="4" t="b">
        <v>0</v>
      </c>
    </row>
    <row r="12" spans="1:21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92" t="s">
        <v>465</v>
      </c>
      <c r="T12" s="4" t="s">
        <v>96</v>
      </c>
      <c r="U12" s="4" t="b">
        <v>0</v>
      </c>
    </row>
    <row r="13" spans="1:21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92" t="s">
        <v>458</v>
      </c>
      <c r="T13" s="4" t="s">
        <v>434</v>
      </c>
      <c r="U13" s="4" t="b">
        <v>1</v>
      </c>
    </row>
    <row r="14" spans="1:21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92" t="s">
        <v>459</v>
      </c>
      <c r="T14" s="4" t="s">
        <v>434</v>
      </c>
      <c r="U14" s="4" t="b">
        <v>1</v>
      </c>
    </row>
    <row r="15" spans="1:21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92" t="s">
        <v>460</v>
      </c>
      <c r="T15" s="4" t="s">
        <v>435</v>
      </c>
      <c r="U15" s="4" t="b">
        <v>1</v>
      </c>
    </row>
    <row r="16" spans="1:21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92" t="s">
        <v>461</v>
      </c>
      <c r="T16" s="4" t="s">
        <v>435</v>
      </c>
      <c r="U16" s="4" t="b">
        <v>1</v>
      </c>
    </row>
    <row r="17" spans="1:21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92" t="s">
        <v>467</v>
      </c>
      <c r="T17" s="4" t="s">
        <v>96</v>
      </c>
      <c r="U17" s="4" t="b">
        <v>0</v>
      </c>
    </row>
    <row r="18" spans="1:21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92" t="s">
        <v>457</v>
      </c>
      <c r="T18" s="4" t="s">
        <v>100</v>
      </c>
      <c r="U18" s="4" t="b">
        <v>1</v>
      </c>
    </row>
    <row r="19" spans="1:21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92" t="s">
        <v>456</v>
      </c>
      <c r="T19" s="4" t="s">
        <v>99</v>
      </c>
      <c r="U19" s="4" t="b">
        <v>1</v>
      </c>
    </row>
    <row r="20" spans="1:21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92" t="s">
        <v>457</v>
      </c>
      <c r="T20" s="4" t="s">
        <v>211</v>
      </c>
      <c r="U20" s="4" t="b">
        <v>1</v>
      </c>
    </row>
    <row r="21" spans="1:21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92" t="s">
        <v>462</v>
      </c>
      <c r="T21" s="4" t="s">
        <v>453</v>
      </c>
      <c r="U21" s="4" t="b">
        <v>1</v>
      </c>
    </row>
    <row r="22" spans="1:21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92" t="s">
        <v>463</v>
      </c>
      <c r="T22" s="4" t="s">
        <v>112</v>
      </c>
      <c r="U22" s="4" t="b">
        <v>1</v>
      </c>
    </row>
    <row r="23" spans="1:21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92" t="s">
        <v>462</v>
      </c>
      <c r="T23" s="4" t="s">
        <v>453</v>
      </c>
      <c r="U23" s="4" t="b">
        <v>1</v>
      </c>
    </row>
    <row r="24" spans="1:21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443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92" t="s">
        <v>466</v>
      </c>
      <c r="T24" s="4" t="s">
        <v>439</v>
      </c>
      <c r="U24" s="4" t="b">
        <v>1</v>
      </c>
    </row>
  </sheetData>
  <phoneticPr fontId="1" type="noConversion"/>
  <dataValidations count="1">
    <dataValidation type="list" allowBlank="1" showInputMessage="1" showErrorMessage="1" sqref="U5:U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2024-03-06T07:57:51Z</dcterms:modified>
</cp:coreProperties>
</file>