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85CE5A5-AFFF-49A5-B806-DF8CB6E179CE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F7" i="5" l="1"/>
  <c r="D10" i="2"/>
  <c r="F9" i="5"/>
  <c r="B6" i="6"/>
  <c r="D7" i="2"/>
  <c r="F5" i="5"/>
  <c r="F6" i="5"/>
  <c r="F10" i="5"/>
  <c r="D5" i="2"/>
  <c r="D6" i="2"/>
  <c r="B7" i="6"/>
  <c r="F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<sst xmlns="http://schemas.openxmlformats.org/spreadsheetml/2006/main" count="153" uniqueCount="93">
  <si>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</si>
  <si>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</si>
  <si>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</si>
  <si>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</si>
  <si>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</si>
  <si>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</si>
  <si>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</si>
  <si>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</si>
  <si>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</si>
  <si>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</si>
  <si>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</si>
  <si>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</si>
  <si>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</si>
  <si>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</si>
  <si>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</si>
  <si>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</si>
  <si>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</si>
  <si>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</si>
  <si>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</si>
  <si>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</si>
  <si>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</si>
  <si>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</si>
  <si>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</si>
  <si>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</si>
  <si>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</si>
  <si>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</si>
  <si>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</si>
  <si>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</si>
  <si>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</si>
  <si>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</si>
  <si>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</si>
  <si>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</si>
  <si>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</si>
  <si>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</si>
  <si>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</si>
  <si>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</si>
  <si>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</si>
  <si>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사거리</t>
    <phoneticPr fontId="1" type="noConversion"/>
  </si>
  <si>
    <t>배치 위치</t>
    <phoneticPr fontId="1" type="noConversion"/>
  </si>
  <si>
    <t>distance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</si>
  <si>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</si>
  <si>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</si>
  <si>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</si>
  <si>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</si>
  <si>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</si>
  <si>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</si>
  <si>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</si>
  <si>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</si>
  <si>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</si>
  <si>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</si>
  <si>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</si>
  <si>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</si>
  <si>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</si>
  <si>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</si>
  <si>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</si>
  <si>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</si>
  <si>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</si>
  <si>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</si>
  <si>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</si>
  <si>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</si>
  <si>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</si>
  <si>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</si>
  <si>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</si>
  <si>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</si>
  <si>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</si>
  <si>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</si>
  <si>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</si>
  <si>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</si>
  <si>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</si>
  <si>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</si>
  <si>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</si>
  <si>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</si>
  <si>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</si>
  <si>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</si>
  <si>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</si>
  <si>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</si>
  <si>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</si>
  <si>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</si>
  <si>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</si>
  <si>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</si>
  <si>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</si>
  <si>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</si>
  <si>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</si>
  <si>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</si>
  <si>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</si>
  <si>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Assets/AssetResources/Prefabs/Units/Heros/Hero_100003</t>
  </si>
  <si>
    <t>Assets/AssetResources/Prefabs/Units/Heros/Hero_100004</t>
  </si>
  <si>
    <t>Assets/AssetResources/Prefabs/Units/Heros/Hero_100005</t>
  </si>
  <si>
    <t>Assets/AssetResources/Prefabs/Units/Heros/Hero_100006</t>
  </si>
  <si>
    <t>[200002, 200001]</t>
    <phoneticPr fontId="1" type="noConversion"/>
  </si>
  <si>
    <t>[200001, 200001]</t>
    <phoneticPr fontId="1" type="noConversion"/>
  </si>
  <si>
    <t>접근 사거리</t>
    <phoneticPr fontId="1" type="noConversion"/>
  </si>
  <si>
    <t>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</si>
</sst>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2" sqref="I2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6"/>
  <sheetViews>
    <sheetView workbookViewId="0">
      <selection activeCell="C14" sqref="C14:C15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80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78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68</v>
      </c>
      <c r="D4" s="3" t="s">
        <v>11</v>
      </c>
      <c r="E4" s="3" t="s">
        <v>12</v>
      </c>
      <c r="F4" s="3" t="s">
        <v>79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4" t="str">
        <f>INDEX('!참조_ENUM'!$C$3:$C$9,MATCH(C5,'!참조_ENUM'!$B$3:$B$9,0))</f>
        <v>엘프족</v>
      </c>
      <c r="E5" s="4">
        <v>100001</v>
      </c>
      <c r="F5" s="4" t="s">
        <v>83</v>
      </c>
      <c r="G5" s="4" t="s">
        <v>76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4" t="str">
        <f>INDEX('!참조_ENUM'!$C$3:$C$9,MATCH(C6,'!참조_ENUM'!$B$3:$B$9,0))</f>
        <v>엘프족</v>
      </c>
      <c r="E6" s="4">
        <v>100002</v>
      </c>
      <c r="F6" s="4" t="s">
        <v>84</v>
      </c>
      <c r="G6" s="4" t="s">
        <v>77</v>
      </c>
      <c r="H6" s="4" t="s">
        <v>17</v>
      </c>
    </row>
    <row r="7" spans="1:8" x14ac:dyDescent="0.3">
      <c r="A7" s="4">
        <v>100003</v>
      </c>
      <c r="B7" s="4" t="s">
        <v>69</v>
      </c>
      <c r="C7" s="4">
        <v>2</v>
      </c>
      <c r="D7" s="4" t="str">
        <f>INDEX('!참조_ENUM'!$C$3:$C$9,MATCH(C7,'!참조_ENUM'!$B$3:$B$9,0))</f>
        <v>엘프족</v>
      </c>
      <c r="E7" s="4">
        <v>100003</v>
      </c>
      <c r="F7" s="4" t="s">
        <v>85</v>
      </c>
      <c r="G7" s="4" t="s">
        <v>76</v>
      </c>
      <c r="H7" s="4" t="s">
        <v>17</v>
      </c>
    </row>
    <row r="8" spans="1:8" x14ac:dyDescent="0.3">
      <c r="A8" s="4">
        <v>100004</v>
      </c>
      <c r="B8" s="4" t="s">
        <v>70</v>
      </c>
      <c r="C8" s="4">
        <v>2</v>
      </c>
      <c r="D8" s="4" t="str">
        <f>INDEX('!참조_ENUM'!$C$3:$C$9,MATCH(C8,'!참조_ENUM'!$B$3:$B$9,0))</f>
        <v>엘프족</v>
      </c>
      <c r="E8" s="4">
        <v>100004</v>
      </c>
      <c r="F8" s="4" t="s">
        <v>86</v>
      </c>
      <c r="G8" s="4" t="s">
        <v>77</v>
      </c>
      <c r="H8" s="4" t="s">
        <v>17</v>
      </c>
    </row>
    <row r="9" spans="1:8" x14ac:dyDescent="0.3">
      <c r="A9" s="4">
        <v>100005</v>
      </c>
      <c r="B9" s="4" t="s">
        <v>71</v>
      </c>
      <c r="C9" s="4">
        <v>2</v>
      </c>
      <c r="D9" s="4" t="str">
        <f>INDEX('!참조_ENUM'!$C$3:$C$9,MATCH(C9,'!참조_ENUM'!$B$3:$B$9,0))</f>
        <v>엘프족</v>
      </c>
      <c r="E9" s="4">
        <v>100005</v>
      </c>
      <c r="F9" s="4" t="s">
        <v>87</v>
      </c>
      <c r="G9" s="4" t="s">
        <v>76</v>
      </c>
      <c r="H9" s="4" t="s">
        <v>17</v>
      </c>
    </row>
    <row r="10" spans="1:8" x14ac:dyDescent="0.3">
      <c r="A10" s="4">
        <v>100006</v>
      </c>
      <c r="B10" s="4" t="s">
        <v>72</v>
      </c>
      <c r="C10" s="4">
        <v>2</v>
      </c>
      <c r="D10" s="4" t="str">
        <f>INDEX('!참조_ENUM'!$C$3:$C$9,MATCH(C10,'!참조_ENUM'!$B$3:$B$9,0))</f>
        <v>엘프족</v>
      </c>
      <c r="E10" s="4">
        <v>100006</v>
      </c>
      <c r="F10" s="4" t="s">
        <v>88</v>
      </c>
      <c r="G10" s="4" t="s">
        <v>77</v>
      </c>
      <c r="H10" s="4" t="s">
        <v>17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tabSelected="1" workbookViewId="0">
      <selection activeCell="F7" sqref="F7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0.75" customWidth="1"/>
    <col min="5" max="5" width="19.75" customWidth="1"/>
    <col min="6" max="6" width="15.375" bestFit="1" customWidth="1"/>
    <col min="7" max="7" width="39.625" bestFit="1" customWidth="1"/>
    <col min="8" max="8" width="20.75" bestFit="1" customWidth="1"/>
    <col min="9" max="9" width="19.25" bestFit="1" customWidth="1"/>
    <col min="10" max="10" width="9" customWidth="1"/>
    <col min="16" max="16" width="11.875" bestFit="1" customWidth="1"/>
  </cols>
  <sheetData>
    <row r="1" spans="1:16" x14ac:dyDescent="0.3">
      <c r="A1" t="s">
        <v>81</v>
      </c>
    </row>
    <row r="2" spans="1:16" x14ac:dyDescent="0.3">
      <c r="A2" s="1" t="s">
        <v>35</v>
      </c>
      <c r="B2" s="1" t="s">
        <v>36</v>
      </c>
      <c r="C2" s="1" t="s">
        <v>91</v>
      </c>
      <c r="D2" s="1" t="s">
        <v>37</v>
      </c>
      <c r="E2" s="1" t="s">
        <v>38</v>
      </c>
      <c r="F2" s="1" t="s">
        <v>42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8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21</v>
      </c>
      <c r="E3" s="2" t="s">
        <v>40</v>
      </c>
      <c r="F3" s="2" t="s">
        <v>9</v>
      </c>
      <c r="G3" s="2" t="s">
        <v>26</v>
      </c>
      <c r="H3" s="2" t="s">
        <v>0</v>
      </c>
      <c r="I3" s="2" t="s">
        <v>0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9</v>
      </c>
      <c r="O3" s="2" t="s">
        <v>9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92</v>
      </c>
      <c r="D4" s="3" t="s">
        <v>39</v>
      </c>
      <c r="E4" s="3" t="s">
        <v>41</v>
      </c>
      <c r="F4" s="3" t="s">
        <v>43</v>
      </c>
      <c r="G4" s="3" t="s">
        <v>53</v>
      </c>
      <c r="H4" s="3" t="s">
        <v>54</v>
      </c>
      <c r="I4" s="3" t="s">
        <v>55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 t="s">
        <v>61</v>
      </c>
      <c r="P4" s="3" t="s">
        <v>15</v>
      </c>
    </row>
    <row r="5" spans="1:16" x14ac:dyDescent="0.3">
      <c r="A5" s="4">
        <v>100001</v>
      </c>
      <c r="B5" s="4" t="s">
        <v>62</v>
      </c>
      <c r="C5" s="4">
        <v>15</v>
      </c>
      <c r="D5" s="4">
        <v>15</v>
      </c>
      <c r="E5" s="4">
        <v>1</v>
      </c>
      <c r="F5" s="4" t="str">
        <f>INDEX('!참조_ENUM'!$G$3:$G$6,MATCH(E5,'!참조_ENUM'!$F$3:$F$6,0))</f>
        <v>전열 배치</v>
      </c>
      <c r="G5" s="4" t="s">
        <v>90</v>
      </c>
      <c r="H5" s="4">
        <v>0</v>
      </c>
      <c r="I5" s="4">
        <v>0</v>
      </c>
      <c r="J5" s="4">
        <v>200</v>
      </c>
      <c r="K5" s="4">
        <v>20</v>
      </c>
      <c r="L5" s="4">
        <v>10</v>
      </c>
      <c r="M5" s="4">
        <v>10</v>
      </c>
      <c r="N5" s="4" t="s">
        <v>63</v>
      </c>
      <c r="O5" s="4"/>
      <c r="P5" s="4" t="s">
        <v>8</v>
      </c>
    </row>
    <row r="6" spans="1:16" x14ac:dyDescent="0.3">
      <c r="A6" s="4">
        <v>100002</v>
      </c>
      <c r="B6" s="4" t="s">
        <v>64</v>
      </c>
      <c r="C6" s="4">
        <v>17</v>
      </c>
      <c r="D6" s="4">
        <v>17</v>
      </c>
      <c r="E6" s="4">
        <v>1</v>
      </c>
      <c r="F6" s="4" t="str">
        <f>INDEX('!참조_ENUM'!$G$3:$G$6,MATCH(E6,'!참조_ENUM'!$F$3:$F$6,0))</f>
        <v>전열 배치</v>
      </c>
      <c r="G6" s="4" t="s">
        <v>89</v>
      </c>
      <c r="H6" s="4">
        <v>0</v>
      </c>
      <c r="I6" s="4">
        <v>0</v>
      </c>
      <c r="J6" s="4">
        <v>220</v>
      </c>
      <c r="K6" s="4">
        <v>25</v>
      </c>
      <c r="L6" s="4">
        <v>12</v>
      </c>
      <c r="M6" s="4">
        <v>10</v>
      </c>
      <c r="N6" s="4" t="s">
        <v>65</v>
      </c>
      <c r="O6" s="4"/>
      <c r="P6" s="4" t="s">
        <v>8</v>
      </c>
    </row>
    <row r="7" spans="1:16" x14ac:dyDescent="0.3">
      <c r="A7" s="4">
        <v>100003</v>
      </c>
      <c r="B7" s="4" t="s">
        <v>62</v>
      </c>
      <c r="C7" s="4">
        <v>25</v>
      </c>
      <c r="D7" s="4">
        <v>25</v>
      </c>
      <c r="E7" s="4">
        <v>2</v>
      </c>
      <c r="F7" s="4" t="str">
        <f>INDEX('!참조_ENUM'!$G$3:$G$6,MATCH(E7,'!참조_ENUM'!$F$3:$F$6,0))</f>
        <v>중열 배치</v>
      </c>
      <c r="G7" s="4" t="s">
        <v>90</v>
      </c>
      <c r="H7" s="4">
        <v>0</v>
      </c>
      <c r="I7" s="4">
        <v>0</v>
      </c>
      <c r="J7" s="4">
        <v>200</v>
      </c>
      <c r="K7" s="4">
        <v>20</v>
      </c>
      <c r="L7" s="4">
        <v>10</v>
      </c>
      <c r="M7" s="4">
        <v>10</v>
      </c>
      <c r="N7" s="4" t="s">
        <v>63</v>
      </c>
      <c r="O7" s="4"/>
      <c r="P7" s="4" t="s">
        <v>8</v>
      </c>
    </row>
    <row r="8" spans="1:16" x14ac:dyDescent="0.3">
      <c r="A8" s="4">
        <v>100004</v>
      </c>
      <c r="B8" s="4" t="s">
        <v>64</v>
      </c>
      <c r="C8" s="4">
        <v>28</v>
      </c>
      <c r="D8" s="4">
        <v>28</v>
      </c>
      <c r="E8" s="4">
        <v>2</v>
      </c>
      <c r="F8" s="4" t="str">
        <f>INDEX('!참조_ENUM'!$G$3:$G$6,MATCH(E8,'!참조_ENUM'!$F$3:$F$6,0))</f>
        <v>중열 배치</v>
      </c>
      <c r="G8" s="4" t="s">
        <v>89</v>
      </c>
      <c r="H8" s="4">
        <v>0</v>
      </c>
      <c r="I8" s="4">
        <v>0</v>
      </c>
      <c r="J8" s="4">
        <v>220</v>
      </c>
      <c r="K8" s="4">
        <v>25</v>
      </c>
      <c r="L8" s="4">
        <v>12</v>
      </c>
      <c r="M8" s="4">
        <v>10</v>
      </c>
      <c r="N8" s="4" t="s">
        <v>65</v>
      </c>
      <c r="O8" s="4"/>
      <c r="P8" s="4" t="s">
        <v>8</v>
      </c>
    </row>
    <row r="9" spans="1:16" x14ac:dyDescent="0.3">
      <c r="A9" s="4">
        <v>100005</v>
      </c>
      <c r="B9" s="4" t="s">
        <v>62</v>
      </c>
      <c r="C9" s="4">
        <v>35</v>
      </c>
      <c r="D9" s="4">
        <v>35</v>
      </c>
      <c r="E9" s="4">
        <v>3</v>
      </c>
      <c r="F9" s="4" t="str">
        <f>INDEX('!참조_ENUM'!$G$3:$G$6,MATCH(E9,'!참조_ENUM'!$F$3:$F$6,0))</f>
        <v>후열 배치</v>
      </c>
      <c r="G9" s="4" t="s">
        <v>90</v>
      </c>
      <c r="H9" s="4">
        <v>0</v>
      </c>
      <c r="I9" s="4">
        <v>0</v>
      </c>
      <c r="J9" s="4">
        <v>150</v>
      </c>
      <c r="K9" s="4">
        <v>20</v>
      </c>
      <c r="L9" s="4">
        <v>10</v>
      </c>
      <c r="M9" s="4">
        <v>10</v>
      </c>
      <c r="N9" s="4" t="s">
        <v>63</v>
      </c>
      <c r="O9" s="4"/>
      <c r="P9" s="4" t="s">
        <v>8</v>
      </c>
    </row>
    <row r="10" spans="1:16" x14ac:dyDescent="0.3">
      <c r="A10" s="4">
        <v>100006</v>
      </c>
      <c r="B10" s="4" t="s">
        <v>64</v>
      </c>
      <c r="C10" s="4">
        <v>32</v>
      </c>
      <c r="D10" s="4">
        <v>32</v>
      </c>
      <c r="E10" s="4">
        <v>3</v>
      </c>
      <c r="F10" s="4" t="str">
        <f>INDEX('!참조_ENUM'!$G$3:$G$6,MATCH(E10,'!참조_ENUM'!$F$3:$F$6,0))</f>
        <v>후열 배치</v>
      </c>
      <c r="G10" s="4" t="s">
        <v>89</v>
      </c>
      <c r="H10" s="4">
        <v>0</v>
      </c>
      <c r="I10" s="4">
        <v>0</v>
      </c>
      <c r="J10" s="4">
        <v>250</v>
      </c>
      <c r="K10" s="4">
        <v>25</v>
      </c>
      <c r="L10" s="4">
        <v>12</v>
      </c>
      <c r="M10" s="4">
        <v>10</v>
      </c>
      <c r="N10" s="4" t="s">
        <v>65</v>
      </c>
      <c r="O10" s="4"/>
      <c r="P10" s="4" t="s">
        <v>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2" sqref="A2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82</v>
      </c>
    </row>
    <row r="2" spans="1:3" x14ac:dyDescent="0.3">
      <c r="A2" s="1" t="s">
        <v>66</v>
      </c>
      <c r="B2" s="1" t="s">
        <v>67</v>
      </c>
      <c r="C2" s="1" t="s">
        <v>52</v>
      </c>
    </row>
    <row r="3" spans="1:3" x14ac:dyDescent="0.3">
      <c r="A3" s="2" t="s">
        <v>40</v>
      </c>
      <c r="B3" s="2" t="s">
        <v>9</v>
      </c>
      <c r="C3" s="2" t="s">
        <v>9</v>
      </c>
    </row>
    <row r="4" spans="1:3" x14ac:dyDescent="0.3">
      <c r="A4" s="3" t="s">
        <v>41</v>
      </c>
      <c r="B4" s="3" t="s">
        <v>13</v>
      </c>
      <c r="C4" s="3" t="s">
        <v>61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73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74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2023-12-06T06:11:19Z</dcterms:modified>
</cp:coreProperties>
</file>