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program\trunk\Client\Prj_Sub_Culture\Android\ExcelData\"/>
    </mc:Choice>
  </mc:AlternateContent>
  <xr:revisionPtr revIDLastSave="0" documentId="13_ncr:1_{7303DF3E-A194-4677-BC41-68A70DE4071E}" xr6:coauthVersionLast="47" xr6:coauthVersionMax="47" xr10:uidLastSave="{00000000-0000-0000-0000-000000000000}"/>
  <bookViews>
    <workbookView xWindow="30612" yWindow="-108" windowWidth="30936" windowHeight="16896" activeTab="4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5" l="1" a="1"/>
  <c r="L50" i="5" s="1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5" i="5"/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S42" i="2" s="1"/>
  <c r="P62" i="2"/>
  <c r="S62" i="2" s="1"/>
  <c r="P23" i="2"/>
  <c r="S23" i="2" s="1"/>
  <c r="P43" i="2"/>
  <c r="S43" i="2" s="1"/>
  <c r="P63" i="2"/>
  <c r="S63" i="2" s="1"/>
  <c r="P24" i="2"/>
  <c r="S24" i="2" s="1"/>
  <c r="P44" i="2"/>
  <c r="S44" i="2" s="1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S58" i="2" s="1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S56" i="2" s="1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L12" i="5" l="1" a="1"/>
  <c r="L12" i="5" s="1"/>
  <c r="L8" i="5" a="1"/>
  <c r="L8" i="5" s="1"/>
  <c r="L192" i="5" a="1"/>
  <c r="L192" i="5" s="1"/>
  <c r="L16" i="5" l="1" a="1"/>
  <c r="L16" i="5" s="1"/>
  <c r="L38" i="5" a="1"/>
  <c r="L38" i="5" s="1"/>
  <c r="L31" i="5" a="1"/>
  <c r="L31" i="5" s="1"/>
  <c r="L27" i="5" a="1"/>
  <c r="L27" i="5" s="1"/>
  <c r="L21" i="5" a="1"/>
  <c r="L21" i="5" s="1"/>
  <c r="L47" i="5" a="1"/>
  <c r="L47" i="5" s="1"/>
  <c r="L176" i="5" a="1"/>
  <c r="L176" i="5" s="1"/>
  <c r="L186" i="5" a="1"/>
  <c r="L186" i="5" s="1"/>
  <c r="L194" i="5" a="1"/>
  <c r="L194" i="5" s="1"/>
  <c r="L156" i="5" a="1"/>
  <c r="L156" i="5" s="1"/>
  <c r="L44" i="5" a="1"/>
  <c r="L44" i="5" s="1"/>
  <c r="L160" i="5" a="1"/>
  <c r="L160" i="5" s="1"/>
  <c r="L23" i="5" a="1"/>
  <c r="L23" i="5" s="1"/>
  <c r="L32" i="5" a="1"/>
  <c r="L32" i="5" s="1"/>
  <c r="L36" i="5" a="1"/>
  <c r="L36" i="5" s="1"/>
  <c r="L162" i="5" a="1"/>
  <c r="L162" i="5" s="1"/>
  <c r="L220" i="5" a="1"/>
  <c r="L220" i="5" s="1"/>
  <c r="L113" i="5" a="1"/>
  <c r="L113" i="5" s="1"/>
  <c r="L87" i="5" a="1"/>
  <c r="L87" i="5" s="1"/>
  <c r="L145" i="5" a="1"/>
  <c r="L145" i="5" s="1"/>
  <c r="L94" i="5" a="1"/>
  <c r="L94" i="5" s="1"/>
  <c r="L101" i="5" a="1"/>
  <c r="L101" i="5" s="1"/>
  <c r="L207" i="5" a="1"/>
  <c r="L207" i="5" s="1"/>
  <c r="L132" i="5" a="1"/>
  <c r="L132" i="5" s="1"/>
  <c r="L130" i="5" a="1"/>
  <c r="L130" i="5" s="1"/>
  <c r="L97" i="5" a="1"/>
  <c r="L97" i="5" s="1"/>
  <c r="L6" i="5" a="1"/>
  <c r="L6" i="5" s="1"/>
  <c r="L18" i="5" a="1"/>
  <c r="L18" i="5" s="1"/>
  <c r="L185" i="5" a="1"/>
  <c r="L185" i="5" s="1"/>
  <c r="L221" i="5" a="1"/>
  <c r="L221" i="5" s="1"/>
  <c r="L9" i="5" a="1"/>
  <c r="L9" i="5" s="1"/>
  <c r="L146" i="5" a="1"/>
  <c r="L146" i="5" s="1"/>
  <c r="L104" i="5" a="1"/>
  <c r="L104" i="5" s="1"/>
  <c r="L205" i="5" a="1"/>
  <c r="L205" i="5" s="1"/>
  <c r="L181" i="5" a="1"/>
  <c r="L181" i="5" s="1"/>
  <c r="L142" i="5" a="1"/>
  <c r="L142" i="5" s="1"/>
  <c r="L20" i="5" a="1"/>
  <c r="L20" i="5" s="1"/>
  <c r="L11" i="5" a="1"/>
  <c r="L11" i="5" s="1"/>
  <c r="L5" i="5" a="1"/>
  <c r="L5" i="5" s="1"/>
  <c r="L217" i="5" a="1"/>
  <c r="L217" i="5" s="1"/>
  <c r="L173" i="5" a="1"/>
  <c r="L173" i="5" s="1"/>
  <c r="L139" i="5" a="1"/>
  <c r="L139" i="5" s="1"/>
  <c r="L224" i="5" a="1"/>
  <c r="L224" i="5" s="1"/>
  <c r="L14" i="5" a="1"/>
  <c r="L14" i="5" s="1"/>
  <c r="L100" i="5" a="1"/>
  <c r="L100" i="5" s="1"/>
  <c r="L214" i="5" a="1"/>
  <c r="L214" i="5" s="1"/>
  <c r="L85" i="5" a="1"/>
  <c r="L85" i="5" s="1"/>
  <c r="L110" i="5" a="1"/>
  <c r="L110" i="5" s="1"/>
  <c r="L149" i="5" a="1"/>
  <c r="L149" i="5" s="1"/>
  <c r="L170" i="5" a="1"/>
  <c r="L170" i="5" s="1"/>
  <c r="L42" i="5" a="1"/>
  <c r="L42" i="5" s="1"/>
  <c r="L172" i="5" a="1"/>
  <c r="L172" i="5" s="1"/>
  <c r="L171" i="5" a="1"/>
  <c r="L171" i="5" s="1"/>
  <c r="L167" i="5" a="1"/>
  <c r="L167" i="5" s="1"/>
  <c r="L189" i="5" a="1"/>
  <c r="L189" i="5" s="1"/>
  <c r="L175" i="5" a="1"/>
  <c r="L175" i="5" s="1"/>
  <c r="L188" i="5" a="1"/>
  <c r="L188" i="5" s="1"/>
  <c r="L49" i="5" a="1"/>
  <c r="L49" i="5" s="1"/>
  <c r="L43" i="5" a="1"/>
  <c r="L43" i="5" s="1"/>
  <c r="L37" i="5" a="1"/>
  <c r="L37" i="5" s="1"/>
  <c r="L178" i="5" a="1"/>
  <c r="L178" i="5" s="1"/>
  <c r="L102" i="5" a="1"/>
  <c r="L102" i="5" s="1"/>
  <c r="L204" i="5" a="1"/>
  <c r="L204" i="5" s="1"/>
  <c r="L222" i="5" a="1"/>
  <c r="L222" i="5" s="1"/>
  <c r="L168" i="5" a="1"/>
  <c r="L168" i="5" s="1"/>
  <c r="L84" i="5" a="1"/>
  <c r="L84" i="5" s="1"/>
  <c r="L163" i="5" a="1"/>
  <c r="L163" i="5" s="1"/>
  <c r="L141" i="5" a="1"/>
  <c r="L141" i="5" s="1"/>
  <c r="L117" i="5" a="1"/>
  <c r="L117" i="5" s="1"/>
  <c r="L159" i="5" a="1"/>
  <c r="L159" i="5" s="1"/>
  <c r="L216" i="5" a="1"/>
  <c r="L216" i="5" s="1"/>
  <c r="L22" i="5" a="1"/>
  <c r="L22" i="5" s="1"/>
  <c r="L24" i="5" a="1"/>
  <c r="L24" i="5" s="1"/>
  <c r="L26" i="5" a="1"/>
  <c r="L26" i="5" s="1"/>
  <c r="L155" i="5" a="1"/>
  <c r="L155" i="5" s="1"/>
  <c r="L210" i="5" a="1"/>
  <c r="L210" i="5" s="1"/>
  <c r="L218" i="5" a="1"/>
  <c r="L218" i="5" s="1"/>
  <c r="L98" i="5" a="1"/>
  <c r="L98" i="5" s="1"/>
  <c r="L82" i="5" a="1"/>
  <c r="L82" i="5" s="1"/>
  <c r="L93" i="5" a="1"/>
  <c r="L93" i="5" s="1"/>
  <c r="L90" i="5" a="1"/>
  <c r="L90" i="5" s="1"/>
  <c r="L174" i="5" a="1"/>
  <c r="L174" i="5" s="1"/>
  <c r="L131" i="5" a="1"/>
  <c r="L131" i="5" s="1"/>
  <c r="L111" i="5" a="1"/>
  <c r="L111" i="5" s="1"/>
  <c r="L96" i="5" a="1"/>
  <c r="L96" i="5" s="1"/>
  <c r="L183" i="5" a="1"/>
  <c r="L183" i="5" s="1"/>
  <c r="L177" i="5" a="1"/>
  <c r="L177" i="5" s="1"/>
  <c r="L143" i="5" a="1"/>
  <c r="L143" i="5" s="1"/>
  <c r="L127" i="5" a="1"/>
  <c r="L127" i="5" s="1"/>
  <c r="L161" i="5" a="1"/>
  <c r="L161" i="5" s="1"/>
  <c r="L219" i="5" a="1"/>
  <c r="L219" i="5" s="1"/>
  <c r="L129" i="5" a="1"/>
  <c r="L129" i="5" s="1"/>
  <c r="L86" i="5" a="1"/>
  <c r="L86" i="5" s="1"/>
  <c r="L180" i="5" a="1"/>
  <c r="L180" i="5" s="1"/>
  <c r="L45" i="5" a="1"/>
  <c r="L45" i="5" s="1"/>
  <c r="L144" i="5" a="1"/>
  <c r="L144" i="5" s="1"/>
  <c r="L89" i="5" a="1"/>
  <c r="L89" i="5" s="1"/>
  <c r="L99" i="5" a="1"/>
  <c r="L99" i="5" s="1"/>
  <c r="L179" i="5" a="1"/>
  <c r="L179" i="5" s="1"/>
  <c r="L206" i="5" a="1"/>
  <c r="L206" i="5" s="1"/>
  <c r="L182" i="5" a="1"/>
  <c r="L182" i="5" s="1"/>
  <c r="L150" i="5" a="1"/>
  <c r="L150" i="5" s="1"/>
  <c r="L213" i="5" a="1"/>
  <c r="L213" i="5" s="1"/>
  <c r="L134" i="5" a="1"/>
  <c r="L134" i="5" s="1"/>
  <c r="L169" i="5" a="1"/>
  <c r="L169" i="5" s="1"/>
  <c r="L202" i="5" a="1"/>
  <c r="L202" i="5" s="1"/>
  <c r="L158" i="5" a="1"/>
  <c r="L158" i="5" s="1"/>
  <c r="L164" i="5" a="1"/>
  <c r="L164" i="5" s="1"/>
  <c r="L39" i="5" a="1"/>
  <c r="L39" i="5" s="1"/>
  <c r="L35" i="5" a="1"/>
  <c r="L35" i="5" s="1"/>
  <c r="L147" i="5" a="1"/>
  <c r="L147" i="5" s="1"/>
  <c r="L209" i="5" a="1"/>
  <c r="L209" i="5" s="1"/>
  <c r="L157" i="5" a="1"/>
  <c r="L157" i="5" s="1"/>
  <c r="L165" i="5" a="1"/>
  <c r="L165" i="5" s="1"/>
  <c r="L135" i="5" a="1"/>
  <c r="L135" i="5" s="1"/>
  <c r="L105" i="5" a="1"/>
  <c r="L105" i="5" s="1"/>
  <c r="L225" i="5" a="1"/>
  <c r="L225" i="5" s="1"/>
  <c r="L120" i="5" a="1"/>
  <c r="L120" i="5" s="1"/>
  <c r="L33" i="5" a="1"/>
  <c r="L33" i="5" s="1"/>
  <c r="L114" i="5" a="1"/>
  <c r="L114" i="5" s="1"/>
  <c r="L123" i="5" a="1"/>
  <c r="L123" i="5" s="1"/>
  <c r="L138" i="5" a="1"/>
  <c r="L138" i="5" s="1"/>
  <c r="L223" i="5" a="1"/>
  <c r="L223" i="5" s="1"/>
  <c r="L83" i="5" a="1"/>
  <c r="L83" i="5" s="1"/>
  <c r="L212" i="5" a="1"/>
  <c r="L212" i="5" s="1"/>
  <c r="L203" i="5" a="1"/>
  <c r="L203" i="5" s="1"/>
  <c r="L211" i="5" a="1"/>
  <c r="L211" i="5" s="1"/>
  <c r="L126" i="5" a="1"/>
  <c r="L126" i="5" s="1"/>
  <c r="L140" i="5" a="1"/>
  <c r="L140" i="5" s="1"/>
  <c r="L88" i="5" a="1"/>
  <c r="L88" i="5" s="1"/>
  <c r="L10" i="5" a="1"/>
  <c r="L10" i="5" s="1"/>
  <c r="L200" i="5" a="1"/>
  <c r="L200" i="5" s="1"/>
  <c r="L133" i="5" a="1"/>
  <c r="L133" i="5" s="1"/>
  <c r="L48" i="5" a="1"/>
  <c r="L48" i="5" s="1"/>
  <c r="L41" i="5" a="1"/>
  <c r="L41" i="5" s="1"/>
  <c r="L227" i="5" a="1"/>
  <c r="L227" i="5" s="1"/>
  <c r="L191" i="5" a="1"/>
  <c r="L191" i="5" s="1"/>
  <c r="L148" i="5" a="1"/>
  <c r="L148" i="5" s="1"/>
  <c r="L128" i="5" a="1"/>
  <c r="L128" i="5" s="1"/>
  <c r="L152" i="5" a="1"/>
  <c r="L152" i="5" s="1"/>
  <c r="L81" i="5" a="1"/>
  <c r="L81" i="5" s="1"/>
  <c r="L228" i="5" a="1"/>
  <c r="L228" i="5" s="1"/>
  <c r="L91" i="5" a="1"/>
  <c r="L91" i="5" s="1"/>
  <c r="L122" i="5" a="1"/>
  <c r="L122" i="5" s="1"/>
  <c r="L201" i="5" a="1"/>
  <c r="L201" i="5" s="1"/>
  <c r="L17" i="5" a="1"/>
  <c r="L17" i="5" s="1"/>
  <c r="L137" i="5" a="1"/>
  <c r="L137" i="5" s="1"/>
  <c r="L208" i="5" a="1"/>
  <c r="L208" i="5" s="1"/>
  <c r="L106" i="5" a="1"/>
  <c r="L106" i="5" s="1"/>
  <c r="L125" i="5" a="1"/>
  <c r="L125" i="5" s="1"/>
  <c r="L103" i="5" a="1"/>
  <c r="L103" i="5" s="1"/>
  <c r="L107" i="5" a="1"/>
  <c r="L107" i="5" s="1"/>
  <c r="L119" i="5" a="1"/>
  <c r="L119" i="5" s="1"/>
  <c r="L95" i="5" a="1"/>
  <c r="L95" i="5" s="1"/>
  <c r="L153" i="5" a="1"/>
  <c r="L153" i="5" s="1"/>
  <c r="L115" i="5" a="1"/>
  <c r="L115" i="5" s="1"/>
  <c r="L15" i="5" a="1"/>
  <c r="L15" i="5" s="1"/>
  <c r="L7" i="5" a="1"/>
  <c r="L7" i="5" s="1"/>
  <c r="L226" i="5" a="1"/>
  <c r="L226" i="5" s="1"/>
  <c r="L166" i="5" a="1"/>
  <c r="L166" i="5" s="1"/>
  <c r="L215" i="5" a="1"/>
  <c r="L215" i="5" s="1"/>
  <c r="L108" i="5" a="1"/>
  <c r="L108" i="5" s="1"/>
  <c r="L29" i="5" a="1"/>
  <c r="L29" i="5" s="1"/>
  <c r="L92" i="5" a="1"/>
  <c r="L92" i="5" s="1"/>
  <c r="L116" i="5" a="1"/>
  <c r="L116" i="5" s="1"/>
  <c r="L80" i="5" a="1"/>
  <c r="L80" i="5" s="1"/>
  <c r="L136" i="5" a="1"/>
  <c r="L136" i="5" s="1"/>
  <c r="L151" i="5" a="1"/>
  <c r="L151" i="5" s="1"/>
  <c r="L34" i="5" a="1"/>
  <c r="L34" i="5" s="1"/>
  <c r="L187" i="5" a="1"/>
  <c r="L187" i="5" s="1"/>
  <c r="L197" i="5" a="1"/>
  <c r="L197" i="5" s="1"/>
  <c r="L112" i="5" a="1"/>
  <c r="L112" i="5" s="1"/>
  <c r="L124" i="5" a="1"/>
  <c r="L124" i="5" s="1"/>
  <c r="L229" i="5" a="1"/>
  <c r="L229" i="5" s="1"/>
  <c r="L154" i="5" a="1"/>
  <c r="L154" i="5" s="1"/>
  <c r="L118" i="5" a="1"/>
  <c r="L118" i="5" s="1"/>
  <c r="L109" i="5" a="1"/>
  <c r="L109" i="5" s="1"/>
  <c r="L121" i="5" a="1"/>
  <c r="L121" i="5" s="1"/>
  <c r="L65" i="5" a="1"/>
  <c r="L65" i="5" s="1"/>
  <c r="L75" i="5" a="1"/>
  <c r="L75" i="5" s="1"/>
  <c r="L61" i="5" a="1"/>
  <c r="L61" i="5" s="1"/>
  <c r="L77" i="5" a="1"/>
  <c r="L77" i="5" s="1"/>
  <c r="L56" i="5" a="1"/>
  <c r="L56" i="5" s="1"/>
  <c r="L52" i="5" a="1"/>
  <c r="L52" i="5" s="1"/>
  <c r="L55" i="5" a="1"/>
  <c r="L55" i="5" s="1"/>
  <c r="L73" i="5" a="1"/>
  <c r="L73" i="5" s="1"/>
  <c r="L67" i="5" a="1"/>
  <c r="L67" i="5" s="1"/>
  <c r="L63" i="5" a="1"/>
  <c r="L63" i="5" s="1"/>
  <c r="L53" i="5" a="1"/>
  <c r="L53" i="5" s="1"/>
  <c r="L74" i="5" a="1"/>
  <c r="L74" i="5" s="1"/>
  <c r="L79" i="5" a="1"/>
  <c r="L79" i="5" s="1"/>
  <c r="L195" i="5" a="1"/>
  <c r="L195" i="5" s="1"/>
  <c r="L59" i="5" a="1"/>
  <c r="L59" i="5" s="1"/>
  <c r="L46" i="5" a="1"/>
  <c r="L46" i="5" s="1"/>
  <c r="L184" i="5" a="1"/>
  <c r="L184" i="5" s="1"/>
  <c r="L69" i="5" a="1"/>
  <c r="L69" i="5" s="1"/>
  <c r="L190" i="5" a="1"/>
  <c r="L190" i="5" s="1"/>
  <c r="L199" i="5" a="1"/>
  <c r="L199" i="5" s="1"/>
  <c r="L25" i="5" a="1"/>
  <c r="L25" i="5" s="1"/>
  <c r="L28" i="5" a="1"/>
  <c r="L28" i="5" s="1"/>
  <c r="L19" i="5" a="1"/>
  <c r="L19" i="5" s="1"/>
  <c r="L13" i="5" a="1"/>
  <c r="L13" i="5" s="1"/>
  <c r="L30" i="5" a="1"/>
  <c r="L30" i="5" s="1"/>
  <c r="L230" i="5" a="1"/>
  <c r="L230" i="5" s="1"/>
  <c r="L232" i="5" a="1"/>
  <c r="L232" i="5" s="1"/>
  <c r="L231" i="5" a="1"/>
  <c r="L231" i="5" s="1"/>
  <c r="L233" i="5" a="1"/>
  <c r="L233" i="5" s="1"/>
  <c r="L64" i="5" a="1"/>
  <c r="L64" i="5" s="1"/>
  <c r="L78" i="5" a="1"/>
  <c r="L78" i="5" s="1"/>
  <c r="L71" i="5" a="1"/>
  <c r="L71" i="5" s="1"/>
  <c r="L68" i="5" a="1"/>
  <c r="L68" i="5" s="1"/>
  <c r="L72" i="5" a="1"/>
  <c r="L72" i="5" s="1"/>
  <c r="L58" i="5" a="1"/>
  <c r="L58" i="5" s="1"/>
  <c r="L62" i="5" a="1"/>
  <c r="L62" i="5" s="1"/>
  <c r="L193" i="5" a="1"/>
  <c r="L193" i="5" s="1"/>
  <c r="L76" i="5" a="1"/>
  <c r="L76" i="5" s="1"/>
  <c r="L51" i="5" a="1"/>
  <c r="L51" i="5" s="1"/>
  <c r="L40" i="5" a="1"/>
  <c r="L40" i="5" s="1"/>
  <c r="L60" i="5" a="1"/>
  <c r="L60" i="5" s="1"/>
  <c r="L57" i="5" a="1"/>
  <c r="L57" i="5" s="1"/>
  <c r="L70" i="5" a="1"/>
  <c r="L70" i="5" s="1"/>
  <c r="L196" i="5" a="1"/>
  <c r="L196" i="5" s="1"/>
  <c r="L198" i="5" a="1"/>
  <c r="L198" i="5" s="1"/>
  <c r="L66" i="5" a="1"/>
  <c r="L66" i="5" s="1"/>
  <c r="L54" i="5" a="1"/>
  <c r="L5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<sst xmlns="http://schemas.openxmlformats.org/spreadsheetml/2006/main" count="1627" uniqueCount="602">
  <si>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</si>
  <si>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</si>
  <si>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</si>
  <si>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</si>
  <si>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</si>
  <si>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</si>
  <si>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</si>
  <si>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</si>
  <si>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</si>
  <si>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</si>
  <si>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</si>
  <si>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</si>
  <si>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</si>
  <si>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</si>
  <si>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</si>
  <si>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</si>
  <si>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</si>
  <si>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</si>
  <si>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</si>
  <si>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</si>
  <si>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</si>
  <si>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</si>
  <si>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</si>
  <si>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</si>
  <si>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</si>
  <si>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</si>
  <si>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</si>
  <si>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</si>
  <si>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</si>
  <si>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</si>
  <si>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</si>
  <si>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</si>
  <si>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</si>
  <si>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</si>
  <si>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</si>
  <si>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</si>
  <si>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</si>
  <si>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</si>
  <si>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</si>
  <si>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</si>
  <si>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</si>
  <si>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</si>
  <si>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</si>
  <si>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</si>
  <si>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</si>
  <si>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</si>
  <si>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</si>
  <si>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</si>
  <si>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</si>
  <si>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</si>
  <si>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</si>
  <si>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</si>
  <si>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</si>
  <si>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</si>
  <si>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</si>
  <si>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</si>
  <si>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</si>
  <si>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</si>
  <si>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</si>
  <si>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</si>
  <si>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</si>
  <si>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</si>
  <si>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</si>
  <si>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</si>
  <si>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</si>
  <si>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</si>
  <si>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</si>
  <si>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</si>
  <si>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</si>
  <si>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</si>
  <si>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</si>
  <si>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</si>
  <si>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</si>
  <si>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</si>
  <si>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</si>
  <si>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</si>
  <si>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</si>
  <si>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</si>
  <si>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</si>
  <si>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</si>
  <si>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</si>
  <si>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</si>
  <si>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</si>
  <si>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</si>
  <si>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</si>
  <si>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</si>
  <si>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</si>
  <si>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</si>
  <si>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</si>
  <si>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</si>
  <si>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</si>
  <si>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</si>
  <si>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</si>
  <si>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</si>
  <si>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</si>
  <si>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</si>
  <si>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</si>
  <si>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</si>
  <si>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</si>
  <si>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100001, 100008, 100008</t>
  </si>
  <si>
    <t>100003, 100007, 100008, 100010</t>
  </si>
  <si>
    <t>100003, 100007, 100010, 100010</t>
  </si>
  <si>
    <t>100003, 100004, 100007, 100008</t>
  </si>
  <si>
    <t>100002, 100007, 100008, 100010</t>
  </si>
  <si>
    <t>100001, 100004, 100005, 100008</t>
  </si>
  <si>
    <t>100003, 100005, 100008</t>
  </si>
  <si>
    <t>100001, 100004, 100010</t>
  </si>
  <si>
    <t>100001, 100007, 100011, 100008</t>
  </si>
  <si>
    <t>100012, 100004, 100004, 100011, 100010</t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</si>
  <si>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</si>
  <si>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</si>
  <si>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</si>
  <si>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</si>
  <si>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</si>
  <si>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</si>
  <si>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</si>
  <si>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1,3,3,5</t>
  </si>
  <si>
    <t>11,3,3,12,5</t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</si>
  <si>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</si>
  <si>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</si>
  <si>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</si>
  <si>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</si>
  <si>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</si>
  <si>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</si>
  <si>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</si>
  <si>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</si>
  <si>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</si>
  <si>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</si>
  <si>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</si>
  <si>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</si>
  <si>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</si>
  <si>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</si>
  <si>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</si>
  <si>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</si>
  <si>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</si>
  <si>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</si>
  <si>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</si>
  <si>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</si>
  <si>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</si>
  <si>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</si>
  <si>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</si>
  <si>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</si>
  <si>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</si>
  <si>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</si>
  <si>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</si>
  <si>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</si>
  <si>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14,14,14</t>
  </si>
  <si>
    <t>16,16,16,16</t>
  </si>
  <si>
    <t>19,19,19</t>
  </si>
  <si>
    <t>19,19,19,19</t>
  </si>
  <si>
    <t>23,23,23</t>
  </si>
  <si>
    <t>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</si>
  <si>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</si>
  <si>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</si>
  <si>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</si>
  <si>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</si>
  <si>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</si>
  <si>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</si>
  <si>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</si>
  <si>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</si>
  <si>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</si>
  <si>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</si>
  <si>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</si>
  <si>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</si>
  <si>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</si>
  <si>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</si>
  <si>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</si>
  <si>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</si>
  <si>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</si>
  <si>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</si>
  <si>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</si>
  <si>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</si>
  <si>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</si>
  <si>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</si>
  <si>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</si>
  <si>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</si>
  <si>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</si>
  <si>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</si>
  <si>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</si>
  <si>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</si>
  <si>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</si>
  <si>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</si>
  <si>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</si>
  <si>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</si>
  <si>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</si>
  <si>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</si>
  <si>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</si>
  <si>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</si>
  <si>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</si>
  <si>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</si>
  <si>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</si>
  <si>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</si>
  <si>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</si>
  <si>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</si>
  <si>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</si>
  <si>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</si>
  <si>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</si>
  <si>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</si>
  <si>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</si>
  <si>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</si>
  <si>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</si>
  <si>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</si>
  <si>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</si>
  <si>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</si>
  <si>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</si>
  <si>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</si>
  <si>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</si>
  <si>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</si>
  <si>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</si>
  <si>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</si>
  <si>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</si>
  <si>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</si>
  <si>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</si>
  <si>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</si>
  <si>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</si>
  <si>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</si>
  <si>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</si>
  <si>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</si>
  <si>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</si>
  <si>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</si>
  <si>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</si>
  <si>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</si>
  <si>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</si>
  <si>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</si>
  <si>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</si>
  <si>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</si>
  <si>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</si>
  <si>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</si>
  <si>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</si>
  <si>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</si>
  <si>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</si>
  <si>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</si>
  <si>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</si>
  <si>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</si>
  <si>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</si>
  <si>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</si>
  <si>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</si>
  <si>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</si>
  <si>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</si>
  <si>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</si>
  <si>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</si>
  <si>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</si>
  <si>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</si>
  <si>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</si>
  <si>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</si>
  <si>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</si>
  <si>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</si>
  <si>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</si>
  <si>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</si>
  <si>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</si>
  <si>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</si>
  <si>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</si>
  <si>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</si>
  <si>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</si>
  <si>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</si>
  <si>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</si>
  <si>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</si>
  <si>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</si>
  <si>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</si>
  <si>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</si>
  <si>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</si>
  <si>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</si>
  <si>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</si>
  <si>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</si>
  <si>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</si>
  <si>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</si>
  <si>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</si>
  <si>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</si>
  <si>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</si>
  <si>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</si>
  <si>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</si>
  <si>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</si>
  <si>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</si>
  <si>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</si>
  <si>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</si>
  <si>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</si>
  <si>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</si>
  <si>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</si>
  <si>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</si>
  <si>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</si>
  <si>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</si>
  <si>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</si>
  <si>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</si>
  <si>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</si>
  <si>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</si>
  <si>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</si>
  <si>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</si>
  <si>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</si>
  <si>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</si>
  <si>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</si>
  <si>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</si>
  <si>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</si>
  <si>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</si>
  <si>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</si>
  <si>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</si>
  <si>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</si>
  <si>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</si>
  <si>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</si>
  <si>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</si>
  <si>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</si>
  <si>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</si>
  <si>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</si>
  <si>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</si>
  <si>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</si>
  <si>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</si>
  <si>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</si>
  <si>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</si>
  <si>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</si>
  <si>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</si>
  <si>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</si>
  <si>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</si>
  <si>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</si>
  <si>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</si>
  <si>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</si>
  <si>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</si>
  <si>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</si>
  <si>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</si>
  <si>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</si>
  <si>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</si>
  <si>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</si>
  <si>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</si>
  <si>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</si>
  <si>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</si>
  <si>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</si>
  <si>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</si>
  <si>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</si>
  <si>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</si>
  <si>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</si>
  <si>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5,5,5</t>
    <phoneticPr fontId="1" type="noConversion"/>
  </si>
  <si>
    <t>30</t>
    <phoneticPr fontId="1" type="noConversion"/>
  </si>
  <si>
    <t>1</t>
    <phoneticPr fontId="1" type="noConversion"/>
  </si>
  <si>
    <t>10</t>
    <phoneticPr fontId="1" type="noConversion"/>
  </si>
  <si>
    <t>20</t>
    <phoneticPr fontId="1" type="noConversion"/>
  </si>
  <si>
    <t>100003, 100016, 100014</t>
  </si>
  <si>
    <t>100001, 100016, 100014</t>
  </si>
  <si>
    <t>110003, 100016, 100016</t>
  </si>
  <si>
    <t>100003, 100016, 100016</t>
  </si>
  <si>
    <t>100008, 110020, 100014</t>
  </si>
  <si>
    <t>110004, 100016, 100014</t>
  </si>
  <si>
    <t>100001, 100012, 100016</t>
  </si>
  <si>
    <t>100003, 110016, 100014</t>
  </si>
  <si>
    <t>110004, 100012, 100013, 100014</t>
  </si>
  <si>
    <t>100004, 100016, 110014</t>
  </si>
  <si>
    <t>100002, 100012, 100010, 110020</t>
  </si>
  <si>
    <t>100002, 110009, 100020</t>
  </si>
  <si>
    <t>100001, 110012, 100016</t>
  </si>
  <si>
    <t>100004, 100009, 110014</t>
  </si>
  <si>
    <t>100004, 100012, 100014, 110020</t>
  </si>
  <si>
    <t>110004, 100012, 100016</t>
  </si>
  <si>
    <t>100002, 100009, 110016, 100020</t>
  </si>
  <si>
    <t>100002, 100004, 100014, 110018</t>
  </si>
  <si>
    <t>100004, 100002, 100042</t>
  </si>
  <si>
    <t>1, 6, 6</t>
  </si>
  <si>
    <t>1, 8, 6</t>
  </si>
  <si>
    <t>1, 4, 6</t>
  </si>
  <si>
    <t>1, 4, 6, 6</t>
  </si>
  <si>
    <t>1, 4, 4, 8</t>
  </si>
  <si>
    <t>1, 4, 8</t>
  </si>
  <si>
    <t>1, 4, 6, 8</t>
  </si>
  <si>
    <t>1, 1, 6, 8</t>
  </si>
  <si>
    <t>1, 1, 14</t>
  </si>
  <si>
    <t>스테이지 백그라운드 이미지 경로</t>
    <phoneticPr fontId="1" type="noConversion"/>
  </si>
  <si>
    <t>background_image_path</t>
    <phoneticPr fontId="1" type="noConversion"/>
  </si>
  <si>
    <t>스테이지 BGM 경로</t>
    <phoneticPr fontId="1" type="noConversion"/>
  </si>
  <si>
    <t>bgm_path</t>
    <phoneticPr fontId="1" type="noConversion"/>
  </si>
  <si>
    <t>100002, 100010, 100016</t>
  </si>
  <si>
    <t>100002, 100009, 100014, 100021</t>
  </si>
  <si>
    <t>100002, 100010, 100014</t>
  </si>
  <si>
    <t>100002, 100009, 100016, 110014</t>
  </si>
  <si>
    <t>100004, 100010, 100014, 110018</t>
  </si>
  <si>
    <t>100004, 100011, 100014, 100013</t>
  </si>
  <si>
    <t>100002, 100009, 110021</t>
  </si>
  <si>
    <t>100002, 100012, 110018, 100021</t>
  </si>
  <si>
    <t>110002, 110009, 100016</t>
  </si>
  <si>
    <t>100002, 110011, 100016, 110018</t>
  </si>
  <si>
    <t>110002, 100009, 100016, 110018</t>
  </si>
  <si>
    <t>100002, 100010, 100016, 110014</t>
  </si>
  <si>
    <t>100003, 100006, 110018</t>
  </si>
  <si>
    <t>100026, 100006, 100016, 100015, 100046</t>
  </si>
  <si>
    <t>100006, 110009, 110014</t>
  </si>
  <si>
    <t>100006, 100012, 100020, 110021</t>
  </si>
  <si>
    <t>100001, 110014, 110016, 110021</t>
  </si>
  <si>
    <t>100029, 100010, 100014, 110018</t>
  </si>
  <si>
    <t>100025, 100001, 100014, 100036, 100014</t>
  </si>
  <si>
    <t>100004, 100002, 100035, 100016</t>
  </si>
  <si>
    <t>100023, 100006, 110015, 110021</t>
  </si>
  <si>
    <t>1, 4, 6, 10</t>
  </si>
  <si>
    <t>1, 4, 10</t>
  </si>
  <si>
    <t>1, 4, 8, 10</t>
  </si>
  <si>
    <t>1, 4, 6, 6, 10</t>
  </si>
  <si>
    <t>1, 1, 6, 6</t>
  </si>
  <si>
    <t>12, 1, 6, 14, 10</t>
  </si>
  <si>
    <t>1, 1, 8</t>
  </si>
  <si>
    <t>12, 1, 6, 6, 15</t>
  </si>
  <si>
    <t>1, 6, 6, 10</t>
  </si>
  <si>
    <t>13, 4, 6, 8</t>
  </si>
  <si>
    <t>12, 1, 6, 14, 6</t>
  </si>
  <si>
    <t>1, 1, 14, 6</t>
  </si>
  <si>
    <t>12, 12, 6, 14, 10</t>
  </si>
  <si>
    <t>12, 1, 6, 10</t>
  </si>
  <si>
    <t>12, 12, 6, 35, 15</t>
  </si>
  <si>
    <t>100023, 100010, 100036, 100017</t>
  </si>
  <si>
    <t>100025, 100009, 100018, 100044</t>
  </si>
  <si>
    <t>12, 4, 14, 8</t>
  </si>
  <si>
    <t>12, 4, 8, 15</t>
  </si>
  <si>
    <t>39</t>
    <phoneticPr fontId="1" type="noConversion"/>
  </si>
  <si>
    <t>Main 보스 배치 정보</t>
    <phoneticPr fontId="1" type="noConversion"/>
  </si>
  <si>
    <t>boss_id_info</t>
    <phoneticPr fontId="1" type="noConversion"/>
  </si>
  <si>
    <t>21,21,21,21</t>
    <phoneticPr fontId="1" type="noConversion"/>
  </si>
  <si>
    <t>22,22,22,22,22</t>
    <phoneticPr fontId="1" type="noConversion"/>
  </si>
  <si>
    <t>23,23,23,22</t>
    <phoneticPr fontId="1" type="noConversion"/>
  </si>
  <si>
    <t>23,23,23,23,23</t>
    <phoneticPr fontId="1" type="noConversion"/>
  </si>
  <si>
    <t>23,23,23,23</t>
    <phoneticPr fontId="1" type="noConversion"/>
  </si>
  <si>
    <t>25,25,25,25</t>
  </si>
  <si>
    <t>26,26,26,26</t>
  </si>
  <si>
    <t>26,26,26,26,26</t>
  </si>
  <si>
    <t>27,27,27,27,27</t>
  </si>
  <si>
    <t>28,28,28,28,28</t>
  </si>
  <si>
    <t>100004, 100006, 100013, 110018</t>
  </si>
  <si>
    <t>100002, 110011, 100016</t>
  </si>
  <si>
    <t>100002, 100001, 100013, 100016</t>
  </si>
  <si>
    <t>100001, 100006, 110014, 100016</t>
  </si>
  <si>
    <t>100002, 100010, 100013, 100015, 110021</t>
  </si>
  <si>
    <t>110002, 100002, 110021</t>
  </si>
  <si>
    <t>100004, 100009, 100016, 100022</t>
  </si>
  <si>
    <t>100003, 100006, 110014, 100016</t>
  </si>
  <si>
    <t>100002, 100002, 100016, 110017</t>
  </si>
  <si>
    <t>100006, 100008, 100015, 100021</t>
  </si>
  <si>
    <t>100004, 110009, 100016, 110018</t>
  </si>
  <si>
    <t>100002, 100006, 100014, 110015, 100021</t>
  </si>
  <si>
    <t>100002, 100008, 100015, 100016</t>
  </si>
  <si>
    <t>100002, 100012, 110014, 100021</t>
  </si>
  <si>
    <t>100003, 110002, 100013, 100014, 110021</t>
  </si>
  <si>
    <t>100002, 100011, 110016, 100014</t>
  </si>
  <si>
    <t>100002, 110012, 100013, 100014</t>
  </si>
  <si>
    <t>100024, 110002, 100016, 100037, 100022</t>
  </si>
  <si>
    <t>100004, 100006, 100015, 100016</t>
  </si>
  <si>
    <t>100024, 100030, 100015, 100017, 110021</t>
  </si>
  <si>
    <t>100024, 100010, 100014, 100021</t>
  </si>
  <si>
    <t>100023, 100024, 100015, 100039, 110021</t>
  </si>
  <si>
    <t>100026, 100003, 100021</t>
  </si>
  <si>
    <t>100024, 100023, 100014, 200002, 100044</t>
  </si>
  <si>
    <t>1, 1, 10</t>
  </si>
  <si>
    <t>1, 1, 6, 10</t>
  </si>
  <si>
    <t>1, 1, 6, 6, 10</t>
  </si>
  <si>
    <t>12, 13, 6, 8, 10</t>
  </si>
  <si>
    <t>12, 4, 6, 10</t>
  </si>
  <si>
    <t>12, 1, 10</t>
  </si>
  <si>
    <t>100003, 100016, 110022</t>
  </si>
  <si>
    <t>100003, 110014, 110022</t>
  </si>
  <si>
    <t>110001, 100016, 110021</t>
  </si>
  <si>
    <t>100001, 100014, 110022</t>
  </si>
  <si>
    <t>100003, 110012, 100021, 110022</t>
  </si>
  <si>
    <t>100008, 100010, 110013, 110022</t>
  </si>
  <si>
    <t>100002, 110010, 100016, 110022</t>
  </si>
  <si>
    <t>100008, 100009, 110020, 100021</t>
  </si>
  <si>
    <t>100002, 110009, 110022</t>
  </si>
  <si>
    <t>110004, 100012, 100021, 110022</t>
  </si>
  <si>
    <t>100008, 100010, 100016, 110021</t>
  </si>
  <si>
    <t>100008, 100009, 110014, 110022</t>
  </si>
  <si>
    <t>110004, 100012, 100014, 110022</t>
  </si>
  <si>
    <t>100002, 110012, 100016, 100021</t>
  </si>
  <si>
    <t>100026, 100010, 110016, 100042, 110022</t>
  </si>
  <si>
    <t>100030, 110010, 100016, 100021</t>
  </si>
  <si>
    <t>100023, 100012, 110018, 110021</t>
  </si>
  <si>
    <t>100001, 110016, 110022</t>
  </si>
  <si>
    <t>110002, 110012, 100014, 110022</t>
  </si>
  <si>
    <t>100030, 100009, 110016, 100021</t>
  </si>
  <si>
    <t>100004, 110001, 110022</t>
  </si>
  <si>
    <t>100024, 110002, 100020, 100046</t>
  </si>
  <si>
    <t>100001, 110004, 100038, 110021</t>
  </si>
  <si>
    <t>100030, 100025, 100014, 110020, 100046</t>
  </si>
  <si>
    <t>1, 6, 10</t>
  </si>
  <si>
    <t>1, 4, 10, 10</t>
  </si>
  <si>
    <t>12, 4, 6, 14, 10</t>
  </si>
  <si>
    <t>13, 4, 6, 10</t>
  </si>
  <si>
    <t>12, 4, 8, 10</t>
  </si>
  <si>
    <t>12, 1, 8, 15</t>
  </si>
  <si>
    <t>1, 1, 14, 10</t>
  </si>
  <si>
    <t>13, 12, 6, 8, 15</t>
  </si>
  <si>
    <t>24,24,24,24</t>
  </si>
  <si>
    <t>24,24,24,24,24</t>
  </si>
  <si>
    <t>29,29,29,29</t>
  </si>
  <si>
    <t>29,29,29,29,29</t>
  </si>
  <si>
    <t>100025, 100023, 100014, 100017</t>
  </si>
  <si>
    <t>100028, 100010, 100037, 110021</t>
  </si>
  <si>
    <t>100025, 100024, 100014, 100020, 100044</t>
  </si>
  <si>
    <t>100025, 100010, 100014, 100044</t>
  </si>
  <si>
    <t>100024, 100032, 100020, 100017</t>
  </si>
  <si>
    <t>100028, 100031, 100014, 110021</t>
  </si>
  <si>
    <t>100023, 100010, 100020, 100044</t>
  </si>
  <si>
    <t>100027, 100011, 100018, 100044</t>
  </si>
  <si>
    <t>100024, 100031, 100014, 100017</t>
  </si>
  <si>
    <t>100023, 100010, 100036, 100020, 100044</t>
  </si>
  <si>
    <t>100027, 100033, 100014, 110021</t>
  </si>
  <si>
    <t>100028, 100031, 100046, 100014, 100017</t>
  </si>
  <si>
    <t>100028, 100014, 100020, 100044</t>
  </si>
  <si>
    <t>100025, 100024, 100020, 200001, 100017</t>
  </si>
  <si>
    <t>100027, 100031, 100014, 110021</t>
  </si>
  <si>
    <t>13,13,13,13,13</t>
    <phoneticPr fontId="1" type="noConversion"/>
  </si>
  <si>
    <t>12, 6, 6, 15</t>
  </si>
  <si>
    <t>12, 12, 6, 8</t>
  </si>
  <si>
    <t>13, 14, 6, 6, 15</t>
  </si>
  <si>
    <t>12, 4, 14, 10</t>
  </si>
  <si>
    <t>13, 4, 6, 14, 15</t>
  </si>
  <si>
    <t>13, 4, 14, 10</t>
  </si>
  <si>
    <t>12, 14, 8, 10</t>
  </si>
  <si>
    <t>12, 12, 6, 8, 15</t>
  </si>
  <si>
    <t>12, 4, 6, 15</t>
  </si>
  <si>
    <t>13, 14, 15, 6, 10</t>
  </si>
  <si>
    <t>12, 14, 8, 8</t>
  </si>
  <si>
    <t>13, 14, 6, 10</t>
  </si>
  <si>
    <t>13, 4, 8, 15</t>
  </si>
  <si>
    <t>12, 14, 6, 8</t>
  </si>
  <si>
    <t>12, 4, 14, 8, 15</t>
  </si>
  <si>
    <t>13, 14, 15, 6, 8</t>
  </si>
  <si>
    <t>13, 6, 8, 15</t>
  </si>
  <si>
    <t>12, 12, 8, 17, 8</t>
  </si>
  <si>
    <t>12, 13, 35, 6, 10</t>
  </si>
  <si>
    <t>100024, 100014, 100014, 100046</t>
  </si>
  <si>
    <t>100028, 100031, 100014, 100013, 100044</t>
  </si>
  <si>
    <t>100024, 100010, 100035, 110021</t>
  </si>
  <si>
    <t>100028, 100009, 100014, 100036, 100046</t>
  </si>
  <si>
    <t>100023, 100035, 100018, 110021</t>
  </si>
  <si>
    <t>100024, 100010, 100015, 100044</t>
  </si>
  <si>
    <t>100028, 100031, 100045, 100015, 110021</t>
  </si>
  <si>
    <t>100027, 100031, 100014, 100015, 100044</t>
  </si>
  <si>
    <t>100024, 100009, 100014, 100036</t>
  </si>
  <si>
    <t>100028, 100015, 100020, 100044</t>
  </si>
  <si>
    <t>100024, 100028, 200002, 100015, 110021</t>
  </si>
  <si>
    <t>12, 4, 6, 14</t>
  </si>
  <si>
    <t>11,11,11</t>
  </si>
  <si>
    <t>12,12,12</t>
  </si>
  <si>
    <t>13,13,13</t>
  </si>
  <si>
    <t>13,13,13,13</t>
  </si>
  <si>
    <t>14,14,14,14</t>
  </si>
  <si>
    <t>16,16,16,16,16</t>
  </si>
  <si>
    <t>100001, 100012, 110018</t>
  </si>
  <si>
    <t>100001, 110009, 100016</t>
  </si>
  <si>
    <t>100002, 100009, 100016, 110021</t>
  </si>
  <si>
    <t>100001, 100012, 110014</t>
  </si>
  <si>
    <t>100001, 100012, 100015</t>
  </si>
  <si>
    <t>100002, 100009, 110013, 100022</t>
  </si>
  <si>
    <t>100002, 110003, 110014</t>
  </si>
  <si>
    <t>100001, 100012, 100015, 110018</t>
  </si>
  <si>
    <t>110001, 100005, 100016, 100021</t>
  </si>
  <si>
    <t>100005, 100012, 110018</t>
  </si>
  <si>
    <t>100004, 100009, 100015, 110014</t>
  </si>
  <si>
    <t>100001, 100012, 100016, 100022</t>
  </si>
  <si>
    <t>100001, 100012, 100013</t>
  </si>
  <si>
    <t>100004, 110009, 100015, 100013</t>
  </si>
  <si>
    <t>100003, 100012, 100013, 100021</t>
  </si>
  <si>
    <t>100001, 110003, 110022</t>
  </si>
  <si>
    <t>100002, 100009, 100016, 100013</t>
  </si>
  <si>
    <t>100001, 100012, 110013, 110021</t>
  </si>
  <si>
    <t>110001, 100009, 110016</t>
  </si>
  <si>
    <t>100002, 100012, 100015, 110018</t>
  </si>
  <si>
    <t>100005, 100002, 100013, 100015, 110022</t>
  </si>
  <si>
    <t>100001, 100012, 110017</t>
  </si>
  <si>
    <t>100004, 100005, 110014, 110015</t>
  </si>
  <si>
    <t>100001, 100009, 100016, 110021, 100022</t>
  </si>
  <si>
    <t>100004, 110009, 100016, 100013</t>
  </si>
  <si>
    <t>100003, 100012, 100013, 110014, 100021</t>
  </si>
  <si>
    <t>110001, 110009, 110018, 110016</t>
  </si>
  <si>
    <t>100002, 100003, 100016, 110014</t>
  </si>
  <si>
    <t>100024, 100030, 110013, 100015, 100021</t>
  </si>
  <si>
    <t>100001, 100003, 110013</t>
  </si>
  <si>
    <t>110001, 100008, 100016, 100022</t>
  </si>
  <si>
    <t>100027, 100034, 100014, 100021, 110021</t>
  </si>
  <si>
    <t>110001, 100012, 110018</t>
  </si>
  <si>
    <t>100003, 100005, 110016, 110017</t>
  </si>
  <si>
    <t>100002, 100023, 100013, 100037, 110022</t>
  </si>
  <si>
    <t>100008, 110012, 110017</t>
  </si>
  <si>
    <t>100002, 110009, 110017, 110018</t>
  </si>
  <si>
    <t>100034, 100031, 100013, 100013, 100022</t>
  </si>
  <si>
    <t>110002, 100001, 110015</t>
  </si>
  <si>
    <t>100001, 100006, 100035, 110022</t>
  </si>
  <si>
    <t>100023, 110009, 110013, 100046, 100039</t>
  </si>
  <si>
    <t>110003, 100009, 100013, 110016</t>
  </si>
  <si>
    <t>100011, 100012, 100014, 100021</t>
  </si>
  <si>
    <t>100008, 100003, 100035, 100035, 110021</t>
  </si>
  <si>
    <t>1, 1, 6</t>
  </si>
  <si>
    <t>1, 4, 6, 10, 10</t>
  </si>
  <si>
    <t>1, 4, 8, 6</t>
  </si>
  <si>
    <t>12, 13, 6, 6, 10</t>
  </si>
  <si>
    <t>13, 14, 6, 10, 10</t>
  </si>
  <si>
    <t>1, 12, 6, 14, 10</t>
  </si>
  <si>
    <t>1, 4, 8, 8</t>
  </si>
  <si>
    <t>14, 14, 6, 6, 10</t>
  </si>
  <si>
    <t>12, 4, 6, 15, 14</t>
  </si>
  <si>
    <t>4, 4, 6, 10</t>
  </si>
  <si>
    <t>1, 1, 14, 14, 10</t>
  </si>
  <si>
    <t>14,14,14,14</t>
    <phoneticPr fontId="1" type="noConversion"/>
  </si>
  <si>
    <t>15,15,15,15</t>
    <phoneticPr fontId="1" type="noConversion"/>
  </si>
  <si>
    <t>16,16,16,16,16</t>
    <phoneticPr fontId="1" type="noConversion"/>
  </si>
  <si>
    <t>17,17,17,17,17</t>
    <phoneticPr fontId="1" type="noConversion"/>
  </si>
  <si>
    <t>19,19,19,19,19,19</t>
    <phoneticPr fontId="1" type="noConversion"/>
  </si>
  <si>
    <t>19,19,19,19,19</t>
    <phoneticPr fontId="1" type="noConversion"/>
  </si>
  <si>
    <t>19,19,19,19</t>
    <phoneticPr fontId="1" type="noConversion"/>
  </si>
  <si>
    <t>20,19,19,19</t>
    <phoneticPr fontId="1" type="noConversion"/>
  </si>
  <si>
    <t>Assets/AssetResources/Audio/BGM/BGM_Normal_Battle01</t>
  </si>
  <si>
    <t>Assets/AssetResources/Audio/BGM/BGM_Normal_Battle01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</si>
</sst>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  <row r="14">
          <cell r="A14">
            <v>100010</v>
          </cell>
          <cell r="B14" t="str">
            <v>character_name_0010</v>
          </cell>
          <cell r="C14" t="str">
            <v>국장</v>
          </cell>
        </row>
        <row r="15">
          <cell r="A15">
            <v>100011</v>
          </cell>
          <cell r="B15" t="str">
            <v>character_name_0011</v>
          </cell>
          <cell r="C15" t="str">
            <v>에일린(스킨)</v>
          </cell>
        </row>
        <row r="16">
          <cell r="A16">
            <v>100012</v>
          </cell>
          <cell r="B16" t="str">
            <v>character_name_0012</v>
          </cell>
          <cell r="C16" t="str">
            <v>엘리자베스(스킨)</v>
          </cell>
        </row>
        <row r="17">
          <cell r="A17">
            <v>100013</v>
          </cell>
          <cell r="B17" t="str">
            <v>character_name_0013</v>
          </cell>
          <cell r="C17" t="str">
            <v>마네(스킨)</v>
          </cell>
        </row>
        <row r="18">
          <cell r="A18">
            <v>100014</v>
          </cell>
          <cell r="B18" t="str">
            <v>character_name_0014</v>
          </cell>
          <cell r="C18" t="str">
            <v>녹는 악마</v>
          </cell>
        </row>
        <row r="19">
          <cell r="A19">
            <v>100015</v>
          </cell>
          <cell r="B19" t="str">
            <v>character_name_0015</v>
          </cell>
          <cell r="C19" t="str">
            <v>유미 (구)</v>
          </cell>
        </row>
        <row r="20">
          <cell r="A20">
            <v>100016</v>
          </cell>
          <cell r="B20" t="str">
            <v>character_name_0016</v>
          </cell>
          <cell r="C20" t="str">
            <v>유미 (신)</v>
          </cell>
        </row>
        <row r="21">
          <cell r="A21">
            <v>100017</v>
          </cell>
          <cell r="B21" t="str">
            <v>character_name_0017</v>
          </cell>
          <cell r="C21" t="str">
            <v>모리나</v>
          </cell>
        </row>
        <row r="22">
          <cell r="A22">
            <v>100018</v>
          </cell>
          <cell r="B22" t="str">
            <v>character_name_0018</v>
          </cell>
          <cell r="C22" t="str">
            <v>모리나(스킨)</v>
          </cell>
        </row>
        <row r="23">
          <cell r="A23">
            <v>100019</v>
          </cell>
          <cell r="B23" t="str">
            <v>character_name_0019</v>
          </cell>
          <cell r="C23" t="str">
            <v>소피아</v>
          </cell>
        </row>
        <row r="24">
          <cell r="A24">
            <v>100020</v>
          </cell>
          <cell r="B24" t="str">
            <v>character_name_0020</v>
          </cell>
          <cell r="C24" t="str">
            <v>라미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거한_전기</v>
          </cell>
        </row>
        <row r="6">
          <cell r="A6">
            <v>110001</v>
          </cell>
          <cell r="B6" t="str">
            <v>베어맨_전기</v>
          </cell>
        </row>
        <row r="7">
          <cell r="A7">
            <v>100002</v>
          </cell>
          <cell r="B7" t="str">
            <v>거한_마력</v>
          </cell>
        </row>
        <row r="8">
          <cell r="A8">
            <v>110002</v>
          </cell>
          <cell r="B8" t="str">
            <v>베어맨_마력</v>
          </cell>
        </row>
        <row r="9">
          <cell r="A9">
            <v>100003</v>
          </cell>
          <cell r="B9" t="str">
            <v>거한_요력</v>
          </cell>
        </row>
        <row r="10">
          <cell r="A10">
            <v>110003</v>
          </cell>
          <cell r="B10" t="str">
            <v>베어맨_요력</v>
          </cell>
        </row>
        <row r="11">
          <cell r="A11">
            <v>100004</v>
          </cell>
          <cell r="B11" t="str">
            <v>거한_베리타리움</v>
          </cell>
        </row>
        <row r="12">
          <cell r="A12">
            <v>110004</v>
          </cell>
          <cell r="B12" t="str">
            <v>베어맨_베리타리움</v>
          </cell>
        </row>
        <row r="13">
          <cell r="A13">
            <v>100005</v>
          </cell>
          <cell r="B13" t="str">
            <v>엘프_회피탱_전기</v>
          </cell>
        </row>
        <row r="14">
          <cell r="A14">
            <v>100006</v>
          </cell>
          <cell r="B14" t="str">
            <v>엘프_회피탱_마력</v>
          </cell>
        </row>
        <row r="15">
          <cell r="A15">
            <v>100007</v>
          </cell>
          <cell r="B15" t="str">
            <v>엘프_회피탱_요력</v>
          </cell>
        </row>
        <row r="16">
          <cell r="A16">
            <v>100008</v>
          </cell>
          <cell r="B16" t="str">
            <v>엘프_회피탱_베리타리움</v>
          </cell>
        </row>
        <row r="17">
          <cell r="A17">
            <v>100009</v>
          </cell>
          <cell r="B17" t="str">
            <v>엘프 레인저_전기</v>
          </cell>
        </row>
        <row r="18">
          <cell r="A18">
            <v>110009</v>
          </cell>
          <cell r="B18" t="str">
            <v>늑대인간_전기</v>
          </cell>
        </row>
        <row r="19">
          <cell r="A19">
            <v>100010</v>
          </cell>
          <cell r="B19" t="str">
            <v>엘프 레인저_마력</v>
          </cell>
        </row>
        <row r="20">
          <cell r="A20">
            <v>110010</v>
          </cell>
          <cell r="B20" t="str">
            <v>늑대인간_마력</v>
          </cell>
        </row>
        <row r="21">
          <cell r="A21">
            <v>100011</v>
          </cell>
          <cell r="B21" t="str">
            <v>엘프 레인저_요력</v>
          </cell>
        </row>
        <row r="22">
          <cell r="A22">
            <v>110011</v>
          </cell>
          <cell r="B22" t="str">
            <v>늑대인간_요력</v>
          </cell>
        </row>
        <row r="23">
          <cell r="A23">
            <v>100012</v>
          </cell>
          <cell r="B23" t="str">
            <v>엘프 레인저_베리타리움</v>
          </cell>
        </row>
        <row r="24">
          <cell r="A24">
            <v>110012</v>
          </cell>
          <cell r="B24" t="str">
            <v>늑대인간_베리타리움</v>
          </cell>
        </row>
        <row r="25">
          <cell r="A25">
            <v>100013</v>
          </cell>
          <cell r="B25" t="str">
            <v>수색대 소총병_전기</v>
          </cell>
        </row>
        <row r="26">
          <cell r="A26">
            <v>110013</v>
          </cell>
          <cell r="B26" t="str">
            <v>쥬얼 비홀더_전기</v>
          </cell>
        </row>
        <row r="27">
          <cell r="A27">
            <v>100014</v>
          </cell>
          <cell r="B27" t="str">
            <v>수색대 소총병_마력</v>
          </cell>
        </row>
        <row r="28">
          <cell r="A28">
            <v>110014</v>
          </cell>
          <cell r="B28" t="str">
            <v>쥬얼 비홀더_마력</v>
          </cell>
        </row>
        <row r="29">
          <cell r="A29">
            <v>100015</v>
          </cell>
          <cell r="B29" t="str">
            <v>수색대 소총병_요력</v>
          </cell>
        </row>
        <row r="30">
          <cell r="A30">
            <v>110015</v>
          </cell>
          <cell r="B30" t="str">
            <v>쥬얼 비홀더_요력</v>
          </cell>
        </row>
        <row r="31">
          <cell r="A31">
            <v>100016</v>
          </cell>
          <cell r="B31" t="str">
            <v>수색대 소총병_베리타리움</v>
          </cell>
        </row>
        <row r="32">
          <cell r="A32">
            <v>110016</v>
          </cell>
          <cell r="B32" t="str">
            <v>쥬얼 비홀더_베리타리움</v>
          </cell>
        </row>
        <row r="33">
          <cell r="A33">
            <v>100017</v>
          </cell>
          <cell r="B33" t="str">
            <v>엘프 연금술사_전기</v>
          </cell>
        </row>
        <row r="34">
          <cell r="A34">
            <v>110017</v>
          </cell>
          <cell r="B34" t="str">
            <v>놀 연금술사_전기</v>
          </cell>
        </row>
        <row r="35">
          <cell r="A35">
            <v>100018</v>
          </cell>
          <cell r="B35" t="str">
            <v>엘프 연금술사_마력</v>
          </cell>
        </row>
        <row r="36">
          <cell r="A36">
            <v>110018</v>
          </cell>
          <cell r="B36" t="str">
            <v>놀 연금술사_마력</v>
          </cell>
        </row>
        <row r="37">
          <cell r="A37">
            <v>100019</v>
          </cell>
          <cell r="B37" t="str">
            <v>엘프 연금술사_요력</v>
          </cell>
        </row>
        <row r="38">
          <cell r="A38">
            <v>110019</v>
          </cell>
          <cell r="B38" t="str">
            <v>놀 연금술사_요력</v>
          </cell>
        </row>
        <row r="39">
          <cell r="A39">
            <v>100020</v>
          </cell>
          <cell r="B39" t="str">
            <v>엘프 연금술사_베리타리움</v>
          </cell>
        </row>
        <row r="40">
          <cell r="A40">
            <v>110020</v>
          </cell>
          <cell r="B40" t="str">
            <v>놀 연금술사_베리타리움</v>
          </cell>
        </row>
        <row r="41">
          <cell r="A41">
            <v>100021</v>
          </cell>
          <cell r="B41" t="str">
            <v>정예 연금술사_전기</v>
          </cell>
        </row>
        <row r="42">
          <cell r="A42">
            <v>110021</v>
          </cell>
          <cell r="B42" t="str">
            <v>정예 연금술사_마력</v>
          </cell>
        </row>
        <row r="43">
          <cell r="A43">
            <v>100022</v>
          </cell>
          <cell r="B43" t="str">
            <v>정예 연금술사_요력</v>
          </cell>
        </row>
        <row r="44">
          <cell r="A44">
            <v>110022</v>
          </cell>
          <cell r="B44" t="str">
            <v>정예 연금술사_베리타리움</v>
          </cell>
        </row>
        <row r="45">
          <cell r="A45">
            <v>100023</v>
          </cell>
          <cell r="B45" t="str">
            <v>(정예)거한_전기</v>
          </cell>
        </row>
        <row r="46">
          <cell r="A46">
            <v>100024</v>
          </cell>
          <cell r="B46" t="str">
            <v>(정예)거한_마력</v>
          </cell>
        </row>
        <row r="47">
          <cell r="A47">
            <v>100025</v>
          </cell>
          <cell r="B47" t="str">
            <v>(정예)거한_요력</v>
          </cell>
        </row>
        <row r="48">
          <cell r="A48">
            <v>100026</v>
          </cell>
          <cell r="B48" t="str">
            <v>(정예)거한_베리타리움</v>
          </cell>
        </row>
        <row r="49">
          <cell r="A49">
            <v>100027</v>
          </cell>
          <cell r="B49" t="str">
            <v>(정예)엘프_회피탱_전기</v>
          </cell>
        </row>
        <row r="50">
          <cell r="A50">
            <v>100028</v>
          </cell>
          <cell r="B50" t="str">
            <v>(정예)엘프_회피탱_마력</v>
          </cell>
        </row>
        <row r="51">
          <cell r="A51">
            <v>100029</v>
          </cell>
          <cell r="B51" t="str">
            <v>(정예)엘프_회피탱_요력</v>
          </cell>
        </row>
        <row r="52">
          <cell r="A52">
            <v>100030</v>
          </cell>
          <cell r="B52" t="str">
            <v>(정예)엘프_회피탱_베리타리움</v>
          </cell>
        </row>
        <row r="53">
          <cell r="A53">
            <v>100031</v>
          </cell>
          <cell r="B53" t="str">
            <v>(정예)엘프 레인저_전기</v>
          </cell>
        </row>
        <row r="54">
          <cell r="A54">
            <v>100032</v>
          </cell>
          <cell r="B54" t="str">
            <v>(정예)엘프 레인저_마력</v>
          </cell>
        </row>
        <row r="55">
          <cell r="A55">
            <v>100033</v>
          </cell>
          <cell r="B55" t="str">
            <v>(정예)엘프 레인저_요력</v>
          </cell>
        </row>
        <row r="56">
          <cell r="A56">
            <v>100034</v>
          </cell>
          <cell r="B56" t="str">
            <v>(정예)엘프 레인저_베리타리움</v>
          </cell>
        </row>
        <row r="57">
          <cell r="A57">
            <v>100035</v>
          </cell>
          <cell r="B57" t="str">
            <v>(정예)수색대 소총병_전기</v>
          </cell>
        </row>
        <row r="58">
          <cell r="A58">
            <v>100036</v>
          </cell>
          <cell r="B58" t="str">
            <v>(정예)수색대 소총병_마력</v>
          </cell>
        </row>
        <row r="59">
          <cell r="A59">
            <v>100037</v>
          </cell>
          <cell r="B59" t="str">
            <v>(정예)수색대 소총병_요력</v>
          </cell>
        </row>
        <row r="60">
          <cell r="A60">
            <v>100038</v>
          </cell>
          <cell r="B60" t="str">
            <v>(정예)수색대 소총병_베리타리움</v>
          </cell>
        </row>
        <row r="61">
          <cell r="A61">
            <v>100039</v>
          </cell>
          <cell r="B61" t="str">
            <v>(정예)엘프 연금술사_전기</v>
          </cell>
        </row>
        <row r="62">
          <cell r="A62">
            <v>100040</v>
          </cell>
          <cell r="B62" t="str">
            <v>(정예)엘프 연금술사_마력</v>
          </cell>
        </row>
        <row r="63">
          <cell r="A63">
            <v>100041</v>
          </cell>
          <cell r="B63" t="str">
            <v>(정예)엘프 연금술사_요력</v>
          </cell>
        </row>
        <row r="64">
          <cell r="A64">
            <v>100042</v>
          </cell>
          <cell r="B64" t="str">
            <v>(정예)엘프 연금술사_베리타리움</v>
          </cell>
        </row>
        <row r="65">
          <cell r="A65">
            <v>100043</v>
          </cell>
          <cell r="B65" t="str">
            <v>(정예)정예 연금술사_전기</v>
          </cell>
        </row>
        <row r="66">
          <cell r="A66">
            <v>100044</v>
          </cell>
          <cell r="B66" t="str">
            <v>(정예)정예 연금술사_마력</v>
          </cell>
        </row>
        <row r="67">
          <cell r="A67">
            <v>100045</v>
          </cell>
          <cell r="B67" t="str">
            <v>(정예)정예 연금술사_요력</v>
          </cell>
        </row>
        <row r="68">
          <cell r="A68">
            <v>100046</v>
          </cell>
          <cell r="B68" t="str">
            <v>(정예)정예 연금술사_베리타리움</v>
          </cell>
        </row>
        <row r="69">
          <cell r="A69">
            <v>200001</v>
          </cell>
          <cell r="B69" t="str">
            <v>보스_마네</v>
          </cell>
        </row>
        <row r="70">
          <cell r="A70">
            <v>200002</v>
          </cell>
          <cell r="B70" t="str">
            <v>보스_엘리자베스</v>
          </cell>
        </row>
        <row r="71">
          <cell r="A71">
            <v>900001</v>
          </cell>
          <cell r="B71" t="str">
            <v>보스_엘리자베스</v>
          </cell>
        </row>
        <row r="72">
          <cell r="A72"/>
          <cell r="B72"/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7.399999999999999" x14ac:dyDescent="0.4"/>
  <sheetData>
    <row r="2" spans="1:2" x14ac:dyDescent="0.4">
      <c r="B2" t="s">
        <v>11</v>
      </c>
    </row>
    <row r="3" spans="1:2" x14ac:dyDescent="0.4">
      <c r="A3" s="5"/>
    </row>
    <row r="4" spans="1:2" x14ac:dyDescent="0.4">
      <c r="A4" s="6"/>
    </row>
    <row r="5" spans="1:2" x14ac:dyDescent="0.4">
      <c r="A5" s="6"/>
    </row>
    <row r="6" spans="1:2" x14ac:dyDescent="0.4">
      <c r="A6" s="6"/>
    </row>
    <row r="7" spans="1:2" x14ac:dyDescent="0.4">
      <c r="A7" s="6"/>
    </row>
    <row r="8" spans="1:2" x14ac:dyDescent="0.4">
      <c r="A8" s="6"/>
    </row>
    <row r="10" spans="1:2" x14ac:dyDescent="0.4">
      <c r="A10" s="5"/>
    </row>
    <row r="11" spans="1:2" x14ac:dyDescent="0.4">
      <c r="A11" s="6"/>
    </row>
    <row r="12" spans="1:2" x14ac:dyDescent="0.4">
      <c r="A12" s="6"/>
    </row>
    <row r="13" spans="1:2" x14ac:dyDescent="0.4">
      <c r="A13" s="6"/>
    </row>
    <row r="14" spans="1:2" x14ac:dyDescent="0.4">
      <c r="A14" s="6"/>
    </row>
    <row r="15" spans="1:2" x14ac:dyDescent="0.4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7.399999999999999" x14ac:dyDescent="0.4"/>
  <cols>
    <col min="1" max="1" width="18.59765625" bestFit="1" customWidth="1"/>
    <col min="2" max="2" width="8.5" customWidth="1"/>
    <col min="3" max="3" width="31.09765625" bestFit="1" customWidth="1"/>
    <col min="7" max="7" width="20.59765625" bestFit="1" customWidth="1"/>
    <col min="9" max="9" width="24.19921875" bestFit="1" customWidth="1"/>
    <col min="10" max="10" width="6" bestFit="1" customWidth="1"/>
    <col min="11" max="11" width="42.19921875" bestFit="1" customWidth="1"/>
  </cols>
  <sheetData>
    <row r="1" spans="1:11" x14ac:dyDescent="0.4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4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4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4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4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4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4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4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4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4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4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4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4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4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4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4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4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4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4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7.399999999999999" x14ac:dyDescent="0.4"/>
  <cols>
    <col min="1" max="1" width="11.5" bestFit="1" customWidth="1"/>
    <col min="2" max="2" width="12.59765625" bestFit="1" customWidth="1"/>
    <col min="3" max="3" width="14.59765625" bestFit="1" customWidth="1"/>
  </cols>
  <sheetData>
    <row r="1" spans="1:3" x14ac:dyDescent="0.4">
      <c r="A1" t="s">
        <v>33</v>
      </c>
    </row>
    <row r="2" spans="1:3" x14ac:dyDescent="0.4">
      <c r="A2" s="1" t="s">
        <v>34</v>
      </c>
      <c r="B2" s="1" t="s">
        <v>37</v>
      </c>
      <c r="C2" s="1" t="s">
        <v>84</v>
      </c>
    </row>
    <row r="3" spans="1:3" x14ac:dyDescent="0.4">
      <c r="A3" s="2" t="s">
        <v>75</v>
      </c>
      <c r="B3" s="2" t="s">
        <v>15</v>
      </c>
      <c r="C3" s="2" t="s">
        <v>0</v>
      </c>
    </row>
    <row r="4" spans="1:3" x14ac:dyDescent="0.4">
      <c r="A4" s="3" t="s">
        <v>35</v>
      </c>
      <c r="B4" s="3" t="s">
        <v>36</v>
      </c>
      <c r="C4" s="3" t="s">
        <v>85</v>
      </c>
    </row>
    <row r="5" spans="1:3" x14ac:dyDescent="0.4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E14" sqref="E14"/>
    </sheetView>
  </sheetViews>
  <sheetFormatPr defaultRowHeight="17.399999999999999" x14ac:dyDescent="0.4"/>
  <cols>
    <col min="1" max="1" width="10.59765625" bestFit="1" customWidth="1"/>
    <col min="2" max="2" width="23.59765625" bestFit="1" customWidth="1"/>
    <col min="3" max="3" width="13.5" style="33" bestFit="1" customWidth="1"/>
    <col min="4" max="5" width="16.8984375" customWidth="1"/>
    <col min="6" max="6" width="16.8984375" bestFit="1" customWidth="1"/>
    <col min="7" max="7" width="13.69921875" bestFit="1" customWidth="1"/>
    <col min="8" max="8" width="37.8984375" bestFit="1" customWidth="1"/>
    <col min="9" max="9" width="15.19921875" bestFit="1" customWidth="1"/>
    <col min="10" max="10" width="23.59765625" bestFit="1" customWidth="1"/>
    <col min="11" max="11" width="12.69921875" style="33" bestFit="1" customWidth="1"/>
    <col min="12" max="12" width="17.59765625" bestFit="1" customWidth="1"/>
    <col min="13" max="13" width="14.3984375" bestFit="1" customWidth="1"/>
  </cols>
  <sheetData>
    <row r="1" spans="1:13" x14ac:dyDescent="0.4">
      <c r="A1" t="s">
        <v>22</v>
      </c>
    </row>
    <row r="2" spans="1:13" x14ac:dyDescent="0.4">
      <c r="A2" s="1" t="s">
        <v>23</v>
      </c>
      <c r="B2" s="1" t="s">
        <v>215</v>
      </c>
      <c r="C2" s="28" t="s">
        <v>214</v>
      </c>
      <c r="D2" s="1" t="s">
        <v>86</v>
      </c>
      <c r="E2" s="1" t="s">
        <v>230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209</v>
      </c>
      <c r="K2" s="28" t="s">
        <v>208</v>
      </c>
      <c r="L2" s="1" t="s">
        <v>217</v>
      </c>
      <c r="M2" s="1" t="s">
        <v>247</v>
      </c>
    </row>
    <row r="3" spans="1:13" x14ac:dyDescent="0.4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248</v>
      </c>
    </row>
    <row r="4" spans="1:13" x14ac:dyDescent="0.4">
      <c r="A4" s="3" t="s">
        <v>16</v>
      </c>
      <c r="B4" s="3" t="s">
        <v>216</v>
      </c>
      <c r="C4" s="29" t="s">
        <v>26</v>
      </c>
      <c r="D4" s="3" t="s">
        <v>85</v>
      </c>
      <c r="E4" s="3" t="s">
        <v>231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210</v>
      </c>
      <c r="K4" s="29" t="s">
        <v>28</v>
      </c>
      <c r="L4" s="3" t="s">
        <v>218</v>
      </c>
      <c r="M4" s="3" t="s">
        <v>249</v>
      </c>
    </row>
    <row r="5" spans="1:13" x14ac:dyDescent="0.4">
      <c r="A5" s="4">
        <v>10011</v>
      </c>
      <c r="B5" s="4" t="s">
        <v>211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241</v>
      </c>
      <c r="K5" s="35" t="s">
        <v>222</v>
      </c>
      <c r="L5" s="4">
        <v>0</v>
      </c>
      <c r="M5" s="4" t="b">
        <v>0</v>
      </c>
    </row>
    <row r="6" spans="1:13" x14ac:dyDescent="0.4">
      <c r="A6" s="18">
        <v>10012</v>
      </c>
      <c r="B6" s="18" t="s">
        <v>239</v>
      </c>
      <c r="C6" s="35" t="s">
        <v>238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242</v>
      </c>
      <c r="K6" s="35" t="s">
        <v>245</v>
      </c>
      <c r="L6" s="18">
        <v>1001110</v>
      </c>
      <c r="M6" s="18" t="b">
        <v>0</v>
      </c>
    </row>
    <row r="7" spans="1:13" x14ac:dyDescent="0.4">
      <c r="A7" s="4">
        <v>10021</v>
      </c>
      <c r="B7" s="4" t="s">
        <v>212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219</v>
      </c>
      <c r="K7" s="35" t="s">
        <v>223</v>
      </c>
      <c r="L7" s="4">
        <v>1001115</v>
      </c>
      <c r="M7" s="4" t="b">
        <v>0</v>
      </c>
    </row>
    <row r="8" spans="1:13" x14ac:dyDescent="0.4">
      <c r="A8" s="18">
        <v>10022</v>
      </c>
      <c r="B8" s="18" t="s">
        <v>212</v>
      </c>
      <c r="C8" s="35" t="s">
        <v>244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243</v>
      </c>
      <c r="K8" s="35" t="s">
        <v>246</v>
      </c>
      <c r="L8" s="18">
        <v>0</v>
      </c>
      <c r="M8" s="18" t="b">
        <v>1</v>
      </c>
    </row>
    <row r="9" spans="1:13" x14ac:dyDescent="0.4">
      <c r="A9" s="4">
        <v>10031</v>
      </c>
      <c r="B9" s="4" t="s">
        <v>240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220</v>
      </c>
      <c r="K9" s="35" t="s">
        <v>224</v>
      </c>
      <c r="L9" s="4">
        <v>1002115</v>
      </c>
      <c r="M9" s="4" t="b">
        <v>0</v>
      </c>
    </row>
    <row r="10" spans="1:13" x14ac:dyDescent="0.4">
      <c r="A10" s="18">
        <v>10032</v>
      </c>
      <c r="B10" s="18" t="s">
        <v>213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221</v>
      </c>
      <c r="K10" s="35" t="s">
        <v>225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W79"/>
  <sheetViews>
    <sheetView tabSelected="1" topLeftCell="H1" zoomScale="85" zoomScaleNormal="85" workbookViewId="0">
      <selection activeCell="T15" sqref="T15"/>
    </sheetView>
  </sheetViews>
  <sheetFormatPr defaultRowHeight="17.399999999999999" x14ac:dyDescent="0.4"/>
  <cols>
    <col min="1" max="1" width="19.69921875" bestFit="1" customWidth="1"/>
    <col min="2" max="2" width="16.8984375" bestFit="1" customWidth="1"/>
    <col min="3" max="3" width="16.8984375" customWidth="1"/>
    <col min="4" max="4" width="16.09765625" bestFit="1" customWidth="1"/>
    <col min="5" max="5" width="31.69921875" bestFit="1" customWidth="1"/>
    <col min="6" max="6" width="16.09765625" style="33" customWidth="1"/>
    <col min="7" max="7" width="16.09765625" customWidth="1"/>
    <col min="8" max="10" width="14" bestFit="1" customWidth="1"/>
    <col min="11" max="13" width="16.19921875" customWidth="1"/>
    <col min="14" max="14" width="10" bestFit="1" customWidth="1"/>
    <col min="15" max="15" width="14.59765625" bestFit="1" customWidth="1"/>
    <col min="16" max="16" width="16.59765625" customWidth="1"/>
    <col min="17" max="17" width="21" style="33" customWidth="1"/>
    <col min="18" max="18" width="12.69921875" bestFit="1" customWidth="1"/>
    <col min="19" max="19" width="20.59765625" style="33" customWidth="1"/>
    <col min="20" max="20" width="32.8984375" customWidth="1"/>
    <col min="21" max="21" width="31.69921875" customWidth="1"/>
    <col min="22" max="22" width="36.8984375" bestFit="1" customWidth="1"/>
    <col min="23" max="23" width="55" bestFit="1" customWidth="1"/>
  </cols>
  <sheetData>
    <row r="1" spans="1:23" x14ac:dyDescent="0.4">
      <c r="A1" t="s">
        <v>13</v>
      </c>
    </row>
    <row r="2" spans="1:23" x14ac:dyDescent="0.4">
      <c r="A2" s="1" t="s">
        <v>2</v>
      </c>
      <c r="B2" s="1" t="s">
        <v>81</v>
      </c>
      <c r="C2" s="1" t="s">
        <v>83</v>
      </c>
      <c r="D2" s="1" t="s">
        <v>40</v>
      </c>
      <c r="E2" s="1" t="s">
        <v>161</v>
      </c>
      <c r="F2" s="28" t="s">
        <v>162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163</v>
      </c>
      <c r="O2" s="1" t="s">
        <v>164</v>
      </c>
      <c r="P2" s="1" t="s">
        <v>165</v>
      </c>
      <c r="Q2" s="28" t="s">
        <v>166</v>
      </c>
      <c r="R2" s="1" t="s">
        <v>167</v>
      </c>
      <c r="S2" s="28" t="s">
        <v>168</v>
      </c>
      <c r="T2" s="1" t="s">
        <v>226</v>
      </c>
      <c r="U2" s="1" t="s">
        <v>227</v>
      </c>
      <c r="V2" s="1" t="s">
        <v>361</v>
      </c>
      <c r="W2" s="1" t="s">
        <v>363</v>
      </c>
    </row>
    <row r="3" spans="1:23" x14ac:dyDescent="0.4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237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  <c r="V3" s="2" t="s">
        <v>15</v>
      </c>
      <c r="W3" s="2" t="s">
        <v>15</v>
      </c>
    </row>
    <row r="4" spans="1:23" x14ac:dyDescent="0.4">
      <c r="A4" s="3" t="s">
        <v>12</v>
      </c>
      <c r="B4" s="3" t="s">
        <v>82</v>
      </c>
      <c r="C4" s="3" t="s">
        <v>80</v>
      </c>
      <c r="D4" s="3" t="s">
        <v>66</v>
      </c>
      <c r="E4" s="3" t="s">
        <v>175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169</v>
      </c>
      <c r="O4" s="3" t="s">
        <v>170</v>
      </c>
      <c r="P4" s="3" t="s">
        <v>171</v>
      </c>
      <c r="Q4" s="29" t="s">
        <v>172</v>
      </c>
      <c r="R4" s="3" t="s">
        <v>173</v>
      </c>
      <c r="S4" s="29" t="s">
        <v>172</v>
      </c>
      <c r="T4" s="3" t="s">
        <v>228</v>
      </c>
      <c r="U4" s="3" t="s">
        <v>229</v>
      </c>
      <c r="V4" s="3" t="s">
        <v>362</v>
      </c>
      <c r="W4" s="3" t="s">
        <v>364</v>
      </c>
    </row>
    <row r="5" spans="1:23" x14ac:dyDescent="0.4">
      <c r="A5" s="4">
        <v>1001101</v>
      </c>
      <c r="B5" s="4">
        <v>10011</v>
      </c>
      <c r="C5" s="4">
        <v>1001101</v>
      </c>
      <c r="D5" s="10">
        <v>1</v>
      </c>
      <c r="E5" s="37" t="s">
        <v>253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252</v>
      </c>
      <c r="U5" s="4"/>
      <c r="V5" s="4"/>
      <c r="W5" s="4" t="s">
        <v>601</v>
      </c>
    </row>
    <row r="6" spans="1:23" x14ac:dyDescent="0.4">
      <c r="A6" s="4">
        <v>1001102</v>
      </c>
      <c r="B6" s="4">
        <v>10011</v>
      </c>
      <c r="C6" s="4">
        <v>1001102</v>
      </c>
      <c r="D6" s="10">
        <v>2</v>
      </c>
      <c r="E6" s="37" t="s">
        <v>254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/>
      <c r="U6" s="4"/>
      <c r="V6" s="4"/>
      <c r="W6" s="4" t="s">
        <v>600</v>
      </c>
    </row>
    <row r="7" spans="1:23" x14ac:dyDescent="0.4">
      <c r="A7" s="4">
        <v>1001103</v>
      </c>
      <c r="B7" s="4">
        <v>10011</v>
      </c>
      <c r="C7" s="4">
        <v>1001103</v>
      </c>
      <c r="D7" s="10">
        <v>3</v>
      </c>
      <c r="E7" s="37" t="s">
        <v>255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/>
      <c r="U7" s="4"/>
      <c r="V7" s="4"/>
      <c r="W7" s="4" t="s">
        <v>600</v>
      </c>
    </row>
    <row r="8" spans="1:23" x14ac:dyDescent="0.4">
      <c r="A8" s="4">
        <v>1001104</v>
      </c>
      <c r="B8" s="4">
        <v>10011</v>
      </c>
      <c r="C8" s="4">
        <v>1001104</v>
      </c>
      <c r="D8" s="10">
        <v>4</v>
      </c>
      <c r="E8" s="37" t="s">
        <v>256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/>
      <c r="U8" s="4"/>
      <c r="V8" s="4"/>
      <c r="W8" s="4" t="s">
        <v>600</v>
      </c>
    </row>
    <row r="9" spans="1:23" x14ac:dyDescent="0.4">
      <c r="A9" s="4">
        <v>1001105</v>
      </c>
      <c r="B9" s="4">
        <v>10011</v>
      </c>
      <c r="C9" s="4">
        <v>1001105</v>
      </c>
      <c r="D9" s="10">
        <v>5</v>
      </c>
      <c r="E9" s="37" t="s">
        <v>257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/>
      <c r="U9" s="4"/>
      <c r="V9" s="4"/>
      <c r="W9" s="4" t="s">
        <v>600</v>
      </c>
    </row>
    <row r="10" spans="1:23" x14ac:dyDescent="0.4">
      <c r="A10" s="4">
        <v>1001106</v>
      </c>
      <c r="B10" s="4">
        <v>10011</v>
      </c>
      <c r="C10" s="4">
        <v>1001106</v>
      </c>
      <c r="D10" s="10">
        <v>6</v>
      </c>
      <c r="E10" s="37" t="s">
        <v>258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/>
      <c r="U10" s="4"/>
      <c r="V10" s="4"/>
      <c r="W10" s="4" t="s">
        <v>600</v>
      </c>
    </row>
    <row r="11" spans="1:23" x14ac:dyDescent="0.4">
      <c r="A11" s="4">
        <v>1001107</v>
      </c>
      <c r="B11" s="4">
        <v>10011</v>
      </c>
      <c r="C11" s="4">
        <v>1001107</v>
      </c>
      <c r="D11" s="10">
        <v>7</v>
      </c>
      <c r="E11" s="37" t="s">
        <v>259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/>
      <c r="U11" s="4"/>
      <c r="V11" s="4"/>
      <c r="W11" s="4" t="s">
        <v>600</v>
      </c>
    </row>
    <row r="12" spans="1:23" x14ac:dyDescent="0.4">
      <c r="A12" s="4">
        <v>1001108</v>
      </c>
      <c r="B12" s="4">
        <v>10011</v>
      </c>
      <c r="C12" s="4">
        <v>1001108</v>
      </c>
      <c r="D12" s="10">
        <v>8</v>
      </c>
      <c r="E12" s="37" t="s">
        <v>260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/>
      <c r="U12" s="4"/>
      <c r="V12" s="4"/>
      <c r="W12" s="4" t="s">
        <v>600</v>
      </c>
    </row>
    <row r="13" spans="1:23" x14ac:dyDescent="0.4">
      <c r="A13" s="4">
        <v>1001109</v>
      </c>
      <c r="B13" s="4">
        <v>10011</v>
      </c>
      <c r="C13" s="4">
        <v>1001109</v>
      </c>
      <c r="D13" s="10">
        <v>9</v>
      </c>
      <c r="E13" s="37" t="s">
        <v>261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/>
      <c r="U13" s="4"/>
      <c r="V13" s="4"/>
      <c r="W13" s="4" t="s">
        <v>600</v>
      </c>
    </row>
    <row r="14" spans="1:23" x14ac:dyDescent="0.4">
      <c r="A14" s="4">
        <v>1001110</v>
      </c>
      <c r="B14" s="4">
        <v>10011</v>
      </c>
      <c r="C14" s="4">
        <v>1001110</v>
      </c>
      <c r="D14" s="10">
        <v>10</v>
      </c>
      <c r="E14" s="37" t="s">
        <v>262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  <c r="V14" s="4"/>
      <c r="W14" s="4" t="s">
        <v>600</v>
      </c>
    </row>
    <row r="15" spans="1:23" x14ac:dyDescent="0.4">
      <c r="A15" s="4">
        <v>1001111</v>
      </c>
      <c r="B15" s="4">
        <v>10011</v>
      </c>
      <c r="C15" s="4">
        <v>1001111</v>
      </c>
      <c r="D15" s="10">
        <v>11</v>
      </c>
      <c r="E15" s="37" t="s">
        <v>263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  <c r="V15" s="4"/>
      <c r="W15" s="4" t="s">
        <v>600</v>
      </c>
    </row>
    <row r="16" spans="1:23" x14ac:dyDescent="0.4">
      <c r="A16" s="4">
        <v>1001112</v>
      </c>
      <c r="B16" s="4">
        <v>10011</v>
      </c>
      <c r="C16" s="4">
        <v>1001112</v>
      </c>
      <c r="D16" s="10">
        <v>12</v>
      </c>
      <c r="E16" s="37" t="s">
        <v>264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  <c r="V16" s="4"/>
      <c r="W16" s="4" t="s">
        <v>600</v>
      </c>
    </row>
    <row r="17" spans="1:23" x14ac:dyDescent="0.4">
      <c r="A17" s="4">
        <v>1001113</v>
      </c>
      <c r="B17" s="4">
        <v>10011</v>
      </c>
      <c r="C17" s="4">
        <v>1001113</v>
      </c>
      <c r="D17" s="10">
        <v>13</v>
      </c>
      <c r="E17" s="37" t="s">
        <v>265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  <c r="V17" s="4"/>
      <c r="W17" s="4" t="s">
        <v>600</v>
      </c>
    </row>
    <row r="18" spans="1:23" x14ac:dyDescent="0.4">
      <c r="A18" s="4">
        <v>1001114</v>
      </c>
      <c r="B18" s="4">
        <v>10011</v>
      </c>
      <c r="C18" s="4">
        <v>1001114</v>
      </c>
      <c r="D18" s="10">
        <v>14</v>
      </c>
      <c r="E18" s="37" t="s">
        <v>266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  <c r="V18" s="4"/>
      <c r="W18" s="4" t="s">
        <v>600</v>
      </c>
    </row>
    <row r="19" spans="1:23" x14ac:dyDescent="0.4">
      <c r="A19" s="4">
        <v>1001115</v>
      </c>
      <c r="B19" s="4">
        <v>10011</v>
      </c>
      <c r="C19" s="4">
        <v>1001115</v>
      </c>
      <c r="D19" s="10">
        <v>15</v>
      </c>
      <c r="E19" s="37" t="s">
        <v>267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  <c r="V19" s="4"/>
      <c r="W19" s="4" t="s">
        <v>600</v>
      </c>
    </row>
    <row r="20" spans="1:23" x14ac:dyDescent="0.4">
      <c r="A20" s="23">
        <v>1001201</v>
      </c>
      <c r="B20" s="23">
        <v>10012</v>
      </c>
      <c r="C20" s="23">
        <v>1001201</v>
      </c>
      <c r="D20" s="24">
        <v>1</v>
      </c>
      <c r="E20" s="38" t="s">
        <v>298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174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  <c r="V20" s="23"/>
      <c r="W20" s="23" t="s">
        <v>600</v>
      </c>
    </row>
    <row r="21" spans="1:23" x14ac:dyDescent="0.4">
      <c r="A21" s="23">
        <v>1001202</v>
      </c>
      <c r="B21" s="23">
        <v>10012</v>
      </c>
      <c r="C21" s="23">
        <v>1001202</v>
      </c>
      <c r="D21" s="24">
        <v>2</v>
      </c>
      <c r="E21" s="38" t="s">
        <v>299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174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  <c r="V21" s="23"/>
      <c r="W21" s="23" t="s">
        <v>600</v>
      </c>
    </row>
    <row r="22" spans="1:23" x14ac:dyDescent="0.4">
      <c r="A22" s="23">
        <v>1001203</v>
      </c>
      <c r="B22" s="23">
        <v>10012</v>
      </c>
      <c r="C22" s="23">
        <v>1001203</v>
      </c>
      <c r="D22" s="24">
        <v>3</v>
      </c>
      <c r="E22" s="38" t="s">
        <v>300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174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  <c r="V22" s="23"/>
      <c r="W22" s="23" t="s">
        <v>600</v>
      </c>
    </row>
    <row r="23" spans="1:23" x14ac:dyDescent="0.4">
      <c r="A23" s="23">
        <v>1001204</v>
      </c>
      <c r="B23" s="23">
        <v>10012</v>
      </c>
      <c r="C23" s="23">
        <v>1001204</v>
      </c>
      <c r="D23" s="24">
        <v>4</v>
      </c>
      <c r="E23" s="38" t="s">
        <v>301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174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  <c r="V23" s="23"/>
      <c r="W23" s="23" t="s">
        <v>600</v>
      </c>
    </row>
    <row r="24" spans="1:23" x14ac:dyDescent="0.4">
      <c r="A24" s="23">
        <v>1001205</v>
      </c>
      <c r="B24" s="23">
        <v>10012</v>
      </c>
      <c r="C24" s="23">
        <v>1001205</v>
      </c>
      <c r="D24" s="24">
        <v>5</v>
      </c>
      <c r="E24" s="38" t="s">
        <v>302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174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  <c r="V24" s="23"/>
      <c r="W24" s="23" t="s">
        <v>600</v>
      </c>
    </row>
    <row r="25" spans="1:23" x14ac:dyDescent="0.4">
      <c r="A25" s="23">
        <v>1001206</v>
      </c>
      <c r="B25" s="23">
        <v>10012</v>
      </c>
      <c r="C25" s="23">
        <v>1001206</v>
      </c>
      <c r="D25" s="24">
        <v>6</v>
      </c>
      <c r="E25" s="38" t="s">
        <v>303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174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  <c r="V25" s="23"/>
      <c r="W25" s="23" t="s">
        <v>600</v>
      </c>
    </row>
    <row r="26" spans="1:23" x14ac:dyDescent="0.4">
      <c r="A26" s="23">
        <v>1001207</v>
      </c>
      <c r="B26" s="23">
        <v>10012</v>
      </c>
      <c r="C26" s="23">
        <v>1001207</v>
      </c>
      <c r="D26" s="24">
        <v>7</v>
      </c>
      <c r="E26" s="38" t="s">
        <v>304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174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  <c r="V26" s="23"/>
      <c r="W26" s="23" t="s">
        <v>600</v>
      </c>
    </row>
    <row r="27" spans="1:23" x14ac:dyDescent="0.4">
      <c r="A27" s="23">
        <v>1001208</v>
      </c>
      <c r="B27" s="23">
        <v>10012</v>
      </c>
      <c r="C27" s="23">
        <v>1001208</v>
      </c>
      <c r="D27" s="24">
        <v>8</v>
      </c>
      <c r="E27" s="38" t="s">
        <v>305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174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  <c r="V27" s="23"/>
      <c r="W27" s="23" t="s">
        <v>600</v>
      </c>
    </row>
    <row r="28" spans="1:23" x14ac:dyDescent="0.4">
      <c r="A28" s="23">
        <v>1001209</v>
      </c>
      <c r="B28" s="23">
        <v>10012</v>
      </c>
      <c r="C28" s="23">
        <v>1001209</v>
      </c>
      <c r="D28" s="24">
        <v>9</v>
      </c>
      <c r="E28" s="38" t="s">
        <v>306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174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  <c r="V28" s="23"/>
      <c r="W28" s="23" t="s">
        <v>600</v>
      </c>
    </row>
    <row r="29" spans="1:23" x14ac:dyDescent="0.4">
      <c r="A29" s="23">
        <v>1001210</v>
      </c>
      <c r="B29" s="23">
        <v>10012</v>
      </c>
      <c r="C29" s="23">
        <v>1001210</v>
      </c>
      <c r="D29" s="24">
        <v>10</v>
      </c>
      <c r="E29" s="38" t="s">
        <v>307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174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  <c r="V29" s="23"/>
      <c r="W29" s="23" t="s">
        <v>600</v>
      </c>
    </row>
    <row r="30" spans="1:23" x14ac:dyDescent="0.4">
      <c r="A30" s="4">
        <v>1002101</v>
      </c>
      <c r="B30" s="4">
        <v>10021</v>
      </c>
      <c r="C30" s="4">
        <v>1002101</v>
      </c>
      <c r="D30" s="10">
        <v>1</v>
      </c>
      <c r="E30" s="37" t="s">
        <v>268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  <c r="V30" s="4"/>
      <c r="W30" s="4" t="s">
        <v>600</v>
      </c>
    </row>
    <row r="31" spans="1:23" x14ac:dyDescent="0.4">
      <c r="A31" s="4">
        <v>1002102</v>
      </c>
      <c r="B31" s="4">
        <v>10021</v>
      </c>
      <c r="C31" s="4">
        <v>1002102</v>
      </c>
      <c r="D31" s="10">
        <v>2</v>
      </c>
      <c r="E31" s="37" t="s">
        <v>269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  <c r="V31" s="4"/>
      <c r="W31" s="4" t="s">
        <v>600</v>
      </c>
    </row>
    <row r="32" spans="1:23" x14ac:dyDescent="0.4">
      <c r="A32" s="4">
        <v>1002103</v>
      </c>
      <c r="B32" s="4">
        <v>10021</v>
      </c>
      <c r="C32" s="4">
        <v>1002103</v>
      </c>
      <c r="D32" s="10">
        <v>3</v>
      </c>
      <c r="E32" s="37" t="s">
        <v>270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  <c r="V32" s="4"/>
      <c r="W32" s="4" t="s">
        <v>600</v>
      </c>
    </row>
    <row r="33" spans="1:23" x14ac:dyDescent="0.4">
      <c r="A33" s="4">
        <v>1002104</v>
      </c>
      <c r="B33" s="4">
        <v>10021</v>
      </c>
      <c r="C33" s="4">
        <v>1002104</v>
      </c>
      <c r="D33" s="10">
        <v>4</v>
      </c>
      <c r="E33" s="37" t="s">
        <v>271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  <c r="V33" s="4"/>
      <c r="W33" s="4" t="s">
        <v>600</v>
      </c>
    </row>
    <row r="34" spans="1:23" x14ac:dyDescent="0.4">
      <c r="A34" s="4">
        <v>1002105</v>
      </c>
      <c r="B34" s="4">
        <v>10021</v>
      </c>
      <c r="C34" s="4">
        <v>1002105</v>
      </c>
      <c r="D34" s="10">
        <v>5</v>
      </c>
      <c r="E34" s="37" t="s">
        <v>272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  <c r="V34" s="4"/>
      <c r="W34" s="4" t="s">
        <v>600</v>
      </c>
    </row>
    <row r="35" spans="1:23" x14ac:dyDescent="0.4">
      <c r="A35" s="4">
        <v>1002106</v>
      </c>
      <c r="B35" s="4">
        <v>10021</v>
      </c>
      <c r="C35" s="4">
        <v>1002106</v>
      </c>
      <c r="D35" s="10">
        <v>6</v>
      </c>
      <c r="E35" s="37" t="s">
        <v>273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  <c r="V35" s="4"/>
      <c r="W35" s="4" t="s">
        <v>600</v>
      </c>
    </row>
    <row r="36" spans="1:23" x14ac:dyDescent="0.4">
      <c r="A36" s="4">
        <v>1002107</v>
      </c>
      <c r="B36" s="4">
        <v>10021</v>
      </c>
      <c r="C36" s="4">
        <v>1002107</v>
      </c>
      <c r="D36" s="10">
        <v>7</v>
      </c>
      <c r="E36" s="37" t="s">
        <v>274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  <c r="V36" s="4"/>
      <c r="W36" s="4" t="s">
        <v>600</v>
      </c>
    </row>
    <row r="37" spans="1:23" x14ac:dyDescent="0.4">
      <c r="A37" s="4">
        <v>1002108</v>
      </c>
      <c r="B37" s="4">
        <v>10021</v>
      </c>
      <c r="C37" s="4">
        <v>1002108</v>
      </c>
      <c r="D37" s="10">
        <v>8</v>
      </c>
      <c r="E37" s="37" t="s">
        <v>275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  <c r="V37" s="4"/>
      <c r="W37" s="4" t="s">
        <v>600</v>
      </c>
    </row>
    <row r="38" spans="1:23" x14ac:dyDescent="0.4">
      <c r="A38" s="4">
        <v>1002109</v>
      </c>
      <c r="B38" s="4">
        <v>10021</v>
      </c>
      <c r="C38" s="4">
        <v>1002109</v>
      </c>
      <c r="D38" s="10">
        <v>9</v>
      </c>
      <c r="E38" s="37" t="s">
        <v>276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  <c r="V38" s="4"/>
      <c r="W38" s="4" t="s">
        <v>600</v>
      </c>
    </row>
    <row r="39" spans="1:23" x14ac:dyDescent="0.4">
      <c r="A39" s="4">
        <v>1002110</v>
      </c>
      <c r="B39" s="4">
        <v>10021</v>
      </c>
      <c r="C39" s="4">
        <v>1002110</v>
      </c>
      <c r="D39" s="10">
        <v>10</v>
      </c>
      <c r="E39" s="37" t="s">
        <v>277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  <c r="V39" s="4"/>
      <c r="W39" s="4" t="s">
        <v>600</v>
      </c>
    </row>
    <row r="40" spans="1:23" x14ac:dyDescent="0.4">
      <c r="A40" s="4">
        <v>1002111</v>
      </c>
      <c r="B40" s="4">
        <v>10021</v>
      </c>
      <c r="C40" s="4">
        <v>1002111</v>
      </c>
      <c r="D40" s="10">
        <v>11</v>
      </c>
      <c r="E40" s="37" t="s">
        <v>278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  <c r="V40" s="4"/>
      <c r="W40" s="4" t="s">
        <v>600</v>
      </c>
    </row>
    <row r="41" spans="1:23" x14ac:dyDescent="0.4">
      <c r="A41" s="4">
        <v>1002112</v>
      </c>
      <c r="B41" s="4">
        <v>10021</v>
      </c>
      <c r="C41" s="4">
        <v>1002112</v>
      </c>
      <c r="D41" s="10">
        <v>12</v>
      </c>
      <c r="E41" s="37" t="s">
        <v>279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  <c r="V41" s="4"/>
      <c r="W41" s="4" t="s">
        <v>600</v>
      </c>
    </row>
    <row r="42" spans="1:23" x14ac:dyDescent="0.4">
      <c r="A42" s="4">
        <v>1002113</v>
      </c>
      <c r="B42" s="4">
        <v>10021</v>
      </c>
      <c r="C42" s="4">
        <v>1002113</v>
      </c>
      <c r="D42" s="10">
        <v>13</v>
      </c>
      <c r="E42" s="37" t="s">
        <v>280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  <c r="V42" s="4"/>
      <c r="W42" s="4" t="s">
        <v>600</v>
      </c>
    </row>
    <row r="43" spans="1:23" x14ac:dyDescent="0.4">
      <c r="A43" s="4">
        <v>1002114</v>
      </c>
      <c r="B43" s="4">
        <v>10021</v>
      </c>
      <c r="C43" s="4">
        <v>1002114</v>
      </c>
      <c r="D43" s="10">
        <v>14</v>
      </c>
      <c r="E43" s="37" t="s">
        <v>281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  <c r="V43" s="4"/>
      <c r="W43" s="4" t="s">
        <v>600</v>
      </c>
    </row>
    <row r="44" spans="1:23" x14ac:dyDescent="0.4">
      <c r="A44" s="4">
        <v>1002115</v>
      </c>
      <c r="B44" s="4">
        <v>10021</v>
      </c>
      <c r="C44" s="4">
        <v>1002115</v>
      </c>
      <c r="D44" s="10">
        <v>15</v>
      </c>
      <c r="E44" s="37" t="s">
        <v>282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  <c r="V44" s="4"/>
      <c r="W44" s="4" t="s">
        <v>600</v>
      </c>
    </row>
    <row r="45" spans="1:23" x14ac:dyDescent="0.4">
      <c r="A45" s="23">
        <v>1002201</v>
      </c>
      <c r="B45" s="23">
        <v>10022</v>
      </c>
      <c r="C45" s="23">
        <v>1002201</v>
      </c>
      <c r="D45" s="24">
        <v>1</v>
      </c>
      <c r="E45" s="38" t="s">
        <v>308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174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  <c r="V45" s="23"/>
      <c r="W45" s="23" t="s">
        <v>600</v>
      </c>
    </row>
    <row r="46" spans="1:23" x14ac:dyDescent="0.4">
      <c r="A46" s="23">
        <v>1002202</v>
      </c>
      <c r="B46" s="23">
        <v>10022</v>
      </c>
      <c r="C46" s="23">
        <v>1002202</v>
      </c>
      <c r="D46" s="24">
        <v>2</v>
      </c>
      <c r="E46" s="38" t="s">
        <v>309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174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  <c r="V46" s="23"/>
      <c r="W46" s="23" t="s">
        <v>600</v>
      </c>
    </row>
    <row r="47" spans="1:23" x14ac:dyDescent="0.4">
      <c r="A47" s="23">
        <v>1002203</v>
      </c>
      <c r="B47" s="23">
        <v>10022</v>
      </c>
      <c r="C47" s="23">
        <v>1002203</v>
      </c>
      <c r="D47" s="24">
        <v>3</v>
      </c>
      <c r="E47" s="38" t="s">
        <v>310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174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  <c r="V47" s="23"/>
      <c r="W47" s="23" t="s">
        <v>600</v>
      </c>
    </row>
    <row r="48" spans="1:23" x14ac:dyDescent="0.4">
      <c r="A48" s="23">
        <v>1002204</v>
      </c>
      <c r="B48" s="23">
        <v>10022</v>
      </c>
      <c r="C48" s="23">
        <v>1002204</v>
      </c>
      <c r="D48" s="24">
        <v>4</v>
      </c>
      <c r="E48" s="38" t="s">
        <v>311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174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  <c r="V48" s="23"/>
      <c r="W48" s="23" t="s">
        <v>600</v>
      </c>
    </row>
    <row r="49" spans="1:23" x14ac:dyDescent="0.4">
      <c r="A49" s="23">
        <v>1002205</v>
      </c>
      <c r="B49" s="23">
        <v>10022</v>
      </c>
      <c r="C49" s="23">
        <v>1002205</v>
      </c>
      <c r="D49" s="24">
        <v>5</v>
      </c>
      <c r="E49" s="38" t="s">
        <v>312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174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  <c r="V49" s="23"/>
      <c r="W49" s="23" t="s">
        <v>600</v>
      </c>
    </row>
    <row r="50" spans="1:23" x14ac:dyDescent="0.4">
      <c r="A50" s="23">
        <v>1002206</v>
      </c>
      <c r="B50" s="23">
        <v>10022</v>
      </c>
      <c r="C50" s="23">
        <v>1002206</v>
      </c>
      <c r="D50" s="24">
        <v>6</v>
      </c>
      <c r="E50" s="38" t="s">
        <v>313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174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  <c r="V50" s="23"/>
      <c r="W50" s="23" t="s">
        <v>600</v>
      </c>
    </row>
    <row r="51" spans="1:23" x14ac:dyDescent="0.4">
      <c r="A51" s="23">
        <v>1002207</v>
      </c>
      <c r="B51" s="23">
        <v>10022</v>
      </c>
      <c r="C51" s="23">
        <v>1002207</v>
      </c>
      <c r="D51" s="24">
        <v>7</v>
      </c>
      <c r="E51" s="38" t="s">
        <v>314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174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  <c r="V51" s="23"/>
      <c r="W51" s="23" t="s">
        <v>600</v>
      </c>
    </row>
    <row r="52" spans="1:23" x14ac:dyDescent="0.4">
      <c r="A52" s="23">
        <v>1002208</v>
      </c>
      <c r="B52" s="23">
        <v>10022</v>
      </c>
      <c r="C52" s="23">
        <v>1002208</v>
      </c>
      <c r="D52" s="24">
        <v>8</v>
      </c>
      <c r="E52" s="38" t="s">
        <v>315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174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  <c r="V52" s="23"/>
      <c r="W52" s="23" t="s">
        <v>600</v>
      </c>
    </row>
    <row r="53" spans="1:23" x14ac:dyDescent="0.4">
      <c r="A53" s="23">
        <v>1002209</v>
      </c>
      <c r="B53" s="23">
        <v>10022</v>
      </c>
      <c r="C53" s="23">
        <v>1002209</v>
      </c>
      <c r="D53" s="24">
        <v>9</v>
      </c>
      <c r="E53" s="38" t="s">
        <v>316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174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  <c r="V53" s="23"/>
      <c r="W53" s="23" t="s">
        <v>600</v>
      </c>
    </row>
    <row r="54" spans="1:23" x14ac:dyDescent="0.4">
      <c r="A54" s="23">
        <v>1002210</v>
      </c>
      <c r="B54" s="23">
        <v>10022</v>
      </c>
      <c r="C54" s="23">
        <v>1002210</v>
      </c>
      <c r="D54" s="24">
        <v>10</v>
      </c>
      <c r="E54" s="38" t="s">
        <v>317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174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  <c r="V54" s="23"/>
      <c r="W54" s="23" t="s">
        <v>600</v>
      </c>
    </row>
    <row r="55" spans="1:23" x14ac:dyDescent="0.4">
      <c r="A55" s="4">
        <v>1003101</v>
      </c>
      <c r="B55" s="4">
        <v>10031</v>
      </c>
      <c r="C55" s="4">
        <v>1003101</v>
      </c>
      <c r="D55" s="10">
        <v>1</v>
      </c>
      <c r="E55" s="37" t="s">
        <v>283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  <c r="V55" s="4"/>
      <c r="W55" s="4" t="s">
        <v>600</v>
      </c>
    </row>
    <row r="56" spans="1:23" x14ac:dyDescent="0.4">
      <c r="A56" s="4">
        <v>1003102</v>
      </c>
      <c r="B56" s="4">
        <v>10031</v>
      </c>
      <c r="C56" s="4">
        <v>1003102</v>
      </c>
      <c r="D56" s="10">
        <v>2</v>
      </c>
      <c r="E56" s="37" t="s">
        <v>284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  <c r="V56" s="4"/>
      <c r="W56" s="4" t="s">
        <v>600</v>
      </c>
    </row>
    <row r="57" spans="1:23" x14ac:dyDescent="0.4">
      <c r="A57" s="4">
        <v>1003103</v>
      </c>
      <c r="B57" s="4">
        <v>10031</v>
      </c>
      <c r="C57" s="4">
        <v>1003103</v>
      </c>
      <c r="D57" s="10">
        <v>3</v>
      </c>
      <c r="E57" s="37" t="s">
        <v>285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  <c r="V57" s="4"/>
      <c r="W57" s="4" t="s">
        <v>600</v>
      </c>
    </row>
    <row r="58" spans="1:23" x14ac:dyDescent="0.4">
      <c r="A58" s="4">
        <v>1003104</v>
      </c>
      <c r="B58" s="4">
        <v>10031</v>
      </c>
      <c r="C58" s="4">
        <v>1003104</v>
      </c>
      <c r="D58" s="10">
        <v>4</v>
      </c>
      <c r="E58" s="37" t="s">
        <v>286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  <c r="V58" s="4"/>
      <c r="W58" s="4" t="s">
        <v>600</v>
      </c>
    </row>
    <row r="59" spans="1:23" x14ac:dyDescent="0.4">
      <c r="A59" s="4">
        <v>1003105</v>
      </c>
      <c r="B59" s="4">
        <v>10031</v>
      </c>
      <c r="C59" s="4">
        <v>1003105</v>
      </c>
      <c r="D59" s="10">
        <v>5</v>
      </c>
      <c r="E59" s="37" t="s">
        <v>287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  <c r="V59" s="4"/>
      <c r="W59" s="4" t="s">
        <v>600</v>
      </c>
    </row>
    <row r="60" spans="1:23" x14ac:dyDescent="0.4">
      <c r="A60" s="4">
        <v>1003106</v>
      </c>
      <c r="B60" s="4">
        <v>10031</v>
      </c>
      <c r="C60" s="4">
        <v>1003106</v>
      </c>
      <c r="D60" s="10">
        <v>6</v>
      </c>
      <c r="E60" s="37" t="s">
        <v>288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  <c r="V60" s="4"/>
      <c r="W60" s="4" t="s">
        <v>600</v>
      </c>
    </row>
    <row r="61" spans="1:23" x14ac:dyDescent="0.4">
      <c r="A61" s="4">
        <v>1003107</v>
      </c>
      <c r="B61" s="4">
        <v>10031</v>
      </c>
      <c r="C61" s="4">
        <v>1003107</v>
      </c>
      <c r="D61" s="10">
        <v>7</v>
      </c>
      <c r="E61" s="37" t="s">
        <v>289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  <c r="V61" s="4"/>
      <c r="W61" s="4" t="s">
        <v>600</v>
      </c>
    </row>
    <row r="62" spans="1:23" x14ac:dyDescent="0.4">
      <c r="A62" s="4">
        <v>1003108</v>
      </c>
      <c r="B62" s="4">
        <v>10031</v>
      </c>
      <c r="C62" s="4">
        <v>1003108</v>
      </c>
      <c r="D62" s="10">
        <v>8</v>
      </c>
      <c r="E62" s="37" t="s">
        <v>290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  <c r="V62" s="4"/>
      <c r="W62" s="4" t="s">
        <v>600</v>
      </c>
    </row>
    <row r="63" spans="1:23" x14ac:dyDescent="0.4">
      <c r="A63" s="4">
        <v>1003109</v>
      </c>
      <c r="B63" s="4">
        <v>10031</v>
      </c>
      <c r="C63" s="4">
        <v>1003109</v>
      </c>
      <c r="D63" s="10">
        <v>9</v>
      </c>
      <c r="E63" s="37" t="s">
        <v>291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  <c r="V63" s="4"/>
      <c r="W63" s="4" t="s">
        <v>600</v>
      </c>
    </row>
    <row r="64" spans="1:23" x14ac:dyDescent="0.4">
      <c r="A64" s="4">
        <v>1003110</v>
      </c>
      <c r="B64" s="4">
        <v>10031</v>
      </c>
      <c r="C64" s="4">
        <v>1003110</v>
      </c>
      <c r="D64" s="10">
        <v>10</v>
      </c>
      <c r="E64" s="37" t="s">
        <v>292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  <c r="V64" s="4"/>
      <c r="W64" s="4" t="s">
        <v>600</v>
      </c>
    </row>
    <row r="65" spans="1:23" x14ac:dyDescent="0.4">
      <c r="A65" s="4">
        <v>1003111</v>
      </c>
      <c r="B65" s="4">
        <v>10031</v>
      </c>
      <c r="C65" s="4">
        <v>1003111</v>
      </c>
      <c r="D65" s="10">
        <v>11</v>
      </c>
      <c r="E65" s="37" t="s">
        <v>293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  <c r="V65" s="4"/>
      <c r="W65" s="4" t="s">
        <v>600</v>
      </c>
    </row>
    <row r="66" spans="1:23" x14ac:dyDescent="0.4">
      <c r="A66" s="4">
        <v>1003112</v>
      </c>
      <c r="B66" s="4">
        <v>10031</v>
      </c>
      <c r="C66" s="4">
        <v>1003112</v>
      </c>
      <c r="D66" s="10">
        <v>12</v>
      </c>
      <c r="E66" s="37" t="s">
        <v>294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  <c r="V66" s="4"/>
      <c r="W66" s="4" t="s">
        <v>600</v>
      </c>
    </row>
    <row r="67" spans="1:23" x14ac:dyDescent="0.4">
      <c r="A67" s="4">
        <v>1003113</v>
      </c>
      <c r="B67" s="4">
        <v>10031</v>
      </c>
      <c r="C67" s="4">
        <v>1003113</v>
      </c>
      <c r="D67" s="10">
        <v>13</v>
      </c>
      <c r="E67" s="37" t="s">
        <v>295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  <c r="V67" s="4"/>
      <c r="W67" s="4" t="s">
        <v>600</v>
      </c>
    </row>
    <row r="68" spans="1:23" x14ac:dyDescent="0.4">
      <c r="A68" s="4">
        <v>1003114</v>
      </c>
      <c r="B68" s="4">
        <v>10031</v>
      </c>
      <c r="C68" s="4">
        <v>1003114</v>
      </c>
      <c r="D68" s="10">
        <v>14</v>
      </c>
      <c r="E68" s="37" t="s">
        <v>296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  <c r="V68" s="4"/>
      <c r="W68" s="4" t="s">
        <v>600</v>
      </c>
    </row>
    <row r="69" spans="1:23" x14ac:dyDescent="0.4">
      <c r="A69" s="4">
        <v>1003115</v>
      </c>
      <c r="B69" s="4">
        <v>10031</v>
      </c>
      <c r="C69" s="4">
        <v>1003115</v>
      </c>
      <c r="D69" s="10">
        <v>15</v>
      </c>
      <c r="E69" s="37" t="s">
        <v>297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  <c r="V69" s="4"/>
      <c r="W69" s="4" t="s">
        <v>600</v>
      </c>
    </row>
    <row r="70" spans="1:23" x14ac:dyDescent="0.4">
      <c r="A70" s="23">
        <v>1003201</v>
      </c>
      <c r="B70" s="23">
        <v>10032</v>
      </c>
      <c r="C70" s="23">
        <v>1003201</v>
      </c>
      <c r="D70" s="24">
        <v>1</v>
      </c>
      <c r="E70" s="38" t="s">
        <v>318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174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  <c r="V70" s="23"/>
      <c r="W70" s="23" t="s">
        <v>600</v>
      </c>
    </row>
    <row r="71" spans="1:23" x14ac:dyDescent="0.4">
      <c r="A71" s="23">
        <v>1003202</v>
      </c>
      <c r="B71" s="23">
        <v>10032</v>
      </c>
      <c r="C71" s="23">
        <v>1003202</v>
      </c>
      <c r="D71" s="24">
        <v>2</v>
      </c>
      <c r="E71" s="38" t="s">
        <v>319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174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  <c r="V71" s="23"/>
      <c r="W71" s="23" t="s">
        <v>600</v>
      </c>
    </row>
    <row r="72" spans="1:23" x14ac:dyDescent="0.4">
      <c r="A72" s="23">
        <v>1003203</v>
      </c>
      <c r="B72" s="23">
        <v>10032</v>
      </c>
      <c r="C72" s="23">
        <v>1003203</v>
      </c>
      <c r="D72" s="24">
        <v>3</v>
      </c>
      <c r="E72" s="38" t="s">
        <v>320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174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  <c r="V72" s="23"/>
      <c r="W72" s="23" t="s">
        <v>600</v>
      </c>
    </row>
    <row r="73" spans="1:23" x14ac:dyDescent="0.4">
      <c r="A73" s="23">
        <v>1003204</v>
      </c>
      <c r="B73" s="23">
        <v>10032</v>
      </c>
      <c r="C73" s="23">
        <v>1003204</v>
      </c>
      <c r="D73" s="24">
        <v>4</v>
      </c>
      <c r="E73" s="38" t="s">
        <v>321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174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  <c r="V73" s="23"/>
      <c r="W73" s="23" t="s">
        <v>600</v>
      </c>
    </row>
    <row r="74" spans="1:23" x14ac:dyDescent="0.4">
      <c r="A74" s="23">
        <v>1003205</v>
      </c>
      <c r="B74" s="23">
        <v>10032</v>
      </c>
      <c r="C74" s="23">
        <v>1003205</v>
      </c>
      <c r="D74" s="24">
        <v>5</v>
      </c>
      <c r="E74" s="38" t="s">
        <v>322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174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  <c r="V74" s="23"/>
      <c r="W74" s="23" t="s">
        <v>600</v>
      </c>
    </row>
    <row r="75" spans="1:23" x14ac:dyDescent="0.4">
      <c r="A75" s="23">
        <v>1003206</v>
      </c>
      <c r="B75" s="23">
        <v>10032</v>
      </c>
      <c r="C75" s="23">
        <v>1003206</v>
      </c>
      <c r="D75" s="24">
        <v>6</v>
      </c>
      <c r="E75" s="38" t="s">
        <v>323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174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  <c r="V75" s="23"/>
      <c r="W75" s="23" t="s">
        <v>600</v>
      </c>
    </row>
    <row r="76" spans="1:23" x14ac:dyDescent="0.4">
      <c r="A76" s="23">
        <v>1003207</v>
      </c>
      <c r="B76" s="23">
        <v>10032</v>
      </c>
      <c r="C76" s="23">
        <v>1003207</v>
      </c>
      <c r="D76" s="24">
        <v>7</v>
      </c>
      <c r="E76" s="38" t="s">
        <v>324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174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  <c r="V76" s="23"/>
      <c r="W76" s="23" t="s">
        <v>600</v>
      </c>
    </row>
    <row r="77" spans="1:23" x14ac:dyDescent="0.4">
      <c r="A77" s="23">
        <v>1003208</v>
      </c>
      <c r="B77" s="23">
        <v>10032</v>
      </c>
      <c r="C77" s="23">
        <v>1003208</v>
      </c>
      <c r="D77" s="24">
        <v>8</v>
      </c>
      <c r="E77" s="38" t="s">
        <v>325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174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  <c r="V77" s="23"/>
      <c r="W77" s="23" t="s">
        <v>600</v>
      </c>
    </row>
    <row r="78" spans="1:23" x14ac:dyDescent="0.4">
      <c r="A78" s="23">
        <v>1003209</v>
      </c>
      <c r="B78" s="23">
        <v>10032</v>
      </c>
      <c r="C78" s="23">
        <v>1003209</v>
      </c>
      <c r="D78" s="24">
        <v>9</v>
      </c>
      <c r="E78" s="38" t="s">
        <v>326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174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  <c r="V78" s="23"/>
      <c r="W78" s="23" t="s">
        <v>600</v>
      </c>
    </row>
    <row r="79" spans="1:23" x14ac:dyDescent="0.4">
      <c r="A79" s="23">
        <v>1003210</v>
      </c>
      <c r="B79" s="23">
        <v>10032</v>
      </c>
      <c r="C79" s="23">
        <v>1003210</v>
      </c>
      <c r="D79" s="24">
        <v>10</v>
      </c>
      <c r="E79" s="38" t="s">
        <v>327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174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  <c r="V79" s="23"/>
      <c r="W79" s="23" t="s">
        <v>600</v>
      </c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P233"/>
  <sheetViews>
    <sheetView zoomScale="85" zoomScaleNormal="85" workbookViewId="0">
      <pane xSplit="1" ySplit="4" topLeftCell="B89" activePane="bottomRight" state="frozen"/>
      <selection pane="topRight" activeCell="C1" sqref="C1"/>
      <selection pane="bottomLeft" activeCell="A5" sqref="A5"/>
      <selection pane="bottomRight" activeCell="I94" sqref="I94"/>
    </sheetView>
  </sheetViews>
  <sheetFormatPr defaultColWidth="9" defaultRowHeight="17.399999999999999" x14ac:dyDescent="0.4"/>
  <cols>
    <col min="1" max="1" width="15.09765625" style="7" bestFit="1" customWidth="1"/>
    <col min="2" max="2" width="20.8984375" style="7" customWidth="1"/>
    <col min="3" max="3" width="15.59765625" style="7" bestFit="1" customWidth="1"/>
    <col min="4" max="4" width="25.59765625" style="7" bestFit="1" customWidth="1"/>
    <col min="5" max="5" width="38.19921875" style="7" bestFit="1" customWidth="1"/>
    <col min="6" max="6" width="38.19921875" style="7" customWidth="1"/>
    <col min="7" max="7" width="14.8984375" style="7" bestFit="1" customWidth="1"/>
    <col min="8" max="8" width="19.59765625" style="7" bestFit="1" customWidth="1"/>
    <col min="9" max="9" width="24.09765625" style="7" bestFit="1" customWidth="1"/>
    <col min="10" max="10" width="19.59765625" style="7" bestFit="1" customWidth="1"/>
    <col min="11" max="11" width="15.3984375" style="7" bestFit="1" customWidth="1"/>
    <col min="12" max="12" width="171.3984375" style="30" bestFit="1" customWidth="1"/>
    <col min="13" max="14" width="9" style="7"/>
    <col min="15" max="15" width="12" style="7" customWidth="1"/>
    <col min="16" max="16384" width="9" style="7"/>
  </cols>
  <sheetData>
    <row r="1" spans="1:16" x14ac:dyDescent="0.4">
      <c r="A1" s="7" t="s">
        <v>14</v>
      </c>
    </row>
    <row r="2" spans="1:16" ht="34.799999999999997" x14ac:dyDescent="0.4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406</v>
      </c>
      <c r="G2" s="1" t="s">
        <v>21</v>
      </c>
      <c r="H2" s="1" t="s">
        <v>152</v>
      </c>
      <c r="I2" s="1" t="s">
        <v>160</v>
      </c>
      <c r="J2" s="1" t="s">
        <v>19</v>
      </c>
      <c r="K2" s="1" t="s">
        <v>10</v>
      </c>
      <c r="L2" s="28" t="s">
        <v>134</v>
      </c>
    </row>
    <row r="3" spans="1:16" x14ac:dyDescent="0.4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0</v>
      </c>
      <c r="L3" s="28" t="s">
        <v>15</v>
      </c>
    </row>
    <row r="4" spans="1:16" x14ac:dyDescent="0.4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407</v>
      </c>
      <c r="G4" s="3" t="s">
        <v>18</v>
      </c>
      <c r="H4" s="3" t="s">
        <v>153</v>
      </c>
      <c r="I4" s="3" t="s">
        <v>159</v>
      </c>
      <c r="J4" s="3" t="s">
        <v>20</v>
      </c>
      <c r="K4" s="3" t="s">
        <v>9</v>
      </c>
      <c r="L4" s="29" t="s">
        <v>133</v>
      </c>
      <c r="M4" s="26"/>
    </row>
    <row r="5" spans="1:16" x14ac:dyDescent="0.4">
      <c r="A5" s="15">
        <v>1001101</v>
      </c>
      <c r="B5" s="4">
        <v>1001101</v>
      </c>
      <c r="C5" s="15">
        <v>1</v>
      </c>
      <c r="D5" s="15">
        <f>LEN(E5)-LEN(SUBSTITUTE(E5,",",""))+1</f>
        <v>3</v>
      </c>
      <c r="E5" s="15" t="s">
        <v>333</v>
      </c>
      <c r="F5" s="15">
        <v>0</v>
      </c>
      <c r="G5" s="15" t="s">
        <v>17</v>
      </c>
      <c r="H5" s="16" t="s">
        <v>154</v>
      </c>
      <c r="I5" s="16" t="s">
        <v>154</v>
      </c>
      <c r="J5" s="16" t="s">
        <v>352</v>
      </c>
      <c r="K5" s="15">
        <v>30</v>
      </c>
      <c r="L5" s="32" t="str" cm="1">
        <f t="array" ref="L5">_xlfn.TEXTJOIN("     //     ", TRUE, IFERROR(INDEX([4]npc_battle_data!$B:$B, MATCH(_xlfn.FILTERXML("&lt;t&gt;&lt;s&gt;"&amp;SUBSTITUTE(E5, ", ", "&lt;/s&gt;&lt;s&gt;")&amp;"&lt;/s&gt;&lt;/t&gt;", "//s"), [4]npc_battle_data!$A:$A, 0)), ""))</f>
        <v>거한_요력     //     수색대 소총병_베리타리움     //     수색대 소총병_마력</v>
      </c>
      <c r="M5" s="26"/>
      <c r="O5" s="27"/>
      <c r="P5" s="26"/>
    </row>
    <row r="6" spans="1:16" x14ac:dyDescent="0.4">
      <c r="A6" s="15">
        <v>1001102</v>
      </c>
      <c r="B6" s="4">
        <v>1001101</v>
      </c>
      <c r="C6" s="15">
        <v>2</v>
      </c>
      <c r="D6" s="15">
        <f t="shared" ref="D6:D69" si="0">LEN(E6)-LEN(SUBSTITUTE(E6,",",""))+1</f>
        <v>3</v>
      </c>
      <c r="E6" s="15" t="s">
        <v>448</v>
      </c>
      <c r="F6" s="15">
        <v>0</v>
      </c>
      <c r="G6" s="15" t="s">
        <v>176</v>
      </c>
      <c r="H6" s="16" t="s">
        <v>154</v>
      </c>
      <c r="I6" s="16" t="s">
        <v>154</v>
      </c>
      <c r="J6" s="16" t="s">
        <v>472</v>
      </c>
      <c r="K6" s="15">
        <v>30</v>
      </c>
      <c r="L6" s="32" t="str" cm="1">
        <f t="array" ref="L6">_xlfn.TEXTJOIN("     //     ", TRUE, IFERROR(INDEX([4]npc_battle_data!$B:$B, MATCH(_xlfn.FILTERXML("&lt;t&gt;&lt;s&gt;"&amp;SUBSTITUTE(E6, ", ", "&lt;/s&gt;&lt;s&gt;")&amp;"&lt;/s&gt;&lt;/t&gt;", "//s"), [4]npc_battle_data!$A:$A, 0)), ""))</f>
        <v>거한_요력     //     수색대 소총병_베리타리움     //     정예 연금술사_베리타리움</v>
      </c>
      <c r="O6" s="27"/>
    </row>
    <row r="7" spans="1:16" x14ac:dyDescent="0.4">
      <c r="A7" s="15">
        <v>1001103</v>
      </c>
      <c r="B7" s="4">
        <v>1001101</v>
      </c>
      <c r="C7" s="15">
        <v>3</v>
      </c>
      <c r="D7" s="15">
        <f t="shared" si="0"/>
        <v>3</v>
      </c>
      <c r="E7" s="15" t="s">
        <v>334</v>
      </c>
      <c r="F7" s="15">
        <v>0</v>
      </c>
      <c r="G7" s="15" t="s">
        <v>177</v>
      </c>
      <c r="H7" s="16" t="s">
        <v>154</v>
      </c>
      <c r="I7" s="16" t="s">
        <v>154</v>
      </c>
      <c r="J7" s="16" t="s">
        <v>352</v>
      </c>
      <c r="K7" s="15">
        <v>30</v>
      </c>
      <c r="L7" s="32" t="str" cm="1">
        <f t="array" ref="L7">_xlfn.TEXTJOIN("     //     ", TRUE, IFERROR(INDEX([4]npc_battle_data!$B:$B, MATCH(_xlfn.FILTERXML("&lt;t&gt;&lt;s&gt;"&amp;SUBSTITUTE(E7, ", ", "&lt;/s&gt;&lt;s&gt;")&amp;"&lt;/s&gt;&lt;/t&gt;", "//s"), [4]npc_battle_data!$A:$A, 0)), ""))</f>
        <v>거한_전기     //     수색대 소총병_베리타리움     //     수색대 소총병_마력</v>
      </c>
      <c r="O7" s="27"/>
    </row>
    <row r="8" spans="1:16" x14ac:dyDescent="0.4">
      <c r="A8" s="19">
        <v>1001104</v>
      </c>
      <c r="B8" s="20">
        <v>1001102</v>
      </c>
      <c r="C8" s="19">
        <v>1</v>
      </c>
      <c r="D8" s="19">
        <f t="shared" si="0"/>
        <v>3</v>
      </c>
      <c r="E8" s="19" t="s">
        <v>335</v>
      </c>
      <c r="F8" s="19">
        <v>0</v>
      </c>
      <c r="G8" s="19" t="s">
        <v>109</v>
      </c>
      <c r="H8" s="21" t="s">
        <v>155</v>
      </c>
      <c r="I8" s="21" t="s">
        <v>155</v>
      </c>
      <c r="J8" s="21" t="s">
        <v>352</v>
      </c>
      <c r="K8" s="19">
        <v>30</v>
      </c>
      <c r="L8" s="31" t="str" cm="1">
        <f t="array" ref="L8">_xlfn.TEXTJOIN("     //     ", TRUE, IFERROR(INDEX([4]npc_battle_data!$B:$B, MATCH(_xlfn.FILTERXML("&lt;t&gt;&lt;s&gt;"&amp;SUBSTITUTE(E8, ", ", "&lt;/s&gt;&lt;s&gt;")&amp;"&lt;/s&gt;&lt;/t&gt;", "//s"), [4]npc_battle_data!$A:$A, 0)), ""))</f>
        <v>베어맨_요력     //     수색대 소총병_베리타리움     //     수색대 소총병_베리타리움</v>
      </c>
      <c r="O8" s="27"/>
    </row>
    <row r="9" spans="1:16" x14ac:dyDescent="0.4">
      <c r="A9" s="19">
        <v>1001105</v>
      </c>
      <c r="B9" s="20">
        <v>1001102</v>
      </c>
      <c r="C9" s="19">
        <v>2</v>
      </c>
      <c r="D9" s="19">
        <f t="shared" si="0"/>
        <v>3</v>
      </c>
      <c r="E9" s="19" t="s">
        <v>449</v>
      </c>
      <c r="F9" s="19">
        <v>0</v>
      </c>
      <c r="G9" s="19" t="s">
        <v>178</v>
      </c>
      <c r="H9" s="21" t="s">
        <v>155</v>
      </c>
      <c r="I9" s="21" t="s">
        <v>109</v>
      </c>
      <c r="J9" s="21" t="s">
        <v>472</v>
      </c>
      <c r="K9" s="19">
        <v>30</v>
      </c>
      <c r="L9" s="31" t="str" cm="1">
        <f t="array" ref="L9">_xlfn.TEXTJOIN("     //     ", TRUE, IFERROR(INDEX([4]npc_battle_data!$B:$B, MATCH(_xlfn.FILTERXML("&lt;t&gt;&lt;s&gt;"&amp;SUBSTITUTE(E9, ", ", "&lt;/s&gt;&lt;s&gt;")&amp;"&lt;/s&gt;&lt;/t&gt;", "//s"), [4]npc_battle_data!$A:$A, 0)), ""))</f>
        <v>거한_요력     //     쥬얼 비홀더_마력     //     정예 연금술사_베리타리움</v>
      </c>
      <c r="O9" s="27"/>
    </row>
    <row r="10" spans="1:16" x14ac:dyDescent="0.4">
      <c r="A10" s="19">
        <v>1001106</v>
      </c>
      <c r="B10" s="20">
        <v>1001102</v>
      </c>
      <c r="C10" s="19">
        <v>3</v>
      </c>
      <c r="D10" s="19">
        <f t="shared" si="0"/>
        <v>3</v>
      </c>
      <c r="E10" s="19" t="s">
        <v>334</v>
      </c>
      <c r="F10" s="19">
        <v>0</v>
      </c>
      <c r="G10" s="19" t="s">
        <v>179</v>
      </c>
      <c r="H10" s="21" t="s">
        <v>155</v>
      </c>
      <c r="I10" s="21" t="s">
        <v>155</v>
      </c>
      <c r="J10" s="21" t="s">
        <v>352</v>
      </c>
      <c r="K10" s="19">
        <v>30</v>
      </c>
      <c r="L10" s="31" t="str" cm="1">
        <f t="array" ref="L10">_xlfn.TEXTJOIN("     //     ", TRUE, IFERROR(INDEX([4]npc_battle_data!$B:$B, MATCH(_xlfn.FILTERXML("&lt;t&gt;&lt;s&gt;"&amp;SUBSTITUTE(E10, ", ", "&lt;/s&gt;&lt;s&gt;")&amp;"&lt;/s&gt;&lt;/t&gt;", "//s"), [4]npc_battle_data!$A:$A, 0)), ""))</f>
        <v>거한_전기     //     수색대 소총병_베리타리움     //     수색대 소총병_마력</v>
      </c>
      <c r="O10" s="27"/>
    </row>
    <row r="11" spans="1:16" x14ac:dyDescent="0.4">
      <c r="A11" s="15">
        <v>1001107</v>
      </c>
      <c r="B11" s="4">
        <v>1001103</v>
      </c>
      <c r="C11" s="15">
        <v>1</v>
      </c>
      <c r="D11" s="15">
        <f t="shared" si="0"/>
        <v>3</v>
      </c>
      <c r="E11" s="15" t="s">
        <v>336</v>
      </c>
      <c r="F11" s="15">
        <v>0</v>
      </c>
      <c r="G11" s="15" t="s">
        <v>110</v>
      </c>
      <c r="H11" s="16" t="s">
        <v>110</v>
      </c>
      <c r="I11" s="16" t="s">
        <v>110</v>
      </c>
      <c r="J11" s="16" t="s">
        <v>352</v>
      </c>
      <c r="K11" s="15">
        <v>30</v>
      </c>
      <c r="L11" s="32" t="str" cm="1">
        <f t="array" ref="L11">_xlfn.TEXTJOIN("     //     ", TRUE, IFERROR(INDEX([4]npc_battle_data!$B:$B, MATCH(_xlfn.FILTERXML("&lt;t&gt;&lt;s&gt;"&amp;SUBSTITUTE(E11, ", ", "&lt;/s&gt;&lt;s&gt;")&amp;"&lt;/s&gt;&lt;/t&gt;", "//s"), [4]npc_battle_data!$A:$A, 0)), ""))</f>
        <v>거한_요력     //     수색대 소총병_베리타리움     //     수색대 소총병_베리타리움</v>
      </c>
      <c r="O11" s="27"/>
    </row>
    <row r="12" spans="1:16" x14ac:dyDescent="0.4">
      <c r="A12" s="15">
        <v>1001108</v>
      </c>
      <c r="B12" s="4">
        <v>1001103</v>
      </c>
      <c r="C12" s="15">
        <v>2</v>
      </c>
      <c r="D12" s="15">
        <f t="shared" si="0"/>
        <v>3</v>
      </c>
      <c r="E12" s="15" t="s">
        <v>450</v>
      </c>
      <c r="F12" s="15">
        <v>0</v>
      </c>
      <c r="G12" s="15" t="s">
        <v>180</v>
      </c>
      <c r="H12" s="16" t="s">
        <v>110</v>
      </c>
      <c r="I12" s="16" t="s">
        <v>110</v>
      </c>
      <c r="J12" s="16" t="s">
        <v>472</v>
      </c>
      <c r="K12" s="15">
        <v>30</v>
      </c>
      <c r="L12" s="32" t="str" cm="1">
        <f t="array" ref="L12">_xlfn.TEXTJOIN("     //     ", TRUE, IFERROR(INDEX([4]npc_battle_data!$B:$B, MATCH(_xlfn.FILTERXML("&lt;t&gt;&lt;s&gt;"&amp;SUBSTITUTE(E12, ", ", "&lt;/s&gt;&lt;s&gt;")&amp;"&lt;/s&gt;&lt;/t&gt;", "//s"), [4]npc_battle_data!$A:$A, 0)), ""))</f>
        <v>베어맨_전기     //     수색대 소총병_베리타리움     //     정예 연금술사_마력</v>
      </c>
      <c r="O12" s="27"/>
    </row>
    <row r="13" spans="1:16" x14ac:dyDescent="0.4">
      <c r="A13" s="15">
        <v>1001109</v>
      </c>
      <c r="B13" s="4">
        <v>1001103</v>
      </c>
      <c r="C13" s="15">
        <v>3</v>
      </c>
      <c r="D13" s="15">
        <f t="shared" si="0"/>
        <v>3</v>
      </c>
      <c r="E13" s="15" t="s">
        <v>337</v>
      </c>
      <c r="F13" s="15">
        <v>0</v>
      </c>
      <c r="G13" s="15" t="s">
        <v>181</v>
      </c>
      <c r="H13" s="16" t="s">
        <v>110</v>
      </c>
      <c r="I13" s="16" t="s">
        <v>110</v>
      </c>
      <c r="J13" s="16" t="s">
        <v>353</v>
      </c>
      <c r="K13" s="15">
        <v>30</v>
      </c>
      <c r="L13" s="32" t="str" cm="1">
        <f t="array" ref="L13">_xlfn.TEXTJOIN("     //     ", TRUE, IFERROR(INDEX([4]npc_battle_data!$B:$B, MATCH(_xlfn.FILTERXML("&lt;t&gt;&lt;s&gt;"&amp;SUBSTITUTE(E13, ", ", "&lt;/s&gt;&lt;s&gt;")&amp;"&lt;/s&gt;&lt;/t&gt;", "//s"), [4]npc_battle_data!$A:$A, 0)), ""))</f>
        <v>엘프_회피탱_베리타리움     //     놀 연금술사_베리타리움     //     수색대 소총병_마력</v>
      </c>
      <c r="O13" s="27"/>
    </row>
    <row r="14" spans="1:16" x14ac:dyDescent="0.4">
      <c r="A14" s="19">
        <v>1001110</v>
      </c>
      <c r="B14" s="20">
        <v>1001104</v>
      </c>
      <c r="C14" s="19">
        <v>1</v>
      </c>
      <c r="D14" s="19">
        <f t="shared" si="0"/>
        <v>3</v>
      </c>
      <c r="E14" s="19" t="s">
        <v>336</v>
      </c>
      <c r="F14" s="19">
        <v>0</v>
      </c>
      <c r="G14" s="19" t="s">
        <v>111</v>
      </c>
      <c r="H14" s="21" t="s">
        <v>111</v>
      </c>
      <c r="I14" s="21" t="s">
        <v>111</v>
      </c>
      <c r="J14" s="21" t="s">
        <v>352</v>
      </c>
      <c r="K14" s="19">
        <v>30</v>
      </c>
      <c r="L14" s="31" t="str" cm="1">
        <f t="array" ref="L14">_xlfn.TEXTJOIN("     //     ", TRUE, IFERROR(INDEX([4]npc_battle_data!$B:$B, MATCH(_xlfn.FILTERXML("&lt;t&gt;&lt;s&gt;"&amp;SUBSTITUTE(E14, ", ", "&lt;/s&gt;&lt;s&gt;")&amp;"&lt;/s&gt;&lt;/t&gt;", "//s"), [4]npc_battle_data!$A:$A, 0)), ""))</f>
        <v>거한_요력     //     수색대 소총병_베리타리움     //     수색대 소총병_베리타리움</v>
      </c>
      <c r="O14" s="27"/>
    </row>
    <row r="15" spans="1:16" x14ac:dyDescent="0.4">
      <c r="A15" s="19">
        <v>1001111</v>
      </c>
      <c r="B15" s="20">
        <v>1001104</v>
      </c>
      <c r="C15" s="19">
        <v>2</v>
      </c>
      <c r="D15" s="19">
        <f t="shared" si="0"/>
        <v>3</v>
      </c>
      <c r="E15" s="19" t="s">
        <v>451</v>
      </c>
      <c r="F15" s="19">
        <v>0</v>
      </c>
      <c r="G15" s="19" t="s">
        <v>183</v>
      </c>
      <c r="H15" s="21" t="s">
        <v>111</v>
      </c>
      <c r="I15" s="21" t="s">
        <v>111</v>
      </c>
      <c r="J15" s="21" t="s">
        <v>472</v>
      </c>
      <c r="K15" s="19">
        <v>30</v>
      </c>
      <c r="L15" s="31" t="str" cm="1">
        <f t="array" ref="L15">_xlfn.TEXTJOIN("     //     ", TRUE, IFERROR(INDEX([4]npc_battle_data!$B:$B, MATCH(_xlfn.FILTERXML("&lt;t&gt;&lt;s&gt;"&amp;SUBSTITUTE(E15, ", ", "&lt;/s&gt;&lt;s&gt;")&amp;"&lt;/s&gt;&lt;/t&gt;", "//s"), [4]npc_battle_data!$A:$A, 0)), ""))</f>
        <v>거한_전기     //     수색대 소총병_마력     //     정예 연금술사_베리타리움</v>
      </c>
      <c r="O15" s="27"/>
    </row>
    <row r="16" spans="1:16" x14ac:dyDescent="0.4">
      <c r="A16" s="19">
        <v>1001112</v>
      </c>
      <c r="B16" s="20">
        <v>1001104</v>
      </c>
      <c r="C16" s="19">
        <v>3</v>
      </c>
      <c r="D16" s="19">
        <f t="shared" si="0"/>
        <v>3</v>
      </c>
      <c r="E16" s="19" t="s">
        <v>338</v>
      </c>
      <c r="F16" s="19">
        <v>0</v>
      </c>
      <c r="G16" s="19" t="s">
        <v>182</v>
      </c>
      <c r="H16" s="21" t="s">
        <v>111</v>
      </c>
      <c r="I16" s="21" t="s">
        <v>111</v>
      </c>
      <c r="J16" s="21" t="s">
        <v>352</v>
      </c>
      <c r="K16" s="19">
        <v>30</v>
      </c>
      <c r="L16" s="31" t="str" cm="1">
        <f t="array" ref="L16">_xlfn.TEXTJOIN("     //     ", TRUE, IFERROR(INDEX([4]npc_battle_data!$B:$B, MATCH(_xlfn.FILTERXML("&lt;t&gt;&lt;s&gt;"&amp;SUBSTITUTE(E16, ", ", "&lt;/s&gt;&lt;s&gt;")&amp;"&lt;/s&gt;&lt;/t&gt;", "//s"), [4]npc_battle_data!$A:$A, 0)), ""))</f>
        <v>베어맨_베리타리움     //     수색대 소총병_베리타리움     //     수색대 소총병_마력</v>
      </c>
    </row>
    <row r="17" spans="1:12" x14ac:dyDescent="0.4">
      <c r="A17" s="15">
        <v>1001113</v>
      </c>
      <c r="B17" s="4">
        <v>1001105</v>
      </c>
      <c r="C17" s="15">
        <v>1</v>
      </c>
      <c r="D17" s="15">
        <f t="shared" si="0"/>
        <v>3</v>
      </c>
      <c r="E17" s="15" t="s">
        <v>339</v>
      </c>
      <c r="F17" s="15">
        <v>0</v>
      </c>
      <c r="G17" s="15" t="s">
        <v>182</v>
      </c>
      <c r="H17" s="16" t="s">
        <v>111</v>
      </c>
      <c r="I17" s="16" t="s">
        <v>111</v>
      </c>
      <c r="J17" s="16" t="s">
        <v>354</v>
      </c>
      <c r="K17" s="15">
        <v>30</v>
      </c>
      <c r="L17" s="32" t="str" cm="1">
        <f t="array" ref="L17">_xlfn.TEXTJOIN("     //     ", TRUE, IFERROR(INDEX([4]npc_battle_data!$B:$B, MATCH(_xlfn.FILTERXML("&lt;t&gt;&lt;s&gt;"&amp;SUBSTITUTE(E17, ", ", "&lt;/s&gt;&lt;s&gt;")&amp;"&lt;/s&gt;&lt;/t&gt;", "//s"), [4]npc_battle_data!$A:$A, 0)), ""))</f>
        <v>거한_전기     //     엘프 레인저_베리타리움     //     수색대 소총병_베리타리움</v>
      </c>
    </row>
    <row r="18" spans="1:12" x14ac:dyDescent="0.4">
      <c r="A18" s="15">
        <v>1001114</v>
      </c>
      <c r="B18" s="4">
        <v>1001105</v>
      </c>
      <c r="C18" s="15">
        <v>2</v>
      </c>
      <c r="D18" s="15">
        <f t="shared" si="0"/>
        <v>4</v>
      </c>
      <c r="E18" s="15" t="s">
        <v>452</v>
      </c>
      <c r="F18" s="15">
        <v>0</v>
      </c>
      <c r="G18" s="15" t="s">
        <v>184</v>
      </c>
      <c r="H18" s="16" t="s">
        <v>156</v>
      </c>
      <c r="I18" s="16" t="s">
        <v>156</v>
      </c>
      <c r="J18" s="16" t="s">
        <v>473</v>
      </c>
      <c r="K18" s="15">
        <v>30</v>
      </c>
      <c r="L18" s="32" t="str" cm="1">
        <f t="array" ref="L18">_xlfn.TEXTJOIN("     //     ", TRUE, IFERROR(INDEX([4]npc_battle_data!$B:$B, MATCH(_xlfn.FILTERXML("&lt;t&gt;&lt;s&gt;"&amp;SUBSTITUTE(E18, ", ", "&lt;/s&gt;&lt;s&gt;")&amp;"&lt;/s&gt;&lt;/t&gt;", "//s"), [4]npc_battle_data!$A:$A, 0)), ""))</f>
        <v>거한_요력     //     늑대인간_베리타리움     //     정예 연금술사_전기     //     정예 연금술사_베리타리움</v>
      </c>
    </row>
    <row r="19" spans="1:12" x14ac:dyDescent="0.4">
      <c r="A19" s="15">
        <v>1001115</v>
      </c>
      <c r="B19" s="4">
        <v>1001105</v>
      </c>
      <c r="C19" s="15">
        <v>3</v>
      </c>
      <c r="D19" s="15">
        <f t="shared" si="0"/>
        <v>4</v>
      </c>
      <c r="E19" s="15" t="s">
        <v>453</v>
      </c>
      <c r="F19" s="15">
        <v>0</v>
      </c>
      <c r="G19" s="15" t="s">
        <v>184</v>
      </c>
      <c r="H19" s="16" t="s">
        <v>156</v>
      </c>
      <c r="I19" s="16" t="s">
        <v>156</v>
      </c>
      <c r="J19" s="16" t="s">
        <v>386</v>
      </c>
      <c r="K19" s="15">
        <v>30</v>
      </c>
      <c r="L19" s="32" t="str" cm="1">
        <f t="array" ref="L19">_xlfn.TEXTJOIN("     //     ", TRUE, IFERROR(INDEX([4]npc_battle_data!$B:$B, MATCH(_xlfn.FILTERXML("&lt;t&gt;&lt;s&gt;"&amp;SUBSTITUTE(E19, ", ", "&lt;/s&gt;&lt;s&gt;")&amp;"&lt;/s&gt;&lt;/t&gt;", "//s"), [4]npc_battle_data!$A:$A, 0)), ""))</f>
        <v>엘프_회피탱_베리타리움     //     엘프 레인저_마력     //     쥬얼 비홀더_전기     //     정예 연금술사_베리타리움</v>
      </c>
    </row>
    <row r="20" spans="1:12" x14ac:dyDescent="0.4">
      <c r="A20" s="19">
        <v>1001116</v>
      </c>
      <c r="B20" s="20">
        <v>1001106</v>
      </c>
      <c r="C20" s="19">
        <v>1</v>
      </c>
      <c r="D20" s="19">
        <f t="shared" si="0"/>
        <v>3</v>
      </c>
      <c r="E20" s="19" t="s">
        <v>340</v>
      </c>
      <c r="F20" s="19">
        <v>0</v>
      </c>
      <c r="G20" s="19" t="s">
        <v>328</v>
      </c>
      <c r="H20" s="21" t="s">
        <v>112</v>
      </c>
      <c r="I20" s="21" t="s">
        <v>112</v>
      </c>
      <c r="J20" s="21" t="s">
        <v>352</v>
      </c>
      <c r="K20" s="19">
        <v>30</v>
      </c>
      <c r="L20" s="31" t="str" cm="1">
        <f t="array" ref="L20">_xlfn.TEXTJOIN("     //     ", TRUE, IFERROR(INDEX([4]npc_battle_data!$B:$B, MATCH(_xlfn.FILTERXML("&lt;t&gt;&lt;s&gt;"&amp;SUBSTITUTE(E20, ", ", "&lt;/s&gt;&lt;s&gt;")&amp;"&lt;/s&gt;&lt;/t&gt;", "//s"), [4]npc_battle_data!$A:$A, 0)), ""))</f>
        <v>거한_요력     //     쥬얼 비홀더_베리타리움     //     수색대 소총병_마력</v>
      </c>
    </row>
    <row r="21" spans="1:12" x14ac:dyDescent="0.4">
      <c r="A21" s="19">
        <v>1001117</v>
      </c>
      <c r="B21" s="20">
        <v>1001106</v>
      </c>
      <c r="C21" s="19">
        <v>2</v>
      </c>
      <c r="D21" s="19">
        <f t="shared" si="0"/>
        <v>4</v>
      </c>
      <c r="E21" s="19" t="s">
        <v>341</v>
      </c>
      <c r="F21" s="19">
        <v>0</v>
      </c>
      <c r="G21" s="19" t="s">
        <v>187</v>
      </c>
      <c r="H21" s="21" t="s">
        <v>113</v>
      </c>
      <c r="I21" s="21" t="s">
        <v>113</v>
      </c>
      <c r="J21" s="21" t="s">
        <v>355</v>
      </c>
      <c r="K21" s="19">
        <v>30</v>
      </c>
      <c r="L21" s="31" t="str" cm="1">
        <f t="array" ref="L21">_xlfn.TEXTJOIN("     //     ", TRUE, IFERROR(INDEX([4]npc_battle_data!$B:$B, MATCH(_xlfn.FILTERXML("&lt;t&gt;&lt;s&gt;"&amp;SUBSTITUTE(E21, ", ", "&lt;/s&gt;&lt;s&gt;")&amp;"&lt;/s&gt;&lt;/t&gt;", "//s"), [4]npc_battle_data!$A:$A, 0)), ""))</f>
        <v>베어맨_베리타리움     //     엘프 레인저_베리타리움     //     수색대 소총병_전기     //     수색대 소총병_마력</v>
      </c>
    </row>
    <row r="22" spans="1:12" x14ac:dyDescent="0.4">
      <c r="A22" s="19">
        <v>1001118</v>
      </c>
      <c r="B22" s="20">
        <v>1001106</v>
      </c>
      <c r="C22" s="19">
        <v>3</v>
      </c>
      <c r="D22" s="19">
        <f t="shared" si="0"/>
        <v>4</v>
      </c>
      <c r="E22" s="19" t="s">
        <v>454</v>
      </c>
      <c r="F22" s="19">
        <v>0</v>
      </c>
      <c r="G22" s="19" t="s">
        <v>185</v>
      </c>
      <c r="H22" s="21" t="s">
        <v>113</v>
      </c>
      <c r="I22" s="21" t="s">
        <v>113</v>
      </c>
      <c r="J22" s="21" t="s">
        <v>386</v>
      </c>
      <c r="K22" s="19">
        <v>30</v>
      </c>
      <c r="L22" s="31" t="str" cm="1">
        <f t="array" ref="L22">_xlfn.TEXTJOIN("     //     ", TRUE, IFERROR(INDEX([4]npc_battle_data!$B:$B, MATCH(_xlfn.FILTERXML("&lt;t&gt;&lt;s&gt;"&amp;SUBSTITUTE(E22, ", ", "&lt;/s&gt;&lt;s&gt;")&amp;"&lt;/s&gt;&lt;/t&gt;", "//s"), [4]npc_battle_data!$A:$A, 0)), ""))</f>
        <v>거한_마력     //     늑대인간_마력     //     수색대 소총병_베리타리움     //     정예 연금술사_베리타리움</v>
      </c>
    </row>
    <row r="23" spans="1:12" x14ac:dyDescent="0.4">
      <c r="A23" s="15">
        <v>1001119</v>
      </c>
      <c r="B23" s="4">
        <v>1001107</v>
      </c>
      <c r="C23" s="15">
        <v>1</v>
      </c>
      <c r="D23" s="15">
        <f t="shared" si="0"/>
        <v>3</v>
      </c>
      <c r="E23" s="15" t="s">
        <v>342</v>
      </c>
      <c r="F23" s="15">
        <v>0</v>
      </c>
      <c r="G23" s="15" t="s">
        <v>186</v>
      </c>
      <c r="H23" s="16" t="s">
        <v>112</v>
      </c>
      <c r="I23" s="16" t="s">
        <v>112</v>
      </c>
      <c r="J23" s="16" t="s">
        <v>352</v>
      </c>
      <c r="K23" s="15">
        <v>30</v>
      </c>
      <c r="L23" s="32" t="str" cm="1">
        <f t="array" ref="L23">_xlfn.TEXTJOIN("     //     ", TRUE, IFERROR(INDEX([4]npc_battle_data!$B:$B, MATCH(_xlfn.FILTERXML("&lt;t&gt;&lt;s&gt;"&amp;SUBSTITUTE(E23, ", ", "&lt;/s&gt;&lt;s&gt;")&amp;"&lt;/s&gt;&lt;/t&gt;", "//s"), [4]npc_battle_data!$A:$A, 0)), ""))</f>
        <v>거한_베리타리움     //     수색대 소총병_베리타리움     //     쥬얼 비홀더_마력</v>
      </c>
    </row>
    <row r="24" spans="1:12" x14ac:dyDescent="0.4">
      <c r="A24" s="15">
        <v>1001120</v>
      </c>
      <c r="B24" s="4">
        <v>1001107</v>
      </c>
      <c r="C24" s="15">
        <v>2</v>
      </c>
      <c r="D24" s="15">
        <f t="shared" si="0"/>
        <v>4</v>
      </c>
      <c r="E24" s="15" t="s">
        <v>343</v>
      </c>
      <c r="F24" s="15">
        <v>0</v>
      </c>
      <c r="G24" s="15" t="s">
        <v>191</v>
      </c>
      <c r="H24" s="16" t="s">
        <v>113</v>
      </c>
      <c r="I24" s="16" t="s">
        <v>113</v>
      </c>
      <c r="J24" s="16" t="s">
        <v>356</v>
      </c>
      <c r="K24" s="15">
        <v>30</v>
      </c>
      <c r="L24" s="32" t="str" cm="1">
        <f t="array" ref="L24">_xlfn.TEXTJOIN("     //     ", TRUE, IFERROR(INDEX([4]npc_battle_data!$B:$B, MATCH(_xlfn.FILTERXML("&lt;t&gt;&lt;s&gt;"&amp;SUBSTITUTE(E24, ", ", "&lt;/s&gt;&lt;s&gt;")&amp;"&lt;/s&gt;&lt;/t&gt;", "//s"), [4]npc_battle_data!$A:$A, 0)), ""))</f>
        <v>거한_마력     //     엘프 레인저_베리타리움     //     엘프 레인저_마력     //     놀 연금술사_베리타리움</v>
      </c>
    </row>
    <row r="25" spans="1:12" x14ac:dyDescent="0.4">
      <c r="A25" s="15">
        <v>1001121</v>
      </c>
      <c r="B25" s="4">
        <v>1001107</v>
      </c>
      <c r="C25" s="15">
        <v>3</v>
      </c>
      <c r="D25" s="15">
        <f t="shared" si="0"/>
        <v>4</v>
      </c>
      <c r="E25" s="15" t="s">
        <v>455</v>
      </c>
      <c r="F25" s="15">
        <v>0</v>
      </c>
      <c r="G25" s="15" t="s">
        <v>188</v>
      </c>
      <c r="H25" s="16" t="s">
        <v>113</v>
      </c>
      <c r="I25" s="16" t="s">
        <v>113</v>
      </c>
      <c r="J25" s="16" t="s">
        <v>388</v>
      </c>
      <c r="K25" s="15">
        <v>30</v>
      </c>
      <c r="L25" s="32" t="str" cm="1">
        <f t="array" ref="L25">_xlfn.TEXTJOIN("     //     ", TRUE, IFERROR(INDEX([4]npc_battle_data!$B:$B, MATCH(_xlfn.FILTERXML("&lt;t&gt;&lt;s&gt;"&amp;SUBSTITUTE(E25, ", ", "&lt;/s&gt;&lt;s&gt;")&amp;"&lt;/s&gt;&lt;/t&gt;", "//s"), [4]npc_battle_data!$A:$A, 0)), ""))</f>
        <v>엘프_회피탱_베리타리움     //     엘프 레인저_전기     //     놀 연금술사_베리타리움     //     정예 연금술사_전기</v>
      </c>
    </row>
    <row r="26" spans="1:12" x14ac:dyDescent="0.4">
      <c r="A26" s="19">
        <v>1001122</v>
      </c>
      <c r="B26" s="20">
        <v>1001108</v>
      </c>
      <c r="C26" s="19">
        <v>1</v>
      </c>
      <c r="D26" s="19">
        <f t="shared" si="0"/>
        <v>3</v>
      </c>
      <c r="E26" s="19" t="s">
        <v>456</v>
      </c>
      <c r="F26" s="19">
        <v>0</v>
      </c>
      <c r="G26" s="19" t="s">
        <v>157</v>
      </c>
      <c r="H26" s="21" t="s">
        <v>112</v>
      </c>
      <c r="I26" s="21" t="s">
        <v>112</v>
      </c>
      <c r="J26" s="21" t="s">
        <v>387</v>
      </c>
      <c r="K26" s="19">
        <v>30</v>
      </c>
      <c r="L26" s="31" t="str" cm="1">
        <f t="array" ref="L26">_xlfn.TEXTJOIN("     //     ", TRUE, IFERROR(INDEX([4]npc_battle_data!$B:$B, MATCH(_xlfn.FILTERXML("&lt;t&gt;&lt;s&gt;"&amp;SUBSTITUTE(E26, ", ", "&lt;/s&gt;&lt;s&gt;")&amp;"&lt;/s&gt;&lt;/t&gt;", "//s"), [4]npc_battle_data!$A:$A, 0)), ""))</f>
        <v>거한_마력     //     늑대인간_전기     //     정예 연금술사_베리타리움</v>
      </c>
    </row>
    <row r="27" spans="1:12" x14ac:dyDescent="0.4">
      <c r="A27" s="19">
        <v>1001123</v>
      </c>
      <c r="B27" s="20">
        <v>1001108</v>
      </c>
      <c r="C27" s="19">
        <v>2</v>
      </c>
      <c r="D27" s="19">
        <f t="shared" si="0"/>
        <v>4</v>
      </c>
      <c r="E27" s="19" t="s">
        <v>457</v>
      </c>
      <c r="F27" s="19">
        <v>0</v>
      </c>
      <c r="G27" s="19" t="s">
        <v>189</v>
      </c>
      <c r="H27" s="21" t="s">
        <v>113</v>
      </c>
      <c r="I27" s="21" t="s">
        <v>113</v>
      </c>
      <c r="J27" s="21" t="s">
        <v>473</v>
      </c>
      <c r="K27" s="19">
        <v>30</v>
      </c>
      <c r="L27" s="31" t="str" cm="1">
        <f t="array" ref="L27">_xlfn.TEXTJOIN("     //     ", TRUE, IFERROR(INDEX([4]npc_battle_data!$B:$B, MATCH(_xlfn.FILTERXML("&lt;t&gt;&lt;s&gt;"&amp;SUBSTITUTE(E27, ", ", "&lt;/s&gt;&lt;s&gt;")&amp;"&lt;/s&gt;&lt;/t&gt;", "//s"), [4]npc_battle_data!$A:$A, 0)), ""))</f>
        <v>베어맨_베리타리움     //     엘프 레인저_베리타리움     //     정예 연금술사_전기     //     정예 연금술사_베리타리움</v>
      </c>
    </row>
    <row r="28" spans="1:12" x14ac:dyDescent="0.4">
      <c r="A28" s="19">
        <v>1001124</v>
      </c>
      <c r="B28" s="20">
        <v>1001108</v>
      </c>
      <c r="C28" s="19">
        <v>3</v>
      </c>
      <c r="D28" s="19">
        <f t="shared" si="0"/>
        <v>4</v>
      </c>
      <c r="E28" s="19" t="s">
        <v>458</v>
      </c>
      <c r="F28" s="19">
        <v>0</v>
      </c>
      <c r="G28" s="19" t="s">
        <v>190</v>
      </c>
      <c r="H28" s="21" t="s">
        <v>113</v>
      </c>
      <c r="I28" s="21" t="s">
        <v>113</v>
      </c>
      <c r="J28" s="21" t="s">
        <v>386</v>
      </c>
      <c r="K28" s="19">
        <v>30</v>
      </c>
      <c r="L28" s="31" t="str" cm="1">
        <f t="array" ref="L28">_xlfn.TEXTJOIN("     //     ", TRUE, IFERROR(INDEX([4]npc_battle_data!$B:$B, MATCH(_xlfn.FILTERXML("&lt;t&gt;&lt;s&gt;"&amp;SUBSTITUTE(E28, ", ", "&lt;/s&gt;&lt;s&gt;")&amp;"&lt;/s&gt;&lt;/t&gt;", "//s"), [4]npc_battle_data!$A:$A, 0)), ""))</f>
        <v>엘프_회피탱_베리타리움     //     엘프 레인저_마력     //     수색대 소총병_베리타리움     //     정예 연금술사_마력</v>
      </c>
    </row>
    <row r="29" spans="1:12" x14ac:dyDescent="0.4">
      <c r="A29" s="15">
        <v>1001125</v>
      </c>
      <c r="B29" s="4">
        <v>1001109</v>
      </c>
      <c r="C29" s="15">
        <v>1</v>
      </c>
      <c r="D29" s="15">
        <f t="shared" si="0"/>
        <v>3</v>
      </c>
      <c r="E29" s="15" t="s">
        <v>345</v>
      </c>
      <c r="F29" s="15">
        <v>0</v>
      </c>
      <c r="G29" s="15" t="s">
        <v>135</v>
      </c>
      <c r="H29" s="16" t="s">
        <v>157</v>
      </c>
      <c r="I29" s="16" t="s">
        <v>157</v>
      </c>
      <c r="J29" s="16" t="s">
        <v>354</v>
      </c>
      <c r="K29" s="15">
        <v>30</v>
      </c>
      <c r="L29" s="32" t="str" cm="1">
        <f t="array" ref="L29">_xlfn.TEXTJOIN("     //     ", TRUE, IFERROR(INDEX([4]npc_battle_data!$B:$B, MATCH(_xlfn.FILTERXML("&lt;t&gt;&lt;s&gt;"&amp;SUBSTITUTE(E29, ", ", "&lt;/s&gt;&lt;s&gt;")&amp;"&lt;/s&gt;&lt;/t&gt;", "//s"), [4]npc_battle_data!$A:$A, 0)), ""))</f>
        <v>거한_전기     //     늑대인간_베리타리움     //     수색대 소총병_베리타리움</v>
      </c>
    </row>
    <row r="30" spans="1:12" x14ac:dyDescent="0.4">
      <c r="A30" s="15">
        <v>1001126</v>
      </c>
      <c r="B30" s="4">
        <v>1001109</v>
      </c>
      <c r="C30" s="15">
        <v>2</v>
      </c>
      <c r="D30" s="15">
        <f t="shared" si="0"/>
        <v>4</v>
      </c>
      <c r="E30" s="15" t="s">
        <v>459</v>
      </c>
      <c r="F30" s="15">
        <v>0</v>
      </c>
      <c r="G30" s="15" t="s">
        <v>136</v>
      </c>
      <c r="H30" s="16" t="s">
        <v>158</v>
      </c>
      <c r="I30" s="16" t="s">
        <v>158</v>
      </c>
      <c r="J30" s="16" t="s">
        <v>386</v>
      </c>
      <c r="K30" s="15">
        <v>30</v>
      </c>
      <c r="L30" s="32" t="str" cm="1">
        <f t="array" ref="L30">_xlfn.TEXTJOIN("     //     ", TRUE, IFERROR(INDEX([4]npc_battle_data!$B:$B, MATCH(_xlfn.FILTERXML("&lt;t&gt;&lt;s&gt;"&amp;SUBSTITUTE(E30, ", ", "&lt;/s&gt;&lt;s&gt;")&amp;"&lt;/s&gt;&lt;/t&gt;", "//s"), [4]npc_battle_data!$A:$A, 0)), ""))</f>
        <v>엘프_회피탱_베리타리움     //     엘프 레인저_전기     //     쥬얼 비홀더_마력     //     정예 연금술사_베리타리움</v>
      </c>
    </row>
    <row r="31" spans="1:12" x14ac:dyDescent="0.4">
      <c r="A31" s="15">
        <v>1001127</v>
      </c>
      <c r="B31" s="4">
        <v>1001109</v>
      </c>
      <c r="C31" s="15">
        <v>3</v>
      </c>
      <c r="D31" s="15">
        <f t="shared" si="0"/>
        <v>4</v>
      </c>
      <c r="E31" s="15" t="s">
        <v>460</v>
      </c>
      <c r="F31" s="15">
        <v>0</v>
      </c>
      <c r="G31" s="15" t="s">
        <v>200</v>
      </c>
      <c r="H31" s="16" t="s">
        <v>158</v>
      </c>
      <c r="I31" s="16" t="s">
        <v>158</v>
      </c>
      <c r="J31" s="16" t="s">
        <v>386</v>
      </c>
      <c r="K31" s="15">
        <v>30</v>
      </c>
      <c r="L31" s="32" t="str" cm="1">
        <f t="array" ref="L31">_xlfn.TEXTJOIN("     //     ", TRUE, IFERROR(INDEX([4]npc_battle_data!$B:$B, MATCH(_xlfn.FILTERXML("&lt;t&gt;&lt;s&gt;"&amp;SUBSTITUTE(E31, ", ", "&lt;/s&gt;&lt;s&gt;")&amp;"&lt;/s&gt;&lt;/t&gt;", "//s"), [4]npc_battle_data!$A:$A, 0)), ""))</f>
        <v>베어맨_베리타리움     //     엘프 레인저_베리타리움     //     수색대 소총병_마력     //     정예 연금술사_베리타리움</v>
      </c>
    </row>
    <row r="32" spans="1:12" x14ac:dyDescent="0.4">
      <c r="A32" s="19">
        <v>1001128</v>
      </c>
      <c r="B32" s="20">
        <v>1001110</v>
      </c>
      <c r="C32" s="19">
        <v>1</v>
      </c>
      <c r="D32" s="19">
        <f t="shared" si="0"/>
        <v>3</v>
      </c>
      <c r="E32" s="19" t="s">
        <v>346</v>
      </c>
      <c r="F32" s="19">
        <v>0</v>
      </c>
      <c r="G32" s="19" t="s">
        <v>140</v>
      </c>
      <c r="H32" s="21" t="s">
        <v>135</v>
      </c>
      <c r="I32" s="21" t="s">
        <v>135</v>
      </c>
      <c r="J32" s="21" t="s">
        <v>354</v>
      </c>
      <c r="K32" s="19">
        <v>30</v>
      </c>
      <c r="L32" s="31" t="str" cm="1">
        <f t="array" ref="L32">_xlfn.TEXTJOIN("     //     ", TRUE, IFERROR(INDEX([4]npc_battle_data!$B:$B, MATCH(_xlfn.FILTERXML("&lt;t&gt;&lt;s&gt;"&amp;SUBSTITUTE(E32, ", ", "&lt;/s&gt;&lt;s&gt;")&amp;"&lt;/s&gt;&lt;/t&gt;", "//s"), [4]npc_battle_data!$A:$A, 0)), ""))</f>
        <v>거한_베리타리움     //     엘프 레인저_전기     //     쥬얼 비홀더_마력</v>
      </c>
    </row>
    <row r="33" spans="1:12" x14ac:dyDescent="0.4">
      <c r="A33" s="19">
        <v>1001129</v>
      </c>
      <c r="B33" s="20">
        <v>1001110</v>
      </c>
      <c r="C33" s="19">
        <v>2</v>
      </c>
      <c r="D33" s="19">
        <f t="shared" si="0"/>
        <v>4</v>
      </c>
      <c r="E33" s="19" t="s">
        <v>461</v>
      </c>
      <c r="F33" s="19">
        <v>0</v>
      </c>
      <c r="G33" s="19" t="s">
        <v>141</v>
      </c>
      <c r="H33" s="21" t="s">
        <v>136</v>
      </c>
      <c r="I33" s="21" t="s">
        <v>136</v>
      </c>
      <c r="J33" s="21" t="s">
        <v>386</v>
      </c>
      <c r="K33" s="19">
        <v>30</v>
      </c>
      <c r="L33" s="31" t="str" cm="1">
        <f t="array" ref="L33">_xlfn.TEXTJOIN("     //     ", TRUE, IFERROR(INDEX([4]npc_battle_data!$B:$B, MATCH(_xlfn.FILTERXML("&lt;t&gt;&lt;s&gt;"&amp;SUBSTITUTE(E33, ", ", "&lt;/s&gt;&lt;s&gt;")&amp;"&lt;/s&gt;&lt;/t&gt;", "//s"), [4]npc_battle_data!$A:$A, 0)), ""))</f>
        <v>거한_마력     //     늑대인간_베리타리움     //     수색대 소총병_베리타리움     //     정예 연금술사_전기</v>
      </c>
    </row>
    <row r="34" spans="1:12" x14ac:dyDescent="0.4">
      <c r="A34" s="19">
        <v>1001130</v>
      </c>
      <c r="B34" s="20">
        <v>1001110</v>
      </c>
      <c r="C34" s="19">
        <v>3</v>
      </c>
      <c r="D34" s="19">
        <f t="shared" si="0"/>
        <v>5</v>
      </c>
      <c r="E34" s="19" t="s">
        <v>462</v>
      </c>
      <c r="F34" s="19">
        <v>0</v>
      </c>
      <c r="G34" s="19" t="s">
        <v>192</v>
      </c>
      <c r="H34" s="21" t="s">
        <v>137</v>
      </c>
      <c r="I34" s="21" t="s">
        <v>137</v>
      </c>
      <c r="J34" s="21" t="s">
        <v>474</v>
      </c>
      <c r="K34" s="19">
        <v>30</v>
      </c>
      <c r="L34" s="31" t="str" cm="1">
        <f t="array" ref="L34">_xlfn.TEXTJOIN("     //     ", TRUE, IFERROR(INDEX([4]npc_battle_data!$B:$B, MATCH(_xlfn.FILTERXML("&lt;t&gt;&lt;s&gt;"&amp;SUBSTITUTE(E34, ", ", "&lt;/s&gt;&lt;s&gt;")&amp;"&lt;/s&gt;&lt;/t&gt;", "//s"), [4]npc_battle_data!$A:$A, 0)), ""))</f>
        <v>(정예)거한_베리타리움     //     엘프 레인저_마력     //     쥬얼 비홀더_베리타리움     //     (정예)엘프 연금술사_베리타리움     //     정예 연금술사_베리타리움</v>
      </c>
    </row>
    <row r="35" spans="1:12" x14ac:dyDescent="0.4">
      <c r="A35" s="15">
        <v>1001131</v>
      </c>
      <c r="B35" s="4">
        <v>1001111</v>
      </c>
      <c r="C35" s="15">
        <v>1</v>
      </c>
      <c r="D35" s="15">
        <f t="shared" si="0"/>
        <v>3</v>
      </c>
      <c r="E35" s="15" t="s">
        <v>344</v>
      </c>
      <c r="F35" s="15">
        <v>0</v>
      </c>
      <c r="G35" s="15" t="s">
        <v>194</v>
      </c>
      <c r="H35" s="16" t="s">
        <v>138</v>
      </c>
      <c r="I35" s="16" t="s">
        <v>138</v>
      </c>
      <c r="J35" s="16" t="s">
        <v>357</v>
      </c>
      <c r="K35" s="15">
        <v>30</v>
      </c>
      <c r="L35" s="32" t="str" cm="1">
        <f t="array" ref="L35">_xlfn.TEXTJOIN("     //     ", TRUE, IFERROR(INDEX([4]npc_battle_data!$B:$B, MATCH(_xlfn.FILTERXML("&lt;t&gt;&lt;s&gt;"&amp;SUBSTITUTE(E35, ", ", "&lt;/s&gt;&lt;s&gt;")&amp;"&lt;/s&gt;&lt;/t&gt;", "//s"), [4]npc_battle_data!$A:$A, 0)), ""))</f>
        <v>거한_마력     //     늑대인간_전기     //     엘프 연금술사_베리타리움</v>
      </c>
    </row>
    <row r="36" spans="1:12" x14ac:dyDescent="0.4">
      <c r="A36" s="15">
        <v>1001132</v>
      </c>
      <c r="B36" s="4">
        <v>1001111</v>
      </c>
      <c r="C36" s="15">
        <v>2</v>
      </c>
      <c r="D36" s="15">
        <f t="shared" si="0"/>
        <v>4</v>
      </c>
      <c r="E36" s="15" t="s">
        <v>347</v>
      </c>
      <c r="F36" s="15">
        <v>0</v>
      </c>
      <c r="G36" s="15" t="s">
        <v>196</v>
      </c>
      <c r="H36" s="16" t="s">
        <v>139</v>
      </c>
      <c r="I36" s="16" t="s">
        <v>139</v>
      </c>
      <c r="J36" s="16" t="s">
        <v>358</v>
      </c>
      <c r="K36" s="15">
        <v>30</v>
      </c>
      <c r="L36" s="32" t="str" cm="1">
        <f t="array" ref="L36">_xlfn.TEXTJOIN("     //     ", TRUE, IFERROR(INDEX([4]npc_battle_data!$B:$B, MATCH(_xlfn.FILTERXML("&lt;t&gt;&lt;s&gt;"&amp;SUBSTITUTE(E36, ", ", "&lt;/s&gt;&lt;s&gt;")&amp;"&lt;/s&gt;&lt;/t&gt;", "//s"), [4]npc_battle_data!$A:$A, 0)), ""))</f>
        <v>거한_베리타리움     //     엘프 레인저_베리타리움     //     수색대 소총병_마력     //     놀 연금술사_베리타리움</v>
      </c>
    </row>
    <row r="37" spans="1:12" x14ac:dyDescent="0.4">
      <c r="A37" s="15">
        <v>1001133</v>
      </c>
      <c r="B37" s="4">
        <v>1001111</v>
      </c>
      <c r="C37" s="15">
        <v>3</v>
      </c>
      <c r="D37" s="15">
        <f t="shared" si="0"/>
        <v>4</v>
      </c>
      <c r="E37" s="15" t="s">
        <v>463</v>
      </c>
      <c r="F37" s="15">
        <v>0</v>
      </c>
      <c r="G37" s="15" t="s">
        <v>195</v>
      </c>
      <c r="H37" s="16" t="s">
        <v>139</v>
      </c>
      <c r="I37" s="16" t="s">
        <v>139</v>
      </c>
      <c r="J37" s="16" t="s">
        <v>475</v>
      </c>
      <c r="K37" s="15">
        <v>30</v>
      </c>
      <c r="L37" s="32" t="str" cm="1">
        <f t="array" ref="L37">_xlfn.TEXTJOIN("     //     ", TRUE, IFERROR(INDEX([4]npc_battle_data!$B:$B, MATCH(_xlfn.FILTERXML("&lt;t&gt;&lt;s&gt;"&amp;SUBSTITUTE(E37, ", ", "&lt;/s&gt;&lt;s&gt;")&amp;"&lt;/s&gt;&lt;/t&gt;", "//s"), [4]npc_battle_data!$A:$A, 0)), ""))</f>
        <v>(정예)엘프_회피탱_베리타리움     //     늑대인간_마력     //     수색대 소총병_베리타리움     //     정예 연금술사_전기</v>
      </c>
    </row>
    <row r="38" spans="1:12" x14ac:dyDescent="0.4">
      <c r="A38" s="19">
        <v>1001134</v>
      </c>
      <c r="B38" s="20">
        <v>1001112</v>
      </c>
      <c r="C38" s="19">
        <v>1</v>
      </c>
      <c r="D38" s="19">
        <f t="shared" si="0"/>
        <v>3</v>
      </c>
      <c r="E38" s="19" t="s">
        <v>348</v>
      </c>
      <c r="F38" s="19">
        <v>0</v>
      </c>
      <c r="G38" s="19" t="s">
        <v>193</v>
      </c>
      <c r="H38" s="21" t="s">
        <v>140</v>
      </c>
      <c r="I38" s="21" t="s">
        <v>140</v>
      </c>
      <c r="J38" s="21" t="s">
        <v>354</v>
      </c>
      <c r="K38" s="19">
        <v>30</v>
      </c>
      <c r="L38" s="31" t="str" cm="1">
        <f t="array" ref="L38">_xlfn.TEXTJOIN("     //     ", TRUE, IFERROR(INDEX([4]npc_battle_data!$B:$B, MATCH(_xlfn.FILTERXML("&lt;t&gt;&lt;s&gt;"&amp;SUBSTITUTE(E38, ", ", "&lt;/s&gt;&lt;s&gt;")&amp;"&lt;/s&gt;&lt;/t&gt;", "//s"), [4]npc_battle_data!$A:$A, 0)), ""))</f>
        <v>베어맨_베리타리움     //     엘프 레인저_베리타리움     //     수색대 소총병_베리타리움</v>
      </c>
    </row>
    <row r="39" spans="1:12" x14ac:dyDescent="0.4">
      <c r="A39" s="19">
        <v>1001135</v>
      </c>
      <c r="B39" s="20">
        <v>1001112</v>
      </c>
      <c r="C39" s="19">
        <v>2</v>
      </c>
      <c r="D39" s="19">
        <f t="shared" si="0"/>
        <v>4</v>
      </c>
      <c r="E39" s="19" t="s">
        <v>349</v>
      </c>
      <c r="F39" s="19">
        <v>0</v>
      </c>
      <c r="G39" s="19" t="s">
        <v>197</v>
      </c>
      <c r="H39" s="21" t="s">
        <v>141</v>
      </c>
      <c r="I39" s="21" t="s">
        <v>141</v>
      </c>
      <c r="J39" s="21" t="s">
        <v>358</v>
      </c>
      <c r="K39" s="19">
        <v>30</v>
      </c>
      <c r="L39" s="31" t="str" cm="1">
        <f t="array" ref="L39">_xlfn.TEXTJOIN("     //     ", TRUE, IFERROR(INDEX([4]npc_battle_data!$B:$B, MATCH(_xlfn.FILTERXML("&lt;t&gt;&lt;s&gt;"&amp;SUBSTITUTE(E39, ", ", "&lt;/s&gt;&lt;s&gt;")&amp;"&lt;/s&gt;&lt;/t&gt;", "//s"), [4]npc_battle_data!$A:$A, 0)), ""))</f>
        <v>거한_마력     //     엘프 레인저_전기     //     쥬얼 비홀더_베리타리움     //     엘프 연금술사_베리타리움</v>
      </c>
    </row>
    <row r="40" spans="1:12" x14ac:dyDescent="0.4">
      <c r="A40" s="19">
        <v>1001136</v>
      </c>
      <c r="B40" s="20">
        <v>1001112</v>
      </c>
      <c r="C40" s="19">
        <v>3</v>
      </c>
      <c r="D40" s="19">
        <f t="shared" si="0"/>
        <v>4</v>
      </c>
      <c r="E40" s="19" t="s">
        <v>464</v>
      </c>
      <c r="F40" s="19">
        <v>0</v>
      </c>
      <c r="G40" s="19" t="s">
        <v>198</v>
      </c>
      <c r="H40" s="21" t="s">
        <v>141</v>
      </c>
      <c r="I40" s="21" t="s">
        <v>141</v>
      </c>
      <c r="J40" s="21" t="s">
        <v>476</v>
      </c>
      <c r="K40" s="19">
        <v>30</v>
      </c>
      <c r="L40" s="31" t="str" cm="1">
        <f t="array" ref="L40">_xlfn.TEXTJOIN("     //     ", TRUE, IFERROR(INDEX([4]npc_battle_data!$B:$B, MATCH(_xlfn.FILTERXML("&lt;t&gt;&lt;s&gt;"&amp;SUBSTITUTE(E40, ", ", "&lt;/s&gt;&lt;s&gt;")&amp;"&lt;/s&gt;&lt;/t&gt;", "//s"), [4]npc_battle_data!$A:$A, 0)), ""))</f>
        <v>(정예)거한_전기     //     엘프 레인저_베리타리움     //     놀 연금술사_마력     //     정예 연금술사_마력</v>
      </c>
    </row>
    <row r="41" spans="1:12" x14ac:dyDescent="0.4">
      <c r="A41" s="15">
        <v>1001137</v>
      </c>
      <c r="B41" s="4">
        <v>1001113</v>
      </c>
      <c r="C41" s="15">
        <v>1</v>
      </c>
      <c r="D41" s="15">
        <f t="shared" si="0"/>
        <v>3</v>
      </c>
      <c r="E41" s="15" t="s">
        <v>465</v>
      </c>
      <c r="F41" s="15">
        <v>0</v>
      </c>
      <c r="G41" s="15" t="s">
        <v>201</v>
      </c>
      <c r="H41" s="16" t="s">
        <v>142</v>
      </c>
      <c r="I41" s="16" t="s">
        <v>142</v>
      </c>
      <c r="J41" s="16" t="s">
        <v>472</v>
      </c>
      <c r="K41" s="15">
        <v>30</v>
      </c>
      <c r="L41" s="32" t="str" cm="1">
        <f t="array" ref="L41">_xlfn.TEXTJOIN("     //     ", TRUE, IFERROR(INDEX([4]npc_battle_data!$B:$B, MATCH(_xlfn.FILTERXML("&lt;t&gt;&lt;s&gt;"&amp;SUBSTITUTE(E41, ", ", "&lt;/s&gt;&lt;s&gt;")&amp;"&lt;/s&gt;&lt;/t&gt;", "//s"), [4]npc_battle_data!$A:$A, 0)), ""))</f>
        <v>거한_전기     //     쥬얼 비홀더_베리타리움     //     정예 연금술사_베리타리움</v>
      </c>
    </row>
    <row r="42" spans="1:12" x14ac:dyDescent="0.4">
      <c r="A42" s="15">
        <v>1001138</v>
      </c>
      <c r="B42" s="4">
        <v>1001113</v>
      </c>
      <c r="C42" s="15">
        <v>2</v>
      </c>
      <c r="D42" s="15">
        <f t="shared" si="0"/>
        <v>4</v>
      </c>
      <c r="E42" s="15" t="s">
        <v>466</v>
      </c>
      <c r="F42" s="15">
        <v>0</v>
      </c>
      <c r="G42" s="15" t="s">
        <v>202</v>
      </c>
      <c r="H42" s="16" t="s">
        <v>143</v>
      </c>
      <c r="I42" s="16" t="s">
        <v>143</v>
      </c>
      <c r="J42" s="16" t="s">
        <v>386</v>
      </c>
      <c r="K42" s="15">
        <v>30</v>
      </c>
      <c r="L42" s="32" t="str" cm="1">
        <f t="array" ref="L42">_xlfn.TEXTJOIN("     //     ", TRUE, IFERROR(INDEX([4]npc_battle_data!$B:$B, MATCH(_xlfn.FILTERXML("&lt;t&gt;&lt;s&gt;"&amp;SUBSTITUTE(E42, ", ", "&lt;/s&gt;&lt;s&gt;")&amp;"&lt;/s&gt;&lt;/t&gt;", "//s"), [4]npc_battle_data!$A:$A, 0)), ""))</f>
        <v>베어맨_마력     //     늑대인간_베리타리움     //     수색대 소총병_마력     //     정예 연금술사_베리타리움</v>
      </c>
    </row>
    <row r="43" spans="1:12" x14ac:dyDescent="0.4">
      <c r="A43" s="15">
        <v>1001139</v>
      </c>
      <c r="B43" s="4">
        <v>1001113</v>
      </c>
      <c r="C43" s="15">
        <v>3</v>
      </c>
      <c r="D43" s="15">
        <f t="shared" si="0"/>
        <v>4</v>
      </c>
      <c r="E43" s="15" t="s">
        <v>467</v>
      </c>
      <c r="F43" s="15">
        <v>0</v>
      </c>
      <c r="G43" s="15" t="s">
        <v>203</v>
      </c>
      <c r="H43" s="16" t="s">
        <v>143</v>
      </c>
      <c r="I43" s="16" t="s">
        <v>143</v>
      </c>
      <c r="J43" s="16" t="s">
        <v>475</v>
      </c>
      <c r="K43" s="15">
        <v>30</v>
      </c>
      <c r="L43" s="32" t="str" cm="1">
        <f t="array" ref="L43">_xlfn.TEXTJOIN("     //     ", TRUE, IFERROR(INDEX([4]npc_battle_data!$B:$B, MATCH(_xlfn.FILTERXML("&lt;t&gt;&lt;s&gt;"&amp;SUBSTITUTE(E43, ", ", "&lt;/s&gt;&lt;s&gt;")&amp;"&lt;/s&gt;&lt;/t&gt;", "//s"), [4]npc_battle_data!$A:$A, 0)), ""))</f>
        <v>(정예)엘프_회피탱_베리타리움     //     엘프 레인저_전기     //     쥬얼 비홀더_베리타리움     //     정예 연금술사_전기</v>
      </c>
    </row>
    <row r="44" spans="1:12" x14ac:dyDescent="0.4">
      <c r="A44" s="19">
        <v>1001140</v>
      </c>
      <c r="B44" s="20">
        <v>1001114</v>
      </c>
      <c r="C44" s="19">
        <v>1</v>
      </c>
      <c r="D44" s="19">
        <f t="shared" si="0"/>
        <v>3</v>
      </c>
      <c r="E44" s="19" t="s">
        <v>468</v>
      </c>
      <c r="F44" s="19">
        <v>0</v>
      </c>
      <c r="G44" s="19" t="s">
        <v>204</v>
      </c>
      <c r="H44" s="21" t="s">
        <v>144</v>
      </c>
      <c r="I44" s="21" t="s">
        <v>144</v>
      </c>
      <c r="J44" s="21" t="s">
        <v>442</v>
      </c>
      <c r="K44" s="19">
        <v>30</v>
      </c>
      <c r="L44" s="31" t="str" cm="1">
        <f t="array" ref="L44">_xlfn.TEXTJOIN("     //     ", TRUE, IFERROR(INDEX([4]npc_battle_data!$B:$B, MATCH(_xlfn.FILTERXML("&lt;t&gt;&lt;s&gt;"&amp;SUBSTITUTE(E44, ", ", "&lt;/s&gt;&lt;s&gt;")&amp;"&lt;/s&gt;&lt;/t&gt;", "//s"), [4]npc_battle_data!$A:$A, 0)), ""))</f>
        <v>거한_베리타리움     //     베어맨_전기     //     정예 연금술사_베리타리움</v>
      </c>
    </row>
    <row r="45" spans="1:12" x14ac:dyDescent="0.4">
      <c r="A45" s="19">
        <v>1001141</v>
      </c>
      <c r="B45" s="20">
        <v>1001114</v>
      </c>
      <c r="C45" s="19">
        <v>2</v>
      </c>
      <c r="D45" s="19">
        <f t="shared" si="0"/>
        <v>4</v>
      </c>
      <c r="E45" s="19" t="s">
        <v>350</v>
      </c>
      <c r="F45" s="19">
        <v>0</v>
      </c>
      <c r="G45" s="19" t="s">
        <v>205</v>
      </c>
      <c r="H45" s="21" t="s">
        <v>145</v>
      </c>
      <c r="I45" s="21" t="s">
        <v>145</v>
      </c>
      <c r="J45" s="21" t="s">
        <v>359</v>
      </c>
      <c r="K45" s="19">
        <v>30</v>
      </c>
      <c r="L45" s="31" t="str" cm="1">
        <f t="array" ref="L45">_xlfn.TEXTJOIN("     //     ", TRUE, IFERROR(INDEX([4]npc_battle_data!$B:$B, MATCH(_xlfn.FILTERXML("&lt;t&gt;&lt;s&gt;"&amp;SUBSTITUTE(E45, ", ", "&lt;/s&gt;&lt;s&gt;")&amp;"&lt;/s&gt;&lt;/t&gt;", "//s"), [4]npc_battle_data!$A:$A, 0)), ""))</f>
        <v>거한_마력     //     거한_베리타리움     //     수색대 소총병_마력     //     놀 연금술사_마력</v>
      </c>
    </row>
    <row r="46" spans="1:12" x14ac:dyDescent="0.4">
      <c r="A46" s="19">
        <v>1001142</v>
      </c>
      <c r="B46" s="20">
        <v>1001114</v>
      </c>
      <c r="C46" s="19">
        <v>3</v>
      </c>
      <c r="D46" s="19">
        <f t="shared" si="0"/>
        <v>4</v>
      </c>
      <c r="E46" s="19" t="s">
        <v>469</v>
      </c>
      <c r="F46" s="19">
        <v>0</v>
      </c>
      <c r="G46" s="19" t="s">
        <v>206</v>
      </c>
      <c r="H46" s="21" t="s">
        <v>145</v>
      </c>
      <c r="I46" s="21" t="s">
        <v>145</v>
      </c>
      <c r="J46" s="21" t="s">
        <v>477</v>
      </c>
      <c r="K46" s="19">
        <v>30</v>
      </c>
      <c r="L46" s="31" t="str" cm="1">
        <f t="array" ref="L46">_xlfn.TEXTJOIN("     //     ", TRUE, IFERROR(INDEX([4]npc_battle_data!$B:$B, MATCH(_xlfn.FILTERXML("&lt;t&gt;&lt;s&gt;"&amp;SUBSTITUTE(E46, ", ", "&lt;/s&gt;&lt;s&gt;")&amp;"&lt;/s&gt;&lt;/t&gt;", "//s"), [4]npc_battle_data!$A:$A, 0)), ""))</f>
        <v>(정예)거한_마력     //     베어맨_마력     //     엘프 연금술사_베리타리움     //     (정예)정예 연금술사_베리타리움</v>
      </c>
    </row>
    <row r="47" spans="1:12" x14ac:dyDescent="0.4">
      <c r="A47" s="15">
        <v>1001143</v>
      </c>
      <c r="B47" s="4">
        <v>1001115</v>
      </c>
      <c r="C47" s="15">
        <v>1</v>
      </c>
      <c r="D47" s="15">
        <f t="shared" si="0"/>
        <v>3</v>
      </c>
      <c r="E47" s="15" t="s">
        <v>351</v>
      </c>
      <c r="F47" s="15">
        <v>0</v>
      </c>
      <c r="G47" s="15" t="s">
        <v>199</v>
      </c>
      <c r="H47" s="16" t="s">
        <v>199</v>
      </c>
      <c r="I47" s="16" t="s">
        <v>199</v>
      </c>
      <c r="J47" s="16" t="s">
        <v>360</v>
      </c>
      <c r="K47" s="15">
        <v>30</v>
      </c>
      <c r="L47" s="32" t="str" cm="1">
        <f t="array" ref="L47">_xlfn.TEXTJOIN("     //     ", TRUE, IFERROR(INDEX([4]npc_battle_data!$B:$B, MATCH(_xlfn.FILTERXML("&lt;t&gt;&lt;s&gt;"&amp;SUBSTITUTE(E47, ", ", "&lt;/s&gt;&lt;s&gt;")&amp;"&lt;/s&gt;&lt;/t&gt;", "//s"), [4]npc_battle_data!$A:$A, 0)), ""))</f>
        <v>거한_베리타리움     //     거한_마력     //     (정예)엘프 연금술사_베리타리움</v>
      </c>
    </row>
    <row r="48" spans="1:12" x14ac:dyDescent="0.4">
      <c r="A48" s="15">
        <v>1001144</v>
      </c>
      <c r="B48" s="4">
        <v>1001115</v>
      </c>
      <c r="C48" s="15">
        <v>2</v>
      </c>
      <c r="D48" s="15">
        <f t="shared" si="0"/>
        <v>4</v>
      </c>
      <c r="E48" s="15" t="s">
        <v>470</v>
      </c>
      <c r="F48" s="15">
        <v>0</v>
      </c>
      <c r="G48" s="15" t="s">
        <v>232</v>
      </c>
      <c r="H48" s="16" t="s">
        <v>233</v>
      </c>
      <c r="I48" s="16" t="s">
        <v>233</v>
      </c>
      <c r="J48" s="16" t="s">
        <v>478</v>
      </c>
      <c r="K48" s="15">
        <v>30</v>
      </c>
      <c r="L48" s="32" t="str" cm="1">
        <f t="array" ref="L48">_xlfn.TEXTJOIN("     //     ", TRUE, IFERROR(INDEX([4]npc_battle_data!$B:$B, MATCH(_xlfn.FILTERXML("&lt;t&gt;&lt;s&gt;"&amp;SUBSTITUTE(E48, ", ", "&lt;/s&gt;&lt;s&gt;")&amp;"&lt;/s&gt;&lt;/t&gt;", "//s"), [4]npc_battle_data!$A:$A, 0)), ""))</f>
        <v>거한_전기     //     베어맨_베리타리움     //     (정예)수색대 소총병_베리타리움     //     정예 연금술사_마력</v>
      </c>
    </row>
    <row r="49" spans="1:12" x14ac:dyDescent="0.4">
      <c r="A49" s="15">
        <v>1001145</v>
      </c>
      <c r="B49" s="4">
        <v>1001115</v>
      </c>
      <c r="C49" s="15">
        <v>3</v>
      </c>
      <c r="D49" s="15">
        <f t="shared" si="0"/>
        <v>5</v>
      </c>
      <c r="E49" s="15" t="s">
        <v>471</v>
      </c>
      <c r="F49" s="15">
        <v>0</v>
      </c>
      <c r="G49" s="15" t="s">
        <v>207</v>
      </c>
      <c r="H49" s="16" t="s">
        <v>499</v>
      </c>
      <c r="I49" s="16" t="s">
        <v>499</v>
      </c>
      <c r="J49" s="16" t="s">
        <v>479</v>
      </c>
      <c r="K49" s="15">
        <v>30</v>
      </c>
      <c r="L49" s="32" t="str" cm="1">
        <f t="array" ref="L49">_xlfn.TEXTJOIN("     //     ", TRUE, IFERROR(INDEX([4]npc_battle_data!$B:$B, MATCH(_xlfn.FILTERXML("&lt;t&gt;&lt;s&gt;"&amp;SUBSTITUTE(E49, ", ", "&lt;/s&gt;&lt;s&gt;")&amp;"&lt;/s&gt;&lt;/t&gt;", "//s"), [4]npc_battle_data!$A:$A, 0)), ""))</f>
        <v>(정예)엘프_회피탱_베리타리움     //     (정예)거한_요력     //     수색대 소총병_마력     //     놀 연금술사_베리타리움     //     (정예)정예 연금술사_베리타리움</v>
      </c>
    </row>
    <row r="50" spans="1:12" x14ac:dyDescent="0.4">
      <c r="A50" s="24">
        <v>1001201</v>
      </c>
      <c r="B50" s="23">
        <v>1001201</v>
      </c>
      <c r="C50" s="24">
        <v>1</v>
      </c>
      <c r="D50" s="24">
        <f t="shared" si="0"/>
        <v>4</v>
      </c>
      <c r="E50" s="24" t="s">
        <v>519</v>
      </c>
      <c r="F50" s="24">
        <v>0</v>
      </c>
      <c r="G50" s="24" t="s">
        <v>480</v>
      </c>
      <c r="H50" s="25" t="s">
        <v>480</v>
      </c>
      <c r="I50" s="25" t="s">
        <v>480</v>
      </c>
      <c r="J50" s="25" t="s">
        <v>500</v>
      </c>
      <c r="K50" s="24">
        <v>30</v>
      </c>
      <c r="L50" s="31" t="str" cm="1">
        <f t="array" ref="L50">_xlfn.TEXTJOIN("     //     ", TRUE, IFERROR(INDEX([4]npc_battle_data!$B:$B, MATCH(_xlfn.FILTERXML("&lt;t&gt;&lt;s&gt;"&amp;SUBSTITUTE(E50, ", ", "&lt;/s&gt;&lt;s&gt;")&amp;"&lt;/s&gt;&lt;/t&gt;", "//s"), [4]npc_battle_data!$A:$A, 0)), ""))</f>
        <v>(정예)거한_마력     //     수색대 소총병_마력     //     수색대 소총병_마력     //     (정예)정예 연금술사_베리타리움</v>
      </c>
    </row>
    <row r="51" spans="1:12" x14ac:dyDescent="0.4">
      <c r="A51" s="24">
        <v>1001202</v>
      </c>
      <c r="B51" s="23">
        <v>1001201</v>
      </c>
      <c r="C51" s="24">
        <v>2</v>
      </c>
      <c r="D51" s="24">
        <f t="shared" si="0"/>
        <v>4</v>
      </c>
      <c r="E51" s="24" t="s">
        <v>484</v>
      </c>
      <c r="F51" s="24">
        <v>0</v>
      </c>
      <c r="G51" s="24" t="s">
        <v>480</v>
      </c>
      <c r="H51" s="25" t="s">
        <v>480</v>
      </c>
      <c r="I51" s="25" t="s">
        <v>480</v>
      </c>
      <c r="J51" s="25" t="s">
        <v>501</v>
      </c>
      <c r="K51" s="24">
        <v>30</v>
      </c>
      <c r="L51" s="31" t="str" cm="1">
        <f t="array" ref="L51">_xlfn.TEXTJOIN("     //     ", TRUE, IFERROR(INDEX([4]npc_battle_data!$B:$B, MATCH(_xlfn.FILTERXML("&lt;t&gt;&lt;s&gt;"&amp;SUBSTITUTE(E51, ", ", "&lt;/s&gt;&lt;s&gt;")&amp;"&lt;/s&gt;&lt;/t&gt;", "//s"), [4]npc_battle_data!$A:$A, 0)), ""))</f>
        <v>(정예)거한_요력     //     (정예)거한_전기     //     수색대 소총병_마력     //     엘프 연금술사_전기</v>
      </c>
    </row>
    <row r="52" spans="1:12" x14ac:dyDescent="0.4">
      <c r="A52" s="24">
        <v>1001203</v>
      </c>
      <c r="B52" s="23">
        <v>1001201</v>
      </c>
      <c r="C52" s="24">
        <v>3</v>
      </c>
      <c r="D52" s="24">
        <f t="shared" si="0"/>
        <v>5</v>
      </c>
      <c r="E52" s="24" t="s">
        <v>520</v>
      </c>
      <c r="F52" s="24">
        <v>0</v>
      </c>
      <c r="G52" s="24" t="s">
        <v>481</v>
      </c>
      <c r="H52" s="25" t="s">
        <v>481</v>
      </c>
      <c r="I52" s="25" t="s">
        <v>481</v>
      </c>
      <c r="J52" s="25" t="s">
        <v>502</v>
      </c>
      <c r="K52" s="24">
        <v>30</v>
      </c>
      <c r="L52" s="31" t="str" cm="1">
        <f t="array" ref="L52">_xlfn.TEXTJOIN("     //     ", TRUE, IFERROR(INDEX([4]npc_battle_data!$B:$B, MATCH(_xlfn.FILTERXML("&lt;t&gt;&lt;s&gt;"&amp;SUBSTITUTE(E52, ", ", "&lt;/s&gt;&lt;s&gt;")&amp;"&lt;/s&gt;&lt;/t&gt;", "//s"), [4]npc_battle_data!$A:$A, 0)), ""))</f>
        <v>(정예)엘프_회피탱_마력     //     (정예)엘프 레인저_전기     //     수색대 소총병_마력     //     수색대 소총병_전기     //     (정예)정예 연금술사_마력</v>
      </c>
    </row>
    <row r="53" spans="1:12" x14ac:dyDescent="0.4">
      <c r="A53" s="15">
        <v>1001204</v>
      </c>
      <c r="B53" s="4">
        <v>1001202</v>
      </c>
      <c r="C53" s="15">
        <v>1</v>
      </c>
      <c r="D53" s="15">
        <f t="shared" si="0"/>
        <v>4</v>
      </c>
      <c r="E53" s="15" t="s">
        <v>521</v>
      </c>
      <c r="F53" s="15">
        <v>0</v>
      </c>
      <c r="G53" s="15" t="s">
        <v>480</v>
      </c>
      <c r="H53" s="16" t="s">
        <v>480</v>
      </c>
      <c r="I53" s="16" t="s">
        <v>480</v>
      </c>
      <c r="J53" s="16" t="s">
        <v>503</v>
      </c>
      <c r="K53" s="15">
        <v>30</v>
      </c>
      <c r="L53" s="32" t="str" cm="1">
        <f t="array" ref="L53">_xlfn.TEXTJOIN("     //     ", TRUE, IFERROR(INDEX([4]npc_battle_data!$B:$B, MATCH(_xlfn.FILTERXML("&lt;t&gt;&lt;s&gt;"&amp;SUBSTITUTE(E53, ", ", "&lt;/s&gt;&lt;s&gt;")&amp;"&lt;/s&gt;&lt;/t&gt;", "//s"), [4]npc_battle_data!$A:$A, 0)), ""))</f>
        <v>(정예)거한_마력     //     엘프 레인저_마력     //     (정예)수색대 소총병_전기     //     정예 연금술사_마력</v>
      </c>
    </row>
    <row r="54" spans="1:12" x14ac:dyDescent="0.4">
      <c r="A54" s="15">
        <v>1001205</v>
      </c>
      <c r="B54" s="4">
        <v>1001202</v>
      </c>
      <c r="C54" s="15">
        <v>2</v>
      </c>
      <c r="D54" s="15">
        <f t="shared" si="0"/>
        <v>4</v>
      </c>
      <c r="E54" s="15" t="s">
        <v>401</v>
      </c>
      <c r="F54" s="15">
        <v>0</v>
      </c>
      <c r="G54" s="15" t="s">
        <v>480</v>
      </c>
      <c r="H54" s="16" t="s">
        <v>480</v>
      </c>
      <c r="I54" s="16" t="s">
        <v>480</v>
      </c>
      <c r="J54" s="16" t="s">
        <v>403</v>
      </c>
      <c r="K54" s="15">
        <v>30</v>
      </c>
      <c r="L54" s="32" t="str" cm="1">
        <f t="array" ref="L54">_xlfn.TEXTJOIN("     //     ", TRUE, IFERROR(INDEX([4]npc_battle_data!$B:$B, MATCH(_xlfn.FILTERXML("&lt;t&gt;&lt;s&gt;"&amp;SUBSTITUTE(E54,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55" spans="1:12" x14ac:dyDescent="0.4">
      <c r="A55" s="15">
        <v>1001206</v>
      </c>
      <c r="B55" s="4">
        <v>1001202</v>
      </c>
      <c r="C55" s="15">
        <v>3</v>
      </c>
      <c r="D55" s="15">
        <f t="shared" si="0"/>
        <v>5</v>
      </c>
      <c r="E55" s="15" t="s">
        <v>522</v>
      </c>
      <c r="F55" s="15">
        <v>0</v>
      </c>
      <c r="G55" s="15" t="s">
        <v>481</v>
      </c>
      <c r="H55" s="16" t="s">
        <v>481</v>
      </c>
      <c r="I55" s="16" t="s">
        <v>481</v>
      </c>
      <c r="J55" s="16" t="s">
        <v>504</v>
      </c>
      <c r="K55" s="15">
        <v>30</v>
      </c>
      <c r="L55" s="32" t="str" cm="1">
        <f t="array" ref="L55">_xlfn.TEXTJOIN("     //     ", TRUE, IFERROR(INDEX([4]npc_battle_data!$B:$B, MATCH(_xlfn.FILTERXML("&lt;t&gt;&lt;s&gt;"&amp;SUBSTITUTE(E55, ", ", "&lt;/s&gt;&lt;s&gt;")&amp;"&lt;/s&gt;&lt;/t&gt;", "//s"), [4]npc_battle_data!$A:$A, 0)), ""))</f>
        <v>(정예)엘프_회피탱_마력     //     엘프 레인저_전기     //     수색대 소총병_마력     //     (정예)수색대 소총병_마력     //     (정예)정예 연금술사_베리타리움</v>
      </c>
    </row>
    <row r="56" spans="1:12" x14ac:dyDescent="0.4">
      <c r="A56" s="24">
        <v>1001207</v>
      </c>
      <c r="B56" s="23">
        <v>1001203</v>
      </c>
      <c r="C56" s="24">
        <v>1</v>
      </c>
      <c r="D56" s="24">
        <f t="shared" si="0"/>
        <v>4</v>
      </c>
      <c r="E56" s="24" t="s">
        <v>485</v>
      </c>
      <c r="F56" s="24">
        <v>0</v>
      </c>
      <c r="G56" s="24" t="s">
        <v>413</v>
      </c>
      <c r="H56" s="25" t="s">
        <v>413</v>
      </c>
      <c r="I56" s="25" t="s">
        <v>413</v>
      </c>
      <c r="J56" s="25" t="s">
        <v>505</v>
      </c>
      <c r="K56" s="24">
        <v>30</v>
      </c>
      <c r="L56" s="31" t="str" cm="1">
        <f t="array" ref="L56">_xlfn.TEXTJOIN("     //     ", TRUE, IFERROR(INDEX([4]npc_battle_data!$B:$B, MATCH(_xlfn.FILTERXML("&lt;t&gt;&lt;s&gt;"&amp;SUBSTITUTE(E56, ", ", "&lt;/s&gt;&lt;s&gt;")&amp;"&lt;/s&gt;&lt;/t&gt;", "//s"), [4]npc_battle_data!$A:$A, 0)), ""))</f>
        <v>(정예)엘프_회피탱_마력     //     엘프 레인저_마력     //     (정예)수색대 소총병_요력     //     정예 연금술사_마력</v>
      </c>
    </row>
    <row r="57" spans="1:12" x14ac:dyDescent="0.4">
      <c r="A57" s="24">
        <v>1001208</v>
      </c>
      <c r="B57" s="23">
        <v>1001203</v>
      </c>
      <c r="C57" s="24">
        <v>2</v>
      </c>
      <c r="D57" s="24">
        <f t="shared" si="0"/>
        <v>4</v>
      </c>
      <c r="E57" s="24" t="s">
        <v>523</v>
      </c>
      <c r="F57" s="24">
        <v>0</v>
      </c>
      <c r="G57" s="24" t="s">
        <v>413</v>
      </c>
      <c r="H57" s="25" t="s">
        <v>413</v>
      </c>
      <c r="I57" s="25" t="s">
        <v>413</v>
      </c>
      <c r="J57" s="25" t="s">
        <v>506</v>
      </c>
      <c r="K57" s="24">
        <v>30</v>
      </c>
      <c r="L57" s="31" t="str" cm="1">
        <f t="array" ref="L57">_xlfn.TEXTJOIN("     //     ", TRUE, IFERROR(INDEX([4]npc_battle_data!$B:$B, MATCH(_xlfn.FILTERXML("&lt;t&gt;&lt;s&gt;"&amp;SUBSTITUTE(E57, ", ", "&lt;/s&gt;&lt;s&gt;")&amp;"&lt;/s&gt;&lt;/t&gt;", "//s"), [4]npc_battle_data!$A:$A, 0)), ""))</f>
        <v>(정예)거한_전기     //     (정예)수색대 소총병_전기     //     엘프 연금술사_마력     //     정예 연금술사_마력</v>
      </c>
    </row>
    <row r="58" spans="1:12" x14ac:dyDescent="0.4">
      <c r="A58" s="24">
        <v>1001209</v>
      </c>
      <c r="B58" s="23">
        <v>1001203</v>
      </c>
      <c r="C58" s="24">
        <v>3</v>
      </c>
      <c r="D58" s="24">
        <f t="shared" si="0"/>
        <v>5</v>
      </c>
      <c r="E58" s="24" t="s">
        <v>486</v>
      </c>
      <c r="F58" s="24">
        <v>0</v>
      </c>
      <c r="G58" s="24" t="s">
        <v>124</v>
      </c>
      <c r="H58" s="25" t="s">
        <v>124</v>
      </c>
      <c r="I58" s="25" t="s">
        <v>124</v>
      </c>
      <c r="J58" s="25" t="s">
        <v>507</v>
      </c>
      <c r="K58" s="24">
        <v>30</v>
      </c>
      <c r="L58" s="31" t="str" cm="1">
        <f t="array" ref="L58">_xlfn.TEXTJOIN("     //     ", TRUE, IFERROR(INDEX([4]npc_battle_data!$B:$B, MATCH(_xlfn.FILTERXML("&lt;t&gt;&lt;s&gt;"&amp;SUBSTITUTE(E58, ", ", "&lt;/s&gt;&lt;s&gt;")&amp;"&lt;/s&gt;&lt;/t&gt;", "//s"), [4]npc_battle_data!$A:$A, 0)), ""))</f>
        <v>(정예)거한_요력     //     (정예)거한_마력     //     수색대 소총병_마력     //     엘프 연금술사_베리타리움     //     (정예)정예 연금술사_마력</v>
      </c>
    </row>
    <row r="59" spans="1:12" x14ac:dyDescent="0.4">
      <c r="A59" s="15">
        <v>1001210</v>
      </c>
      <c r="B59" s="4">
        <v>1001204</v>
      </c>
      <c r="C59" s="15">
        <v>1</v>
      </c>
      <c r="D59" s="15">
        <f t="shared" si="0"/>
        <v>4</v>
      </c>
      <c r="E59" s="15" t="s">
        <v>524</v>
      </c>
      <c r="F59" s="15">
        <v>0</v>
      </c>
      <c r="G59" s="15" t="s">
        <v>413</v>
      </c>
      <c r="H59" s="16" t="s">
        <v>413</v>
      </c>
      <c r="I59" s="16" t="s">
        <v>413</v>
      </c>
      <c r="J59" s="16" t="s">
        <v>508</v>
      </c>
      <c r="K59" s="15">
        <v>30</v>
      </c>
      <c r="L59" s="32" t="str" cm="1">
        <f t="array" ref="L59">_xlfn.TEXTJOIN("     //     ", TRUE, IFERROR(INDEX([4]npc_battle_data!$B:$B, MATCH(_xlfn.FILTERXML("&lt;t&gt;&lt;s&gt;"&amp;SUBSTITUTE(E59, ", ", "&lt;/s&gt;&lt;s&gt;")&amp;"&lt;/s&gt;&lt;/t&gt;", "//s"), [4]npc_battle_data!$A:$A, 0)), ""))</f>
        <v>(정예)거한_마력     //     엘프 레인저_마력     //     수색대 소총병_요력     //     (정예)정예 연금술사_마력</v>
      </c>
    </row>
    <row r="60" spans="1:12" x14ac:dyDescent="0.4">
      <c r="A60" s="15">
        <v>1001211</v>
      </c>
      <c r="B60" s="4">
        <v>1001204</v>
      </c>
      <c r="C60" s="15">
        <v>2</v>
      </c>
      <c r="D60" s="15">
        <f t="shared" si="0"/>
        <v>4</v>
      </c>
      <c r="E60" s="15" t="s">
        <v>401</v>
      </c>
      <c r="F60" s="15">
        <v>0</v>
      </c>
      <c r="G60" s="15" t="s">
        <v>413</v>
      </c>
      <c r="H60" s="16" t="s">
        <v>413</v>
      </c>
      <c r="I60" s="16" t="s">
        <v>413</v>
      </c>
      <c r="J60" s="16" t="s">
        <v>403</v>
      </c>
      <c r="K60" s="15">
        <v>30</v>
      </c>
      <c r="L60" s="32" t="str" cm="1">
        <f t="array" ref="L60">_xlfn.TEXTJOIN("     //     ", TRUE, IFERROR(INDEX([4]npc_battle_data!$B:$B, MATCH(_xlfn.FILTERXML("&lt;t&gt;&lt;s&gt;"&amp;SUBSTITUTE(E60,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61" spans="1:12" x14ac:dyDescent="0.4">
      <c r="A61" s="15">
        <v>1001212</v>
      </c>
      <c r="B61" s="4">
        <v>1001204</v>
      </c>
      <c r="C61" s="15">
        <v>3</v>
      </c>
      <c r="D61" s="15">
        <f t="shared" si="0"/>
        <v>5</v>
      </c>
      <c r="E61" s="15" t="s">
        <v>525</v>
      </c>
      <c r="F61" s="15">
        <v>0</v>
      </c>
      <c r="G61" s="15" t="s">
        <v>124</v>
      </c>
      <c r="H61" s="16" t="s">
        <v>124</v>
      </c>
      <c r="I61" s="16" t="s">
        <v>124</v>
      </c>
      <c r="J61" s="16" t="s">
        <v>509</v>
      </c>
      <c r="K61" s="15">
        <v>30</v>
      </c>
      <c r="L61" s="32" t="str" cm="1">
        <f t="array" ref="L61">_xlfn.TEXTJOIN("     //     ", TRUE, IFERROR(INDEX([4]npc_battle_data!$B:$B, MATCH(_xlfn.FILTERXML("&lt;t&gt;&lt;s&gt;"&amp;SUBSTITUTE(E61, ", ", "&lt;/s&gt;&lt;s&gt;")&amp;"&lt;/s&gt;&lt;/t&gt;", "//s"), [4]npc_battle_data!$A:$A, 0)), ""))</f>
        <v>(정예)엘프_회피탱_마력     //     (정예)엘프 레인저_전기     //     (정예)정예 연금술사_요력     //     수색대 소총병_요력     //     정예 연금술사_마력</v>
      </c>
    </row>
    <row r="62" spans="1:12" x14ac:dyDescent="0.4">
      <c r="A62" s="24">
        <v>1001213</v>
      </c>
      <c r="B62" s="23">
        <v>1001205</v>
      </c>
      <c r="C62" s="24">
        <v>1</v>
      </c>
      <c r="D62" s="24">
        <f t="shared" si="0"/>
        <v>4</v>
      </c>
      <c r="E62" s="24" t="s">
        <v>487</v>
      </c>
      <c r="F62" s="24">
        <v>0</v>
      </c>
      <c r="G62" s="24" t="s">
        <v>414</v>
      </c>
      <c r="H62" s="25" t="s">
        <v>414</v>
      </c>
      <c r="I62" s="25" t="s">
        <v>414</v>
      </c>
      <c r="J62" s="25" t="s">
        <v>508</v>
      </c>
      <c r="K62" s="24">
        <v>30</v>
      </c>
      <c r="L62" s="31" t="str" cm="1">
        <f t="array" ref="L62">_xlfn.TEXTJOIN("     //     ", TRUE, IFERROR(INDEX([4]npc_battle_data!$B:$B, MATCH(_xlfn.FILTERXML("&lt;t&gt;&lt;s&gt;"&amp;SUBSTITUTE(E62, ", ", "&lt;/s&gt;&lt;s&gt;")&amp;"&lt;/s&gt;&lt;/t&gt;", "//s"), [4]npc_battle_data!$A:$A, 0)), ""))</f>
        <v>(정예)거한_요력     //     엘프 레인저_마력     //     수색대 소총병_마력     //     (정예)정예 연금술사_마력</v>
      </c>
    </row>
    <row r="63" spans="1:12" x14ac:dyDescent="0.4">
      <c r="A63" s="24">
        <v>1001214</v>
      </c>
      <c r="B63" s="23">
        <v>1001205</v>
      </c>
      <c r="C63" s="24">
        <v>2</v>
      </c>
      <c r="D63" s="24">
        <f t="shared" si="0"/>
        <v>4</v>
      </c>
      <c r="E63" s="24" t="s">
        <v>488</v>
      </c>
      <c r="F63" s="24">
        <v>0</v>
      </c>
      <c r="G63" s="24" t="s">
        <v>414</v>
      </c>
      <c r="H63" s="25" t="s">
        <v>414</v>
      </c>
      <c r="I63" s="25" t="s">
        <v>414</v>
      </c>
      <c r="J63" s="25" t="s">
        <v>510</v>
      </c>
      <c r="K63" s="24">
        <v>30</v>
      </c>
      <c r="L63" s="31" t="str" cm="1">
        <f t="array" ref="L63">_xlfn.TEXTJOIN("     //     ", TRUE, IFERROR(INDEX([4]npc_battle_data!$B:$B, MATCH(_xlfn.FILTERXML("&lt;t&gt;&lt;s&gt;"&amp;SUBSTITUTE(E63, ", ", "&lt;/s&gt;&lt;s&gt;")&amp;"&lt;/s&gt;&lt;/t&gt;", "//s"), [4]npc_battle_data!$A:$A, 0)), ""))</f>
        <v>(정예)거한_마력     //     (정예)엘프 레인저_마력     //     엘프 연금술사_베리타리움     //     엘프 연금술사_전기</v>
      </c>
    </row>
    <row r="64" spans="1:12" x14ac:dyDescent="0.4">
      <c r="A64" s="24">
        <v>1001215</v>
      </c>
      <c r="B64" s="23">
        <v>1001205</v>
      </c>
      <c r="C64" s="24">
        <v>3</v>
      </c>
      <c r="D64" s="24">
        <f t="shared" si="0"/>
        <v>5</v>
      </c>
      <c r="E64" s="24" t="s">
        <v>526</v>
      </c>
      <c r="F64" s="24">
        <v>0</v>
      </c>
      <c r="G64" s="24" t="s">
        <v>415</v>
      </c>
      <c r="H64" s="25" t="s">
        <v>415</v>
      </c>
      <c r="I64" s="25" t="s">
        <v>415</v>
      </c>
      <c r="J64" s="25" t="s">
        <v>502</v>
      </c>
      <c r="K64" s="24">
        <v>30</v>
      </c>
      <c r="L64" s="31" t="str" cm="1">
        <f t="array" ref="L64">_xlfn.TEXTJOIN("     //     ", TRUE, IFERROR(INDEX([4]npc_battle_data!$B:$B, MATCH(_xlfn.FILTERXML("&lt;t&gt;&lt;s&gt;"&amp;SUBSTITUTE(E64, ", ", "&lt;/s&gt;&lt;s&gt;")&amp;"&lt;/s&gt;&lt;/t&gt;", "//s"), [4]npc_battle_data!$A:$A, 0)), ""))</f>
        <v>(정예)엘프_회피탱_전기     //     (정예)엘프 레인저_전기     //     수색대 소총병_마력     //     수색대 소총병_요력     //     (정예)정예 연금술사_마력</v>
      </c>
    </row>
    <row r="65" spans="1:12" x14ac:dyDescent="0.4">
      <c r="A65" s="15">
        <v>1001216</v>
      </c>
      <c r="B65" s="4">
        <v>1001206</v>
      </c>
      <c r="C65" s="15">
        <v>1</v>
      </c>
      <c r="D65" s="15">
        <f t="shared" si="0"/>
        <v>4</v>
      </c>
      <c r="E65" s="15" t="s">
        <v>489</v>
      </c>
      <c r="F65" s="15">
        <v>0</v>
      </c>
      <c r="G65" s="15" t="s">
        <v>414</v>
      </c>
      <c r="H65" s="16" t="s">
        <v>414</v>
      </c>
      <c r="I65" s="16" t="s">
        <v>414</v>
      </c>
      <c r="J65" s="16" t="s">
        <v>511</v>
      </c>
      <c r="K65" s="15">
        <v>30</v>
      </c>
      <c r="L65" s="32" t="str" cm="1">
        <f t="array" ref="L65">_xlfn.TEXTJOIN("     //     ", TRUE, IFERROR(INDEX([4]npc_battle_data!$B:$B, MATCH(_xlfn.FILTERXML("&lt;t&gt;&lt;s&gt;"&amp;SUBSTITUTE(E65, ", ", "&lt;/s&gt;&lt;s&gt;")&amp;"&lt;/s&gt;&lt;/t&gt;", "//s"), [4]npc_battle_data!$A:$A, 0)), ""))</f>
        <v>(정예)엘프_회피탱_마력     //     (정예)엘프 레인저_전기     //     수색대 소총병_마력     //     정예 연금술사_마력</v>
      </c>
    </row>
    <row r="66" spans="1:12" x14ac:dyDescent="0.4">
      <c r="A66" s="15">
        <v>1001217</v>
      </c>
      <c r="B66" s="4">
        <v>1001206</v>
      </c>
      <c r="C66" s="15">
        <v>2</v>
      </c>
      <c r="D66" s="15">
        <f t="shared" si="0"/>
        <v>4</v>
      </c>
      <c r="E66" s="15" t="s">
        <v>490</v>
      </c>
      <c r="F66" s="15">
        <v>0</v>
      </c>
      <c r="G66" s="15" t="s">
        <v>414</v>
      </c>
      <c r="H66" s="16" t="s">
        <v>414</v>
      </c>
      <c r="I66" s="16" t="s">
        <v>414</v>
      </c>
      <c r="J66" s="16" t="s">
        <v>404</v>
      </c>
      <c r="K66" s="15">
        <v>30</v>
      </c>
      <c r="L66" s="32" t="str" cm="1">
        <f t="array" ref="L66">_xlfn.TEXTJOIN("     //     ", TRUE, IFERROR(INDEX([4]npc_battle_data!$B:$B, MATCH(_xlfn.FILTERXML("&lt;t&gt;&lt;s&gt;"&amp;SUBSTITUTE(E66, ", ", "&lt;/s&gt;&lt;s&gt;")&amp;"&lt;/s&gt;&lt;/t&gt;", "//s"), [4]npc_battle_data!$A:$A, 0)), ""))</f>
        <v>(정예)거한_전기     //     엘프 레인저_마력     //     엘프 연금술사_베리타리움     //     (정예)정예 연금술사_마력</v>
      </c>
    </row>
    <row r="67" spans="1:12" x14ac:dyDescent="0.4">
      <c r="A67" s="15">
        <v>1001218</v>
      </c>
      <c r="B67" s="4">
        <v>1001206</v>
      </c>
      <c r="C67" s="15">
        <v>3</v>
      </c>
      <c r="D67" s="15">
        <f t="shared" si="0"/>
        <v>4</v>
      </c>
      <c r="E67" s="15" t="s">
        <v>527</v>
      </c>
      <c r="F67" s="15">
        <v>0</v>
      </c>
      <c r="G67" s="15" t="s">
        <v>415</v>
      </c>
      <c r="H67" s="16" t="s">
        <v>415</v>
      </c>
      <c r="I67" s="16" t="s">
        <v>415</v>
      </c>
      <c r="J67" s="16" t="s">
        <v>530</v>
      </c>
      <c r="K67" s="15">
        <v>30</v>
      </c>
      <c r="L67" s="32" t="str" cm="1">
        <f t="array" ref="L67">_xlfn.TEXTJOIN("     //     ", TRUE, IFERROR(INDEX([4]npc_battle_data!$B:$B, MATCH(_xlfn.FILTERXML("&lt;t&gt;&lt;s&gt;"&amp;SUBSTITUTE(E67, ", ", "&lt;/s&gt;&lt;s&gt;")&amp;"&lt;/s&gt;&lt;/t&gt;", "//s"), [4]npc_battle_data!$A:$A, 0)), ""))</f>
        <v>(정예)거한_마력     //     엘프 레인저_전기     //     수색대 소총병_마력     //     (정예)수색대 소총병_마력</v>
      </c>
    </row>
    <row r="68" spans="1:12" x14ac:dyDescent="0.4">
      <c r="A68" s="24">
        <v>1001219</v>
      </c>
      <c r="B68" s="23">
        <v>1001207</v>
      </c>
      <c r="C68" s="24">
        <v>1</v>
      </c>
      <c r="D68" s="24">
        <f t="shared" si="0"/>
        <v>4</v>
      </c>
      <c r="E68" s="24" t="s">
        <v>491</v>
      </c>
      <c r="F68" s="24">
        <v>0</v>
      </c>
      <c r="G68" s="24" t="s">
        <v>414</v>
      </c>
      <c r="H68" s="25" t="s">
        <v>414</v>
      </c>
      <c r="I68" s="25" t="s">
        <v>414</v>
      </c>
      <c r="J68" s="25" t="s">
        <v>512</v>
      </c>
      <c r="K68" s="24">
        <v>30</v>
      </c>
      <c r="L68" s="31" t="str" cm="1">
        <f t="array" ref="L68">_xlfn.TEXTJOIN("     //     ", TRUE, IFERROR(INDEX([4]npc_battle_data!$B:$B, MATCH(_xlfn.FILTERXML("&lt;t&gt;&lt;s&gt;"&amp;SUBSTITUTE(E68, ", ", "&lt;/s&gt;&lt;s&gt;")&amp;"&lt;/s&gt;&lt;/t&gt;", "//s"), [4]npc_battle_data!$A:$A, 0)), ""))</f>
        <v>(정예)엘프_회피탱_전기     //     엘프 레인저_요력     //     엘프 연금술사_마력     //     (정예)정예 연금술사_마력</v>
      </c>
    </row>
    <row r="69" spans="1:12" x14ac:dyDescent="0.4">
      <c r="A69" s="24">
        <v>1001220</v>
      </c>
      <c r="B69" s="23">
        <v>1001207</v>
      </c>
      <c r="C69" s="24">
        <v>2</v>
      </c>
      <c r="D69" s="24">
        <f t="shared" si="0"/>
        <v>4</v>
      </c>
      <c r="E69" s="24" t="s">
        <v>492</v>
      </c>
      <c r="F69" s="24">
        <v>0</v>
      </c>
      <c r="G69" s="24" t="s">
        <v>414</v>
      </c>
      <c r="H69" s="25" t="s">
        <v>414</v>
      </c>
      <c r="I69" s="25" t="s">
        <v>414</v>
      </c>
      <c r="J69" s="25" t="s">
        <v>513</v>
      </c>
      <c r="K69" s="24">
        <v>30</v>
      </c>
      <c r="L69" s="31" t="str" cm="1">
        <f t="array" ref="L69">_xlfn.TEXTJOIN("     //     ", TRUE, IFERROR(INDEX([4]npc_battle_data!$B:$B, MATCH(_xlfn.FILTERXML("&lt;t&gt;&lt;s&gt;"&amp;SUBSTITUTE(E69, ", ", "&lt;/s&gt;&lt;s&gt;")&amp;"&lt;/s&gt;&lt;/t&gt;", "//s"), [4]npc_battle_data!$A:$A, 0)), ""))</f>
        <v>(정예)거한_마력     //     (정예)엘프 레인저_전기     //     수색대 소총병_마력     //     엘프 연금술사_전기</v>
      </c>
    </row>
    <row r="70" spans="1:12" x14ac:dyDescent="0.4">
      <c r="A70" s="24">
        <v>1001221</v>
      </c>
      <c r="B70" s="23">
        <v>1001207</v>
      </c>
      <c r="C70" s="24">
        <v>3</v>
      </c>
      <c r="D70" s="24">
        <f t="shared" ref="D70:D133" si="1">LEN(E70)-LEN(SUBSTITUTE(E70,",",""))+1</f>
        <v>5</v>
      </c>
      <c r="E70" s="24" t="s">
        <v>493</v>
      </c>
      <c r="F70" s="24">
        <v>0</v>
      </c>
      <c r="G70" s="24" t="s">
        <v>415</v>
      </c>
      <c r="H70" s="25" t="s">
        <v>415</v>
      </c>
      <c r="I70" s="25" t="s">
        <v>415</v>
      </c>
      <c r="J70" s="25" t="s">
        <v>514</v>
      </c>
      <c r="K70" s="24">
        <v>30</v>
      </c>
      <c r="L70" s="31" t="str" cm="1">
        <f t="array" ref="L70">_xlfn.TEXTJOIN("     //     ", TRUE, IFERROR(INDEX([4]npc_battle_data!$B:$B, MATCH(_xlfn.FILTERXML("&lt;t&gt;&lt;s&gt;"&amp;SUBSTITUTE(E70, ", ", "&lt;/s&gt;&lt;s&gt;")&amp;"&lt;/s&gt;&lt;/t&gt;", "//s"), [4]npc_battle_data!$A:$A, 0)), ""))</f>
        <v>(정예)거한_전기     //     엘프 레인저_마력     //     (정예)수색대 소총병_마력     //     엘프 연금술사_베리타리움     //     (정예)정예 연금술사_마력</v>
      </c>
    </row>
    <row r="71" spans="1:12" x14ac:dyDescent="0.4">
      <c r="A71" s="15">
        <v>1001222</v>
      </c>
      <c r="B71" s="4">
        <v>1001208</v>
      </c>
      <c r="C71" s="15">
        <v>1</v>
      </c>
      <c r="D71" s="15">
        <f t="shared" si="1"/>
        <v>4</v>
      </c>
      <c r="E71" s="15" t="s">
        <v>494</v>
      </c>
      <c r="F71" s="15">
        <v>0</v>
      </c>
      <c r="G71" s="15" t="s">
        <v>127</v>
      </c>
      <c r="H71" s="16" t="s">
        <v>127</v>
      </c>
      <c r="I71" s="16" t="s">
        <v>127</v>
      </c>
      <c r="J71" s="16" t="s">
        <v>511</v>
      </c>
      <c r="K71" s="15">
        <v>30</v>
      </c>
      <c r="L71" s="32" t="str" cm="1">
        <f t="array" ref="L71">_xlfn.TEXTJOIN("     //     ", TRUE, IFERROR(INDEX([4]npc_battle_data!$B:$B, MATCH(_xlfn.FILTERXML("&lt;t&gt;&lt;s&gt;"&amp;SUBSTITUTE(E71, ", ", "&lt;/s&gt;&lt;s&gt;")&amp;"&lt;/s&gt;&lt;/t&gt;", "//s"), [4]npc_battle_data!$A:$A, 0)), ""))</f>
        <v>(정예)엘프_회피탱_전기     //     (정예)엘프 레인저_요력     //     수색대 소총병_마력     //     정예 연금술사_마력</v>
      </c>
    </row>
    <row r="72" spans="1:12" x14ac:dyDescent="0.4">
      <c r="A72" s="15">
        <v>1001223</v>
      </c>
      <c r="B72" s="4">
        <v>1001208</v>
      </c>
      <c r="C72" s="15">
        <v>2</v>
      </c>
      <c r="D72" s="15">
        <f t="shared" si="1"/>
        <v>4</v>
      </c>
      <c r="E72" s="15" t="s">
        <v>402</v>
      </c>
      <c r="F72" s="15">
        <v>0</v>
      </c>
      <c r="G72" s="15" t="s">
        <v>127</v>
      </c>
      <c r="H72" s="16" t="s">
        <v>127</v>
      </c>
      <c r="I72" s="16" t="s">
        <v>127</v>
      </c>
      <c r="J72" s="16" t="s">
        <v>404</v>
      </c>
      <c r="K72" s="15">
        <v>30</v>
      </c>
      <c r="L72" s="32" t="str" cm="1">
        <f t="array" ref="L72">_xlfn.TEXTJOIN("     //     ", TRUE, IFERROR(INDEX([4]npc_battle_data!$B:$B, MATCH(_xlfn.FILTERXML("&lt;t&gt;&lt;s&gt;"&amp;SUBSTITUTE(E72, ", ", "&lt;/s&gt;&lt;s&gt;")&amp;"&lt;/s&gt;&lt;/t&gt;", "//s"), [4]npc_battle_data!$A:$A, 0)), ""))</f>
        <v>(정예)거한_요력     //     엘프 레인저_전기     //     엘프 연금술사_마력     //     (정예)정예 연금술사_마력</v>
      </c>
    </row>
    <row r="73" spans="1:12" x14ac:dyDescent="0.4">
      <c r="A73" s="15">
        <v>1001224</v>
      </c>
      <c r="B73" s="4">
        <v>1001208</v>
      </c>
      <c r="C73" s="15">
        <v>3</v>
      </c>
      <c r="D73" s="15">
        <f t="shared" si="1"/>
        <v>5</v>
      </c>
      <c r="E73" s="15" t="s">
        <v>495</v>
      </c>
      <c r="F73" s="15">
        <v>0</v>
      </c>
      <c r="G73" s="15" t="s">
        <v>416</v>
      </c>
      <c r="H73" s="16" t="s">
        <v>416</v>
      </c>
      <c r="I73" s="16" t="s">
        <v>416</v>
      </c>
      <c r="J73" s="16" t="s">
        <v>515</v>
      </c>
      <c r="K73" s="15">
        <v>30</v>
      </c>
      <c r="L73" s="32" t="str" cm="1">
        <f t="array" ref="L73">_xlfn.TEXTJOIN("     //     ", TRUE, IFERROR(INDEX([4]npc_battle_data!$B:$B, MATCH(_xlfn.FILTERXML("&lt;t&gt;&lt;s&gt;"&amp;SUBSTITUTE(E73, ", ", "&lt;/s&gt;&lt;s&gt;")&amp;"&lt;/s&gt;&lt;/t&gt;", "//s"), [4]npc_battle_data!$A:$A, 0)), ""))</f>
        <v>(정예)엘프_회피탱_마력     //     (정예)엘프 레인저_전기     //     (정예)정예 연금술사_베리타리움     //     수색대 소총병_마력     //     엘프 연금술사_전기</v>
      </c>
    </row>
    <row r="74" spans="1:12" x14ac:dyDescent="0.4">
      <c r="A74" s="24">
        <v>1001225</v>
      </c>
      <c r="B74" s="23">
        <v>1001209</v>
      </c>
      <c r="C74" s="24">
        <v>1</v>
      </c>
      <c r="D74" s="24">
        <f t="shared" si="1"/>
        <v>4</v>
      </c>
      <c r="E74" s="24" t="s">
        <v>521</v>
      </c>
      <c r="F74" s="24">
        <v>0</v>
      </c>
      <c r="G74" s="24" t="s">
        <v>129</v>
      </c>
      <c r="H74" s="25" t="s">
        <v>129</v>
      </c>
      <c r="I74" s="25" t="s">
        <v>129</v>
      </c>
      <c r="J74" s="25" t="s">
        <v>503</v>
      </c>
      <c r="K74" s="24">
        <v>30</v>
      </c>
      <c r="L74" s="31" t="str" cm="1">
        <f t="array" ref="L74">_xlfn.TEXTJOIN("     //     ", TRUE, IFERROR(INDEX([4]npc_battle_data!$B:$B, MATCH(_xlfn.FILTERXML("&lt;t&gt;&lt;s&gt;"&amp;SUBSTITUTE(E74, ", ", "&lt;/s&gt;&lt;s&gt;")&amp;"&lt;/s&gt;&lt;/t&gt;", "//s"), [4]npc_battle_data!$A:$A, 0)), ""))</f>
        <v>(정예)거한_마력     //     엘프 레인저_마력     //     (정예)수색대 소총병_전기     //     정예 연금술사_마력</v>
      </c>
    </row>
    <row r="75" spans="1:12" x14ac:dyDescent="0.4">
      <c r="A75" s="24">
        <v>1001226</v>
      </c>
      <c r="B75" s="23">
        <v>1001209</v>
      </c>
      <c r="C75" s="24">
        <v>2</v>
      </c>
      <c r="D75" s="24">
        <f t="shared" si="1"/>
        <v>4</v>
      </c>
      <c r="E75" s="24" t="s">
        <v>496</v>
      </c>
      <c r="F75" s="24">
        <v>0</v>
      </c>
      <c r="G75" s="24" t="s">
        <v>129</v>
      </c>
      <c r="H75" s="25" t="s">
        <v>129</v>
      </c>
      <c r="I75" s="25" t="s">
        <v>129</v>
      </c>
      <c r="J75" s="25" t="s">
        <v>516</v>
      </c>
      <c r="K75" s="24">
        <v>30</v>
      </c>
      <c r="L75" s="31" t="str" cm="1">
        <f t="array" ref="L75">_xlfn.TEXTJOIN("     //     ", TRUE, IFERROR(INDEX([4]npc_battle_data!$B:$B, MATCH(_xlfn.FILTERXML("&lt;t&gt;&lt;s&gt;"&amp;SUBSTITUTE(E75, ", ", "&lt;/s&gt;&lt;s&gt;")&amp;"&lt;/s&gt;&lt;/t&gt;", "//s"), [4]npc_battle_data!$A:$A, 0)), ""))</f>
        <v>(정예)엘프_회피탱_마력     //     수색대 소총병_마력     //     엘프 연금술사_베리타리움     //     (정예)정예 연금술사_마력</v>
      </c>
    </row>
    <row r="76" spans="1:12" x14ac:dyDescent="0.4">
      <c r="A76" s="24">
        <v>1001227</v>
      </c>
      <c r="B76" s="23">
        <v>1001209</v>
      </c>
      <c r="C76" s="24">
        <v>3</v>
      </c>
      <c r="D76" s="24">
        <f t="shared" si="1"/>
        <v>5</v>
      </c>
      <c r="E76" s="24" t="s">
        <v>497</v>
      </c>
      <c r="F76" s="24">
        <v>0</v>
      </c>
      <c r="G76" s="24" t="s">
        <v>417</v>
      </c>
      <c r="H76" s="25" t="s">
        <v>417</v>
      </c>
      <c r="I76" s="25" t="s">
        <v>417</v>
      </c>
      <c r="J76" s="25" t="s">
        <v>517</v>
      </c>
      <c r="K76" s="24">
        <v>30</v>
      </c>
      <c r="L76" s="31" t="str" cm="1">
        <f t="array" ref="L76">_xlfn.TEXTJOIN("     //     ", TRUE, IFERROR(INDEX([4]npc_battle_data!$B:$B, MATCH(_xlfn.FILTERXML("&lt;t&gt;&lt;s&gt;"&amp;SUBSTITUTE(E76, ", ", "&lt;/s&gt;&lt;s&gt;")&amp;"&lt;/s&gt;&lt;/t&gt;", "//s"), [4]npc_battle_data!$A:$A, 0)), ""))</f>
        <v>(정예)거한_요력     //     (정예)거한_마력     //     엘프 연금술사_베리타리움     //     보스_마네     //     엘프 연금술사_전기</v>
      </c>
    </row>
    <row r="77" spans="1:12" x14ac:dyDescent="0.4">
      <c r="A77" s="15">
        <v>1001228</v>
      </c>
      <c r="B77" s="4">
        <v>1001210</v>
      </c>
      <c r="C77" s="15">
        <v>1</v>
      </c>
      <c r="D77" s="15">
        <f t="shared" si="1"/>
        <v>4</v>
      </c>
      <c r="E77" s="15" t="s">
        <v>528</v>
      </c>
      <c r="F77" s="15">
        <v>0</v>
      </c>
      <c r="G77" s="15" t="s">
        <v>482</v>
      </c>
      <c r="H77" s="16" t="s">
        <v>482</v>
      </c>
      <c r="I77" s="16" t="s">
        <v>482</v>
      </c>
      <c r="J77" s="16" t="s">
        <v>516</v>
      </c>
      <c r="K77" s="15">
        <v>30</v>
      </c>
      <c r="L77" s="32" t="str" cm="1">
        <f t="array" ref="L77">_xlfn.TEXTJOIN("     //     ", TRUE, IFERROR(INDEX([4]npc_battle_data!$B:$B, MATCH(_xlfn.FILTERXML("&lt;t&gt;&lt;s&gt;"&amp;SUBSTITUTE(E77, ", ", "&lt;/s&gt;&lt;s&gt;")&amp;"&lt;/s&gt;&lt;/t&gt;", "//s"), [4]npc_battle_data!$A:$A, 0)), ""))</f>
        <v>(정예)엘프_회피탱_마력     //     수색대 소총병_요력     //     엘프 연금술사_베리타리움     //     (정예)정예 연금술사_마력</v>
      </c>
    </row>
    <row r="78" spans="1:12" x14ac:dyDescent="0.4">
      <c r="A78" s="15">
        <v>1001229</v>
      </c>
      <c r="B78" s="4">
        <v>1001210</v>
      </c>
      <c r="C78" s="15">
        <v>2</v>
      </c>
      <c r="D78" s="15">
        <f t="shared" si="1"/>
        <v>4</v>
      </c>
      <c r="E78" s="15" t="s">
        <v>498</v>
      </c>
      <c r="F78" s="15">
        <v>0</v>
      </c>
      <c r="G78" s="15" t="s">
        <v>482</v>
      </c>
      <c r="H78" s="16" t="s">
        <v>482</v>
      </c>
      <c r="I78" s="16" t="s">
        <v>482</v>
      </c>
      <c r="J78" s="16" t="s">
        <v>511</v>
      </c>
      <c r="K78" s="15">
        <v>30</v>
      </c>
      <c r="L78" s="32" t="str" cm="1">
        <f t="array" ref="L78">_xlfn.TEXTJOIN("     //     ", TRUE, IFERROR(INDEX([4]npc_battle_data!$B:$B, MATCH(_xlfn.FILTERXML("&lt;t&gt;&lt;s&gt;"&amp;SUBSTITUTE(E78, ", ", "&lt;/s&gt;&lt;s&gt;")&amp;"&lt;/s&gt;&lt;/t&gt;", "//s"), [4]npc_battle_data!$A:$A, 0)), ""))</f>
        <v>(정예)엘프_회피탱_전기     //     (정예)엘프 레인저_전기     //     수색대 소총병_마력     //     정예 연금술사_마력</v>
      </c>
    </row>
    <row r="79" spans="1:12" x14ac:dyDescent="0.4">
      <c r="A79" s="15">
        <v>1001230</v>
      </c>
      <c r="B79" s="4">
        <v>1001210</v>
      </c>
      <c r="C79" s="15">
        <v>3</v>
      </c>
      <c r="D79" s="15">
        <f t="shared" si="1"/>
        <v>5</v>
      </c>
      <c r="E79" s="15" t="s">
        <v>529</v>
      </c>
      <c r="F79" s="15">
        <v>0</v>
      </c>
      <c r="G79" s="15" t="s">
        <v>483</v>
      </c>
      <c r="H79" s="16" t="s">
        <v>483</v>
      </c>
      <c r="I79" s="16" t="s">
        <v>483</v>
      </c>
      <c r="J79" s="16" t="s">
        <v>518</v>
      </c>
      <c r="K79" s="15">
        <v>30</v>
      </c>
      <c r="L79" s="32" t="str" cm="1">
        <f t="array" ref="L79">_xlfn.TEXTJOIN("     //     ", TRUE, IFERROR(INDEX([4]npc_battle_data!$B:$B, MATCH(_xlfn.FILTERXML("&lt;t&gt;&lt;s&gt;"&amp;SUBSTITUTE(E79, ", ", "&lt;/s&gt;&lt;s&gt;")&amp;"&lt;/s&gt;&lt;/t&gt;", "//s"), [4]npc_battle_data!$A:$A, 0)), ""))</f>
        <v>(정예)거한_마력     //     (정예)엘프_회피탱_마력     //     보스_엘리자베스     //     수색대 소총병_요력     //     정예 연금술사_마력</v>
      </c>
    </row>
    <row r="80" spans="1:12" s="14" customFormat="1" x14ac:dyDescent="0.4">
      <c r="A80" s="12">
        <v>1002101</v>
      </c>
      <c r="B80" s="11">
        <v>1002101</v>
      </c>
      <c r="C80" s="12">
        <v>1</v>
      </c>
      <c r="D80" s="12">
        <f t="shared" si="1"/>
        <v>3</v>
      </c>
      <c r="E80" s="12" t="s">
        <v>537</v>
      </c>
      <c r="F80" s="12">
        <v>0</v>
      </c>
      <c r="G80" s="12" t="s">
        <v>146</v>
      </c>
      <c r="H80" s="12" t="s">
        <v>146</v>
      </c>
      <c r="I80" s="12" t="s">
        <v>146</v>
      </c>
      <c r="J80" s="13" t="s">
        <v>357</v>
      </c>
      <c r="K80" s="12">
        <v>30</v>
      </c>
      <c r="L80" s="31" t="str" cm="1">
        <f t="array" ref="L80">_xlfn.TEXTJOIN("     //     ", TRUE, IFERROR(INDEX([4]npc_battle_data!$B:$B, MATCH(_xlfn.FILTERXML("&lt;t&gt;&lt;s&gt;"&amp;SUBSTITUTE(E80, ", ", "&lt;/s&gt;&lt;s&gt;")&amp;"&lt;/s&gt;&lt;/t&gt;", "//s"), [4]npc_battle_data!$A:$A, 0)), ""))</f>
        <v>거한_전기     //     엘프 레인저_베리타리움     //     놀 연금술사_마력</v>
      </c>
    </row>
    <row r="81" spans="1:12" s="14" customFormat="1" x14ac:dyDescent="0.4">
      <c r="A81" s="12">
        <v>1002102</v>
      </c>
      <c r="B81" s="11">
        <v>1002101</v>
      </c>
      <c r="C81" s="12">
        <v>2</v>
      </c>
      <c r="D81" s="12">
        <f t="shared" si="1"/>
        <v>3</v>
      </c>
      <c r="E81" s="12" t="s">
        <v>538</v>
      </c>
      <c r="F81" s="12">
        <v>0</v>
      </c>
      <c r="G81" s="12" t="s">
        <v>146</v>
      </c>
      <c r="H81" s="12" t="s">
        <v>146</v>
      </c>
      <c r="I81" s="12" t="s">
        <v>146</v>
      </c>
      <c r="J81" s="13" t="s">
        <v>354</v>
      </c>
      <c r="K81" s="12">
        <v>30</v>
      </c>
      <c r="L81" s="31" t="str" cm="1">
        <f t="array" ref="L81">_xlfn.TEXTJOIN("     //     ", TRUE, IFERROR(INDEX([4]npc_battle_data!$B:$B, MATCH(_xlfn.FILTERXML("&lt;t&gt;&lt;s&gt;"&amp;SUBSTITUTE(E81, ", ", "&lt;/s&gt;&lt;s&gt;")&amp;"&lt;/s&gt;&lt;/t&gt;", "//s"), [4]npc_battle_data!$A:$A, 0)), ""))</f>
        <v>거한_전기     //     늑대인간_전기     //     수색대 소총병_베리타리움</v>
      </c>
    </row>
    <row r="82" spans="1:12" s="14" customFormat="1" x14ac:dyDescent="0.4">
      <c r="A82" s="12">
        <v>1002103</v>
      </c>
      <c r="B82" s="11">
        <v>1002101</v>
      </c>
      <c r="C82" s="12">
        <v>3</v>
      </c>
      <c r="D82" s="12">
        <f t="shared" si="1"/>
        <v>4</v>
      </c>
      <c r="E82" s="12" t="s">
        <v>539</v>
      </c>
      <c r="F82" s="12">
        <v>0</v>
      </c>
      <c r="G82" s="12" t="s">
        <v>592</v>
      </c>
      <c r="H82" s="12" t="s">
        <v>592</v>
      </c>
      <c r="I82" s="12" t="s">
        <v>592</v>
      </c>
      <c r="J82" s="13" t="s">
        <v>386</v>
      </c>
      <c r="K82" s="12">
        <v>30</v>
      </c>
      <c r="L82" s="31" t="str" cm="1">
        <f t="array" ref="L82">_xlfn.TEXTJOIN("     //     ", TRUE, IFERROR(INDEX([4]npc_battle_data!$B:$B, MATCH(_xlfn.FILTERXML("&lt;t&gt;&lt;s&gt;"&amp;SUBSTITUTE(E82, ", ", "&lt;/s&gt;&lt;s&gt;")&amp;"&lt;/s&gt;&lt;/t&gt;", "//s"), [4]npc_battle_data!$A:$A, 0)), ""))</f>
        <v>거한_마력     //     엘프 레인저_전기     //     수색대 소총병_베리타리움     //     정예 연금술사_마력</v>
      </c>
    </row>
    <row r="83" spans="1:12" s="14" customFormat="1" x14ac:dyDescent="0.4">
      <c r="A83" s="15">
        <v>1002104</v>
      </c>
      <c r="B83" s="4">
        <v>1002102</v>
      </c>
      <c r="C83" s="15">
        <v>1</v>
      </c>
      <c r="D83" s="15">
        <f t="shared" si="1"/>
        <v>3</v>
      </c>
      <c r="E83" s="15" t="s">
        <v>540</v>
      </c>
      <c r="F83" s="15">
        <v>0</v>
      </c>
      <c r="G83" s="15" t="s">
        <v>146</v>
      </c>
      <c r="H83" s="15" t="s">
        <v>146</v>
      </c>
      <c r="I83" s="15" t="s">
        <v>146</v>
      </c>
      <c r="J83" s="16" t="s">
        <v>354</v>
      </c>
      <c r="K83" s="15">
        <v>30</v>
      </c>
      <c r="L83" s="32" t="str" cm="1">
        <f t="array" ref="L83">_xlfn.TEXTJOIN("     //     ", TRUE, IFERROR(INDEX([4]npc_battle_data!$B:$B, MATCH(_xlfn.FILTERXML("&lt;t&gt;&lt;s&gt;"&amp;SUBSTITUTE(E83, ", ", "&lt;/s&gt;&lt;s&gt;")&amp;"&lt;/s&gt;&lt;/t&gt;", "//s"), [4]npc_battle_data!$A:$A, 0)), ""))</f>
        <v>거한_전기     //     엘프 레인저_베리타리움     //     쥬얼 비홀더_마력</v>
      </c>
    </row>
    <row r="84" spans="1:12" s="14" customFormat="1" x14ac:dyDescent="0.4">
      <c r="A84" s="15">
        <v>1002105</v>
      </c>
      <c r="B84" s="4">
        <v>1002102</v>
      </c>
      <c r="C84" s="15">
        <v>2</v>
      </c>
      <c r="D84" s="15">
        <f t="shared" si="1"/>
        <v>3</v>
      </c>
      <c r="E84" s="15" t="s">
        <v>541</v>
      </c>
      <c r="F84" s="15">
        <v>0</v>
      </c>
      <c r="G84" s="15" t="s">
        <v>146</v>
      </c>
      <c r="H84" s="15" t="s">
        <v>146</v>
      </c>
      <c r="I84" s="15" t="s">
        <v>146</v>
      </c>
      <c r="J84" s="16" t="s">
        <v>354</v>
      </c>
      <c r="K84" s="15">
        <v>30</v>
      </c>
      <c r="L84" s="32" t="str" cm="1">
        <f t="array" ref="L84">_xlfn.TEXTJOIN("     //     ", TRUE, IFERROR(INDEX([4]npc_battle_data!$B:$B, MATCH(_xlfn.FILTERXML("&lt;t&gt;&lt;s&gt;"&amp;SUBSTITUTE(E84, ", ", "&lt;/s&gt;&lt;s&gt;")&amp;"&lt;/s&gt;&lt;/t&gt;", "//s"), [4]npc_battle_data!$A:$A, 0)), ""))</f>
        <v>거한_전기     //     엘프 레인저_베리타리움     //     수색대 소총병_요력</v>
      </c>
    </row>
    <row r="85" spans="1:12" s="14" customFormat="1" x14ac:dyDescent="0.4">
      <c r="A85" s="15">
        <v>1002106</v>
      </c>
      <c r="B85" s="4">
        <v>1002102</v>
      </c>
      <c r="C85" s="15">
        <v>3</v>
      </c>
      <c r="D85" s="15">
        <f t="shared" si="1"/>
        <v>4</v>
      </c>
      <c r="E85" s="15" t="s">
        <v>542</v>
      </c>
      <c r="F85" s="15">
        <v>0</v>
      </c>
      <c r="G85" s="15" t="s">
        <v>592</v>
      </c>
      <c r="H85" s="15" t="s">
        <v>592</v>
      </c>
      <c r="I85" s="15" t="s">
        <v>592</v>
      </c>
      <c r="J85" s="16" t="s">
        <v>386</v>
      </c>
      <c r="K85" s="15">
        <v>30</v>
      </c>
      <c r="L85" s="32" t="str" cm="1">
        <f t="array" ref="L85">_xlfn.TEXTJOIN("     //     ", TRUE, IFERROR(INDEX([4]npc_battle_data!$B:$B, MATCH(_xlfn.FILTERXML("&lt;t&gt;&lt;s&gt;"&amp;SUBSTITUTE(E85, ", ", "&lt;/s&gt;&lt;s&gt;")&amp;"&lt;/s&gt;&lt;/t&gt;", "//s"), [4]npc_battle_data!$A:$A, 0)), ""))</f>
        <v>거한_마력     //     엘프 레인저_전기     //     쥬얼 비홀더_전기     //     정예 연금술사_요력</v>
      </c>
    </row>
    <row r="86" spans="1:12" s="14" customFormat="1" x14ac:dyDescent="0.4">
      <c r="A86" s="12">
        <v>1002107</v>
      </c>
      <c r="B86" s="11">
        <v>1002103</v>
      </c>
      <c r="C86" s="12">
        <v>1</v>
      </c>
      <c r="D86" s="12">
        <f t="shared" si="1"/>
        <v>3</v>
      </c>
      <c r="E86" s="12" t="s">
        <v>543</v>
      </c>
      <c r="F86" s="12">
        <v>0</v>
      </c>
      <c r="G86" s="12" t="s">
        <v>114</v>
      </c>
      <c r="H86" s="12" t="s">
        <v>114</v>
      </c>
      <c r="I86" s="12" t="s">
        <v>114</v>
      </c>
      <c r="J86" s="13" t="s">
        <v>581</v>
      </c>
      <c r="K86" s="12">
        <v>30</v>
      </c>
      <c r="L86" s="31" t="str" cm="1">
        <f t="array" ref="L86">_xlfn.TEXTJOIN("     //     ", TRUE, IFERROR(INDEX([4]npc_battle_data!$B:$B, MATCH(_xlfn.FILTERXML("&lt;t&gt;&lt;s&gt;"&amp;SUBSTITUTE(E86, ", ", "&lt;/s&gt;&lt;s&gt;")&amp;"&lt;/s&gt;&lt;/t&gt;", "//s"), [4]npc_battle_data!$A:$A, 0)), ""))</f>
        <v>거한_마력     //     베어맨_요력     //     쥬얼 비홀더_마력</v>
      </c>
    </row>
    <row r="87" spans="1:12" s="14" customFormat="1" x14ac:dyDescent="0.4">
      <c r="A87" s="12">
        <v>1002108</v>
      </c>
      <c r="B87" s="11">
        <v>1002103</v>
      </c>
      <c r="C87" s="12">
        <v>2</v>
      </c>
      <c r="D87" s="12">
        <f t="shared" si="1"/>
        <v>4</v>
      </c>
      <c r="E87" s="12" t="s">
        <v>544</v>
      </c>
      <c r="F87" s="12">
        <v>0</v>
      </c>
      <c r="G87" s="12" t="s">
        <v>593</v>
      </c>
      <c r="H87" s="12" t="s">
        <v>593</v>
      </c>
      <c r="I87" s="12" t="s">
        <v>593</v>
      </c>
      <c r="J87" s="13" t="s">
        <v>358</v>
      </c>
      <c r="K87" s="12">
        <v>30</v>
      </c>
      <c r="L87" s="31" t="str" cm="1">
        <f t="array" ref="L87">_xlfn.TEXTJOIN("     //     ", TRUE, IFERROR(INDEX([4]npc_battle_data!$B:$B, MATCH(_xlfn.FILTERXML("&lt;t&gt;&lt;s&gt;"&amp;SUBSTITUTE(E87, ", ", "&lt;/s&gt;&lt;s&gt;")&amp;"&lt;/s&gt;&lt;/t&gt;", "//s"), [4]npc_battle_data!$A:$A, 0)), ""))</f>
        <v>거한_전기     //     엘프 레인저_베리타리움     //     수색대 소총병_요력     //     놀 연금술사_마력</v>
      </c>
    </row>
    <row r="88" spans="1:12" s="14" customFormat="1" x14ac:dyDescent="0.4">
      <c r="A88" s="12">
        <v>1002109</v>
      </c>
      <c r="B88" s="11">
        <v>1002103</v>
      </c>
      <c r="C88" s="12">
        <v>3</v>
      </c>
      <c r="D88" s="12">
        <f t="shared" si="1"/>
        <v>4</v>
      </c>
      <c r="E88" s="12" t="s">
        <v>545</v>
      </c>
      <c r="F88" s="12">
        <v>0</v>
      </c>
      <c r="G88" s="12" t="s">
        <v>593</v>
      </c>
      <c r="H88" s="12" t="s">
        <v>593</v>
      </c>
      <c r="I88" s="12" t="s">
        <v>593</v>
      </c>
      <c r="J88" s="13" t="s">
        <v>443</v>
      </c>
      <c r="K88" s="12">
        <v>30</v>
      </c>
      <c r="L88" s="31" t="str" cm="1">
        <f t="array" ref="L88">_xlfn.TEXTJOIN("     //     ", TRUE, IFERROR(INDEX([4]npc_battle_data!$B:$B, MATCH(_xlfn.FILTERXML("&lt;t&gt;&lt;s&gt;"&amp;SUBSTITUTE(E88, ", ", "&lt;/s&gt;&lt;s&gt;")&amp;"&lt;/s&gt;&lt;/t&gt;", "//s"), [4]npc_battle_data!$A:$A, 0)), ""))</f>
        <v>베어맨_전기     //     엘프_회피탱_전기     //     수색대 소총병_베리타리움     //     정예 연금술사_전기</v>
      </c>
    </row>
    <row r="89" spans="1:12" s="14" customFormat="1" x14ac:dyDescent="0.4">
      <c r="A89" s="15">
        <v>1002110</v>
      </c>
      <c r="B89" s="4">
        <v>1002104</v>
      </c>
      <c r="C89" s="15">
        <v>1</v>
      </c>
      <c r="D89" s="15">
        <f t="shared" si="1"/>
        <v>3</v>
      </c>
      <c r="E89" s="15" t="s">
        <v>546</v>
      </c>
      <c r="F89" s="15">
        <v>0</v>
      </c>
      <c r="G89" s="15" t="s">
        <v>114</v>
      </c>
      <c r="H89" s="15" t="s">
        <v>114</v>
      </c>
      <c r="I89" s="15" t="s">
        <v>114</v>
      </c>
      <c r="J89" s="16" t="s">
        <v>357</v>
      </c>
      <c r="K89" s="15">
        <v>30</v>
      </c>
      <c r="L89" s="32" t="str" cm="1">
        <f t="array" ref="L89">_xlfn.TEXTJOIN("     //     ", TRUE, IFERROR(INDEX([4]npc_battle_data!$B:$B, MATCH(_xlfn.FILTERXML("&lt;t&gt;&lt;s&gt;"&amp;SUBSTITUTE(E89, ", ", "&lt;/s&gt;&lt;s&gt;")&amp;"&lt;/s&gt;&lt;/t&gt;", "//s"), [4]npc_battle_data!$A:$A, 0)), ""))</f>
        <v>엘프_회피탱_전기     //     엘프 레인저_베리타리움     //     놀 연금술사_마력</v>
      </c>
    </row>
    <row r="90" spans="1:12" s="14" customFormat="1" x14ac:dyDescent="0.4">
      <c r="A90" s="15">
        <v>1002111</v>
      </c>
      <c r="B90" s="4">
        <v>1002104</v>
      </c>
      <c r="C90" s="15">
        <v>2</v>
      </c>
      <c r="D90" s="15">
        <f t="shared" si="1"/>
        <v>4</v>
      </c>
      <c r="E90" s="15" t="s">
        <v>547</v>
      </c>
      <c r="F90" s="15">
        <v>0</v>
      </c>
      <c r="G90" s="15" t="s">
        <v>593</v>
      </c>
      <c r="H90" s="15" t="s">
        <v>593</v>
      </c>
      <c r="I90" s="15" t="s">
        <v>593</v>
      </c>
      <c r="J90" s="16" t="s">
        <v>355</v>
      </c>
      <c r="K90" s="15">
        <v>30</v>
      </c>
      <c r="L90" s="32" t="str" cm="1">
        <f t="array" ref="L90">_xlfn.TEXTJOIN("     //     ", TRUE, IFERROR(INDEX([4]npc_battle_data!$B:$B, MATCH(_xlfn.FILTERXML("&lt;t&gt;&lt;s&gt;"&amp;SUBSTITUTE(E90, ", ", "&lt;/s&gt;&lt;s&gt;")&amp;"&lt;/s&gt;&lt;/t&gt;", "//s"), [4]npc_battle_data!$A:$A, 0)), ""))</f>
        <v>거한_베리타리움     //     엘프 레인저_전기     //     수색대 소총병_요력     //     쥬얼 비홀더_마력</v>
      </c>
    </row>
    <row r="91" spans="1:12" s="14" customFormat="1" x14ac:dyDescent="0.4">
      <c r="A91" s="15">
        <v>1002112</v>
      </c>
      <c r="B91" s="4">
        <v>1002104</v>
      </c>
      <c r="C91" s="15">
        <v>3</v>
      </c>
      <c r="D91" s="15">
        <f t="shared" si="1"/>
        <v>4</v>
      </c>
      <c r="E91" s="15" t="s">
        <v>548</v>
      </c>
      <c r="F91" s="15">
        <v>0</v>
      </c>
      <c r="G91" s="15" t="s">
        <v>593</v>
      </c>
      <c r="H91" s="15" t="s">
        <v>593</v>
      </c>
      <c r="I91" s="15" t="s">
        <v>593</v>
      </c>
      <c r="J91" s="16" t="s">
        <v>386</v>
      </c>
      <c r="K91" s="15">
        <v>30</v>
      </c>
      <c r="L91" s="32" t="str" cm="1">
        <f t="array" ref="L91">_xlfn.TEXTJOIN("     //     ", TRUE, IFERROR(INDEX([4]npc_battle_data!$B:$B, MATCH(_xlfn.FILTERXML("&lt;t&gt;&lt;s&gt;"&amp;SUBSTITUTE(E91, ", ", "&lt;/s&gt;&lt;s&gt;")&amp;"&lt;/s&gt;&lt;/t&gt;", "//s"), [4]npc_battle_data!$A:$A, 0)), ""))</f>
        <v>거한_전기     //     엘프 레인저_베리타리움     //     수색대 소총병_베리타리움     //     정예 연금술사_요력</v>
      </c>
    </row>
    <row r="92" spans="1:12" s="14" customFormat="1" x14ac:dyDescent="0.4">
      <c r="A92" s="12">
        <v>1002113</v>
      </c>
      <c r="B92" s="11">
        <v>1002105</v>
      </c>
      <c r="C92" s="12">
        <v>1</v>
      </c>
      <c r="D92" s="12">
        <f t="shared" si="1"/>
        <v>3</v>
      </c>
      <c r="E92" s="12" t="s">
        <v>549</v>
      </c>
      <c r="F92" s="12">
        <v>0</v>
      </c>
      <c r="G92" s="12" t="s">
        <v>118</v>
      </c>
      <c r="H92" s="12" t="s">
        <v>118</v>
      </c>
      <c r="I92" s="12" t="s">
        <v>118</v>
      </c>
      <c r="J92" s="13" t="s">
        <v>354</v>
      </c>
      <c r="K92" s="12">
        <v>30</v>
      </c>
      <c r="L92" s="31" t="str" cm="1">
        <f t="array" ref="L92">_xlfn.TEXTJOIN("     //     ", TRUE, IFERROR(INDEX([4]npc_battle_data!$B:$B, MATCH(_xlfn.FILTERXML("&lt;t&gt;&lt;s&gt;"&amp;SUBSTITUTE(E92, ", ", "&lt;/s&gt;&lt;s&gt;")&amp;"&lt;/s&gt;&lt;/t&gt;", "//s"), [4]npc_battle_data!$A:$A, 0)), ""))</f>
        <v>거한_전기     //     엘프 레인저_베리타리움     //     수색대 소총병_전기</v>
      </c>
    </row>
    <row r="93" spans="1:12" s="14" customFormat="1" x14ac:dyDescent="0.4">
      <c r="A93" s="12">
        <v>1002114</v>
      </c>
      <c r="B93" s="11">
        <v>1002105</v>
      </c>
      <c r="C93" s="12">
        <v>2</v>
      </c>
      <c r="D93" s="12">
        <f t="shared" si="1"/>
        <v>4</v>
      </c>
      <c r="E93" s="12" t="s">
        <v>550</v>
      </c>
      <c r="F93" s="12">
        <v>0</v>
      </c>
      <c r="G93" s="12" t="s">
        <v>147</v>
      </c>
      <c r="H93" s="12" t="s">
        <v>147</v>
      </c>
      <c r="I93" s="12" t="s">
        <v>147</v>
      </c>
      <c r="J93" s="13" t="s">
        <v>355</v>
      </c>
      <c r="K93" s="12">
        <v>30</v>
      </c>
      <c r="L93" s="31" t="str" cm="1">
        <f t="array" ref="L93">_xlfn.TEXTJOIN("     //     ", TRUE, IFERROR(INDEX([4]npc_battle_data!$B:$B, MATCH(_xlfn.FILTERXML("&lt;t&gt;&lt;s&gt;"&amp;SUBSTITUTE(E93, ", ", "&lt;/s&gt;&lt;s&gt;")&amp;"&lt;/s&gt;&lt;/t&gt;", "//s"), [4]npc_battle_data!$A:$A, 0)), ""))</f>
        <v>거한_베리타리움     //     늑대인간_전기     //     수색대 소총병_요력     //     수색대 소총병_전기</v>
      </c>
    </row>
    <row r="94" spans="1:12" s="14" customFormat="1" x14ac:dyDescent="0.4">
      <c r="A94" s="12">
        <v>1002115</v>
      </c>
      <c r="B94" s="11">
        <v>1002105</v>
      </c>
      <c r="C94" s="12">
        <v>3</v>
      </c>
      <c r="D94" s="12">
        <f t="shared" si="1"/>
        <v>4</v>
      </c>
      <c r="E94" s="12" t="s">
        <v>551</v>
      </c>
      <c r="F94" s="12">
        <v>0</v>
      </c>
      <c r="G94" s="12" t="s">
        <v>147</v>
      </c>
      <c r="H94" s="12" t="s">
        <v>147</v>
      </c>
      <c r="I94" s="12" t="s">
        <v>147</v>
      </c>
      <c r="J94" s="13" t="s">
        <v>386</v>
      </c>
      <c r="K94" s="12">
        <v>30</v>
      </c>
      <c r="L94" s="31" t="str" cm="1">
        <f t="array" ref="L94">_xlfn.TEXTJOIN("     //     ", TRUE, IFERROR(INDEX([4]npc_battle_data!$B:$B, MATCH(_xlfn.FILTERXML("&lt;t&gt;&lt;s&gt;"&amp;SUBSTITUTE(E94, ", ", "&lt;/s&gt;&lt;s&gt;")&amp;"&lt;/s&gt;&lt;/t&gt;", "//s"), [4]npc_battle_data!$A:$A, 0)), ""))</f>
        <v>거한_요력     //     엘프 레인저_베리타리움     //     수색대 소총병_전기     //     정예 연금술사_전기</v>
      </c>
    </row>
    <row r="95" spans="1:12" s="14" customFormat="1" x14ac:dyDescent="0.4">
      <c r="A95" s="15">
        <v>1002116</v>
      </c>
      <c r="B95" s="4">
        <v>1002106</v>
      </c>
      <c r="C95" s="15">
        <v>1</v>
      </c>
      <c r="D95" s="15">
        <f t="shared" si="1"/>
        <v>3</v>
      </c>
      <c r="E95" s="15" t="s">
        <v>552</v>
      </c>
      <c r="F95" s="15">
        <v>0</v>
      </c>
      <c r="G95" s="15" t="s">
        <v>118</v>
      </c>
      <c r="H95" s="15" t="s">
        <v>118</v>
      </c>
      <c r="I95" s="15" t="s">
        <v>118</v>
      </c>
      <c r="J95" s="16" t="s">
        <v>442</v>
      </c>
      <c r="K95" s="15">
        <v>30</v>
      </c>
      <c r="L95" s="32" t="str" cm="1">
        <f t="array" ref="L95">_xlfn.TEXTJOIN("     //     ", TRUE, IFERROR(INDEX([4]npc_battle_data!$B:$B, MATCH(_xlfn.FILTERXML("&lt;t&gt;&lt;s&gt;"&amp;SUBSTITUTE(E95, ", ", "&lt;/s&gt;&lt;s&gt;")&amp;"&lt;/s&gt;&lt;/t&gt;", "//s"), [4]npc_battle_data!$A:$A, 0)), ""))</f>
        <v>거한_전기     //     베어맨_요력     //     정예 연금술사_베리타리움</v>
      </c>
    </row>
    <row r="96" spans="1:12" s="14" customFormat="1" x14ac:dyDescent="0.4">
      <c r="A96" s="15">
        <v>1002117</v>
      </c>
      <c r="B96" s="4">
        <v>1002106</v>
      </c>
      <c r="C96" s="15">
        <v>2</v>
      </c>
      <c r="D96" s="15">
        <f t="shared" si="1"/>
        <v>4</v>
      </c>
      <c r="E96" s="15" t="s">
        <v>553</v>
      </c>
      <c r="F96" s="15">
        <v>0</v>
      </c>
      <c r="G96" s="15" t="s">
        <v>147</v>
      </c>
      <c r="H96" s="15" t="s">
        <v>147</v>
      </c>
      <c r="I96" s="15" t="s">
        <v>147</v>
      </c>
      <c r="J96" s="16" t="s">
        <v>355</v>
      </c>
      <c r="K96" s="15">
        <v>30</v>
      </c>
      <c r="L96" s="32" t="str" cm="1">
        <f t="array" ref="L96">_xlfn.TEXTJOIN("     //     ", TRUE, IFERROR(INDEX([4]npc_battle_data!$B:$B, MATCH(_xlfn.FILTERXML("&lt;t&gt;&lt;s&gt;"&amp;SUBSTITUTE(E96, ", ", "&lt;/s&gt;&lt;s&gt;")&amp;"&lt;/s&gt;&lt;/t&gt;", "//s"), [4]npc_battle_data!$A:$A, 0)), ""))</f>
        <v>거한_마력     //     엘프 레인저_전기     //     수색대 소총병_베리타리움     //     수색대 소총병_전기</v>
      </c>
    </row>
    <row r="97" spans="1:12" s="14" customFormat="1" x14ac:dyDescent="0.4">
      <c r="A97" s="15">
        <v>1002118</v>
      </c>
      <c r="B97" s="4">
        <v>1002106</v>
      </c>
      <c r="C97" s="15">
        <v>3</v>
      </c>
      <c r="D97" s="15">
        <f t="shared" si="1"/>
        <v>4</v>
      </c>
      <c r="E97" s="15" t="s">
        <v>554</v>
      </c>
      <c r="F97" s="15">
        <v>0</v>
      </c>
      <c r="G97" s="15" t="s">
        <v>147</v>
      </c>
      <c r="H97" s="15" t="s">
        <v>147</v>
      </c>
      <c r="I97" s="15" t="s">
        <v>147</v>
      </c>
      <c r="J97" s="16" t="s">
        <v>386</v>
      </c>
      <c r="K97" s="15">
        <v>30</v>
      </c>
      <c r="L97" s="32" t="str" cm="1">
        <f t="array" ref="L97">_xlfn.TEXTJOIN("     //     ", TRUE, IFERROR(INDEX([4]npc_battle_data!$B:$B, MATCH(_xlfn.FILTERXML("&lt;t&gt;&lt;s&gt;"&amp;SUBSTITUTE(E97, ", ", "&lt;/s&gt;&lt;s&gt;")&amp;"&lt;/s&gt;&lt;/t&gt;", "//s"), [4]npc_battle_data!$A:$A, 0)), ""))</f>
        <v>거한_전기     //     엘프 레인저_베리타리움     //     쥬얼 비홀더_전기     //     정예 연금술사_마력</v>
      </c>
    </row>
    <row r="98" spans="1:12" s="14" customFormat="1" x14ac:dyDescent="0.4">
      <c r="A98" s="12">
        <v>1002119</v>
      </c>
      <c r="B98" s="11">
        <v>1002107</v>
      </c>
      <c r="C98" s="12">
        <v>1</v>
      </c>
      <c r="D98" s="12">
        <f t="shared" si="1"/>
        <v>3</v>
      </c>
      <c r="E98" s="12" t="s">
        <v>555</v>
      </c>
      <c r="F98" s="12">
        <v>0</v>
      </c>
      <c r="G98" s="12" t="s">
        <v>118</v>
      </c>
      <c r="H98" s="12" t="s">
        <v>118</v>
      </c>
      <c r="I98" s="12" t="s">
        <v>118</v>
      </c>
      <c r="J98" s="13" t="s">
        <v>354</v>
      </c>
      <c r="K98" s="12">
        <v>30</v>
      </c>
      <c r="L98" s="31" t="str" cm="1">
        <f t="array" ref="L98">_xlfn.TEXTJOIN("     //     ", TRUE, IFERROR(INDEX([4]npc_battle_data!$B:$B, MATCH(_xlfn.FILTERXML("&lt;t&gt;&lt;s&gt;"&amp;SUBSTITUTE(E98, ", ", "&lt;/s&gt;&lt;s&gt;")&amp;"&lt;/s&gt;&lt;/t&gt;", "//s"), [4]npc_battle_data!$A:$A, 0)), ""))</f>
        <v>베어맨_전기     //     엘프 레인저_전기     //     쥬얼 비홀더_베리타리움</v>
      </c>
    </row>
    <row r="99" spans="1:12" s="14" customFormat="1" x14ac:dyDescent="0.4">
      <c r="A99" s="12">
        <v>1002120</v>
      </c>
      <c r="B99" s="11">
        <v>1002107</v>
      </c>
      <c r="C99" s="12">
        <v>2</v>
      </c>
      <c r="D99" s="12">
        <f t="shared" si="1"/>
        <v>4</v>
      </c>
      <c r="E99" s="12" t="s">
        <v>556</v>
      </c>
      <c r="F99" s="12">
        <v>0</v>
      </c>
      <c r="G99" s="12" t="s">
        <v>147</v>
      </c>
      <c r="H99" s="12" t="s">
        <v>147</v>
      </c>
      <c r="I99" s="12" t="s">
        <v>147</v>
      </c>
      <c r="J99" s="13" t="s">
        <v>358</v>
      </c>
      <c r="K99" s="12">
        <v>30</v>
      </c>
      <c r="L99" s="31" t="str" cm="1">
        <f t="array" ref="L99">_xlfn.TEXTJOIN("     //     ", TRUE, IFERROR(INDEX([4]npc_battle_data!$B:$B, MATCH(_xlfn.FILTERXML("&lt;t&gt;&lt;s&gt;"&amp;SUBSTITUTE(E99, ", ", "&lt;/s&gt;&lt;s&gt;")&amp;"&lt;/s&gt;&lt;/t&gt;", "//s"), [4]npc_battle_data!$A:$A, 0)), ""))</f>
        <v>거한_마력     //     엘프 레인저_베리타리움     //     수색대 소총병_요력     //     놀 연금술사_마력</v>
      </c>
    </row>
    <row r="100" spans="1:12" s="14" customFormat="1" x14ac:dyDescent="0.4">
      <c r="A100" s="12">
        <v>1002121</v>
      </c>
      <c r="B100" s="11">
        <v>1002107</v>
      </c>
      <c r="C100" s="12">
        <v>3</v>
      </c>
      <c r="D100" s="12">
        <f t="shared" si="1"/>
        <v>5</v>
      </c>
      <c r="E100" s="12" t="s">
        <v>557</v>
      </c>
      <c r="F100" s="12">
        <v>0</v>
      </c>
      <c r="G100" s="12" t="s">
        <v>594</v>
      </c>
      <c r="H100" s="12" t="s">
        <v>594</v>
      </c>
      <c r="I100" s="12" t="s">
        <v>594</v>
      </c>
      <c r="J100" s="13" t="s">
        <v>444</v>
      </c>
      <c r="K100" s="12">
        <v>30</v>
      </c>
      <c r="L100" s="31" t="str" cm="1">
        <f t="array" ref="L100">_xlfn.TEXTJOIN("     //     ", TRUE, IFERROR(INDEX([4]npc_battle_data!$B:$B, MATCH(_xlfn.FILTERXML("&lt;t&gt;&lt;s&gt;"&amp;SUBSTITUTE(E100, ", ", "&lt;/s&gt;&lt;s&gt;")&amp;"&lt;/s&gt;&lt;/t&gt;", "//s"), [4]npc_battle_data!$A:$A, 0)), ""))</f>
        <v>엘프_회피탱_전기     //     거한_마력     //     수색대 소총병_전기     //     수색대 소총병_요력     //     정예 연금술사_베리타리움</v>
      </c>
    </row>
    <row r="101" spans="1:12" s="14" customFormat="1" x14ac:dyDescent="0.4">
      <c r="A101" s="15">
        <v>1002122</v>
      </c>
      <c r="B101" s="4">
        <v>1002108</v>
      </c>
      <c r="C101" s="15">
        <v>1</v>
      </c>
      <c r="D101" s="15">
        <f t="shared" si="1"/>
        <v>3</v>
      </c>
      <c r="E101" s="15" t="s">
        <v>558</v>
      </c>
      <c r="F101" s="15">
        <v>0</v>
      </c>
      <c r="G101" s="15" t="s">
        <v>119</v>
      </c>
      <c r="H101" s="15" t="s">
        <v>119</v>
      </c>
      <c r="I101" s="15" t="s">
        <v>119</v>
      </c>
      <c r="J101" s="16" t="s">
        <v>357</v>
      </c>
      <c r="K101" s="15">
        <v>30</v>
      </c>
      <c r="L101" s="32" t="str" cm="1">
        <f t="array" ref="L101">_xlfn.TEXTJOIN("     //     ", TRUE, IFERROR(INDEX([4]npc_battle_data!$B:$B, MATCH(_xlfn.FILTERXML("&lt;t&gt;&lt;s&gt;"&amp;SUBSTITUTE(E101, ", ", "&lt;/s&gt;&lt;s&gt;")&amp;"&lt;/s&gt;&lt;/t&gt;", "//s"), [4]npc_battle_data!$A:$A, 0)), ""))</f>
        <v>거한_전기     //     엘프 레인저_베리타리움     //     놀 연금술사_전기</v>
      </c>
    </row>
    <row r="102" spans="1:12" s="14" customFormat="1" x14ac:dyDescent="0.4">
      <c r="A102" s="15">
        <v>1002123</v>
      </c>
      <c r="B102" s="4">
        <v>1002108</v>
      </c>
      <c r="C102" s="15">
        <v>2</v>
      </c>
      <c r="D102" s="15">
        <f t="shared" si="1"/>
        <v>4</v>
      </c>
      <c r="E102" s="15" t="s">
        <v>559</v>
      </c>
      <c r="F102" s="15">
        <v>0</v>
      </c>
      <c r="G102" s="15" t="s">
        <v>120</v>
      </c>
      <c r="H102" s="15" t="s">
        <v>120</v>
      </c>
      <c r="I102" s="15" t="s">
        <v>120</v>
      </c>
      <c r="J102" s="16" t="s">
        <v>390</v>
      </c>
      <c r="K102" s="15">
        <v>30</v>
      </c>
      <c r="L102" s="32" t="str" cm="1">
        <f t="array" ref="L102">_xlfn.TEXTJOIN("     //     ", TRUE, IFERROR(INDEX([4]npc_battle_data!$B:$B, MATCH(_xlfn.FILTERXML("&lt;t&gt;&lt;s&gt;"&amp;SUBSTITUTE(E102, ", ", "&lt;/s&gt;&lt;s&gt;")&amp;"&lt;/s&gt;&lt;/t&gt;", "//s"), [4]npc_battle_data!$A:$A, 0)), ""))</f>
        <v>거한_베리타리움     //     엘프_회피탱_전기     //     쥬얼 비홀더_마력     //     쥬얼 비홀더_요력</v>
      </c>
    </row>
    <row r="103" spans="1:12" s="14" customFormat="1" x14ac:dyDescent="0.4">
      <c r="A103" s="15">
        <v>1002124</v>
      </c>
      <c r="B103" s="4">
        <v>1002108</v>
      </c>
      <c r="C103" s="15">
        <v>3</v>
      </c>
      <c r="D103" s="15">
        <f t="shared" si="1"/>
        <v>5</v>
      </c>
      <c r="E103" s="15" t="s">
        <v>560</v>
      </c>
      <c r="F103" s="15">
        <v>0</v>
      </c>
      <c r="G103" s="15" t="s">
        <v>595</v>
      </c>
      <c r="H103" s="15" t="s">
        <v>595</v>
      </c>
      <c r="I103" s="15" t="s">
        <v>595</v>
      </c>
      <c r="J103" s="16" t="s">
        <v>582</v>
      </c>
      <c r="K103" s="15">
        <v>30</v>
      </c>
      <c r="L103" s="32" t="str" cm="1">
        <f t="array" ref="L103">_xlfn.TEXTJOIN("     //     ", TRUE, IFERROR(INDEX([4]npc_battle_data!$B:$B, MATCH(_xlfn.FILTERXML("&lt;t&gt;&lt;s&gt;"&amp;SUBSTITUTE(E103, ", ", "&lt;/s&gt;&lt;s&gt;")&amp;"&lt;/s&gt;&lt;/t&gt;", "//s"), [4]npc_battle_data!$A:$A, 0)), ""))</f>
        <v>거한_전기     //     엘프 레인저_전기     //     수색대 소총병_베리타리움     //     정예 연금술사_마력     //     정예 연금술사_요력</v>
      </c>
    </row>
    <row r="104" spans="1:12" s="14" customFormat="1" x14ac:dyDescent="0.4">
      <c r="A104" s="12">
        <v>1002125</v>
      </c>
      <c r="B104" s="11">
        <v>1002109</v>
      </c>
      <c r="C104" s="12">
        <v>1</v>
      </c>
      <c r="D104" s="12">
        <f t="shared" si="1"/>
        <v>3</v>
      </c>
      <c r="E104" s="12" t="s">
        <v>541</v>
      </c>
      <c r="F104" s="12">
        <v>0</v>
      </c>
      <c r="G104" s="12" t="s">
        <v>119</v>
      </c>
      <c r="H104" s="12" t="s">
        <v>119</v>
      </c>
      <c r="I104" s="12" t="s">
        <v>119</v>
      </c>
      <c r="J104" s="13" t="s">
        <v>354</v>
      </c>
      <c r="K104" s="12">
        <v>30</v>
      </c>
      <c r="L104" s="31" t="str" cm="1">
        <f t="array" ref="L104">_xlfn.TEXTJOIN("     //     ", TRUE, IFERROR(INDEX([4]npc_battle_data!$B:$B, MATCH(_xlfn.FILTERXML("&lt;t&gt;&lt;s&gt;"&amp;SUBSTITUTE(E104, ", ", "&lt;/s&gt;&lt;s&gt;")&amp;"&lt;/s&gt;&lt;/t&gt;", "//s"), [4]npc_battle_data!$A:$A, 0)), ""))</f>
        <v>거한_전기     //     엘프 레인저_베리타리움     //     수색대 소총병_요력</v>
      </c>
    </row>
    <row r="105" spans="1:12" s="14" customFormat="1" x14ac:dyDescent="0.4">
      <c r="A105" s="12">
        <v>1002126</v>
      </c>
      <c r="B105" s="11">
        <v>1002109</v>
      </c>
      <c r="C105" s="12">
        <v>2</v>
      </c>
      <c r="D105" s="12">
        <f t="shared" si="1"/>
        <v>4</v>
      </c>
      <c r="E105" s="12" t="s">
        <v>561</v>
      </c>
      <c r="F105" s="12">
        <v>0</v>
      </c>
      <c r="G105" s="12" t="s">
        <v>120</v>
      </c>
      <c r="H105" s="12" t="s">
        <v>120</v>
      </c>
      <c r="I105" s="12" t="s">
        <v>120</v>
      </c>
      <c r="J105" s="13" t="s">
        <v>355</v>
      </c>
      <c r="K105" s="12">
        <v>30</v>
      </c>
      <c r="L105" s="31" t="str" cm="1">
        <f t="array" ref="L105">_xlfn.TEXTJOIN("     //     ", TRUE, IFERROR(INDEX([4]npc_battle_data!$B:$B, MATCH(_xlfn.FILTERXML("&lt;t&gt;&lt;s&gt;"&amp;SUBSTITUTE(E105, ", ", "&lt;/s&gt;&lt;s&gt;")&amp;"&lt;/s&gt;&lt;/t&gt;", "//s"), [4]npc_battle_data!$A:$A, 0)), ""))</f>
        <v>거한_베리타리움     //     늑대인간_전기     //     수색대 소총병_베리타리움     //     수색대 소총병_전기</v>
      </c>
    </row>
    <row r="106" spans="1:12" s="14" customFormat="1" x14ac:dyDescent="0.4">
      <c r="A106" s="12">
        <v>1002127</v>
      </c>
      <c r="B106" s="11">
        <v>1002109</v>
      </c>
      <c r="C106" s="12">
        <v>3</v>
      </c>
      <c r="D106" s="12">
        <f t="shared" si="1"/>
        <v>5</v>
      </c>
      <c r="E106" s="12" t="s">
        <v>562</v>
      </c>
      <c r="F106" s="12">
        <v>0</v>
      </c>
      <c r="G106" s="12" t="s">
        <v>595</v>
      </c>
      <c r="H106" s="12" t="s">
        <v>595</v>
      </c>
      <c r="I106" s="12" t="s">
        <v>595</v>
      </c>
      <c r="J106" s="13" t="s">
        <v>389</v>
      </c>
      <c r="K106" s="12">
        <v>30</v>
      </c>
      <c r="L106" s="31" t="str" cm="1">
        <f t="array" ref="L106">_xlfn.TEXTJOIN("     //     ", TRUE, IFERROR(INDEX([4]npc_battle_data!$B:$B, MATCH(_xlfn.FILTERXML("&lt;t&gt;&lt;s&gt;"&amp;SUBSTITUTE(E106, ", ", "&lt;/s&gt;&lt;s&gt;")&amp;"&lt;/s&gt;&lt;/t&gt;", "//s"), [4]npc_battle_data!$A:$A, 0)), ""))</f>
        <v>거한_요력     //     엘프 레인저_베리타리움     //     수색대 소총병_전기     //     쥬얼 비홀더_마력     //     정예 연금술사_전기</v>
      </c>
    </row>
    <row r="107" spans="1:12" s="14" customFormat="1" x14ac:dyDescent="0.4">
      <c r="A107" s="15">
        <v>1002128</v>
      </c>
      <c r="B107" s="4">
        <v>1002110</v>
      </c>
      <c r="C107" s="15">
        <v>1</v>
      </c>
      <c r="D107" s="15">
        <f t="shared" si="1"/>
        <v>4</v>
      </c>
      <c r="E107" s="15" t="s">
        <v>563</v>
      </c>
      <c r="F107" s="15">
        <v>0</v>
      </c>
      <c r="G107" s="15" t="s">
        <v>598</v>
      </c>
      <c r="H107" s="15" t="s">
        <v>598</v>
      </c>
      <c r="I107" s="15" t="s">
        <v>598</v>
      </c>
      <c r="J107" s="16" t="s">
        <v>583</v>
      </c>
      <c r="K107" s="15">
        <v>30</v>
      </c>
      <c r="L107" s="32" t="str" cm="1">
        <f t="array" ref="L107">_xlfn.TEXTJOIN("     //     ", TRUE, IFERROR(INDEX([4]npc_battle_data!$B:$B, MATCH(_xlfn.FILTERXML("&lt;t&gt;&lt;s&gt;"&amp;SUBSTITUTE(E107, ", ", "&lt;/s&gt;&lt;s&gt;")&amp;"&lt;/s&gt;&lt;/t&gt;", "//s"), [4]npc_battle_data!$A:$A, 0)), ""))</f>
        <v>베어맨_전기     //     늑대인간_전기     //     놀 연금술사_마력     //     쥬얼 비홀더_베리타리움</v>
      </c>
    </row>
    <row r="108" spans="1:12" s="14" customFormat="1" x14ac:dyDescent="0.4">
      <c r="A108" s="15">
        <v>1002129</v>
      </c>
      <c r="B108" s="4">
        <v>1002110</v>
      </c>
      <c r="C108" s="15">
        <v>2</v>
      </c>
      <c r="D108" s="15">
        <f t="shared" si="1"/>
        <v>4</v>
      </c>
      <c r="E108" s="15" t="s">
        <v>564</v>
      </c>
      <c r="F108" s="15">
        <v>0</v>
      </c>
      <c r="G108" s="15" t="s">
        <v>149</v>
      </c>
      <c r="H108" s="15" t="s">
        <v>149</v>
      </c>
      <c r="I108" s="15" t="s">
        <v>149</v>
      </c>
      <c r="J108" s="16" t="s">
        <v>390</v>
      </c>
      <c r="K108" s="15">
        <v>30</v>
      </c>
      <c r="L108" s="32" t="str" cm="1">
        <f t="array" ref="L108">_xlfn.TEXTJOIN("     //     ", TRUE, IFERROR(INDEX([4]npc_battle_data!$B:$B, MATCH(_xlfn.FILTERXML("&lt;t&gt;&lt;s&gt;"&amp;SUBSTITUTE(E108, ", ", "&lt;/s&gt;&lt;s&gt;")&amp;"&lt;/s&gt;&lt;/t&gt;", "//s"), [4]npc_battle_data!$A:$A, 0)), ""))</f>
        <v>거한_마력     //     거한_요력     //     수색대 소총병_베리타리움     //     쥬얼 비홀더_마력</v>
      </c>
    </row>
    <row r="109" spans="1:12" s="14" customFormat="1" x14ac:dyDescent="0.4">
      <c r="A109" s="15">
        <v>1002130</v>
      </c>
      <c r="B109" s="4">
        <v>1002110</v>
      </c>
      <c r="C109" s="15">
        <v>3</v>
      </c>
      <c r="D109" s="15">
        <f t="shared" si="1"/>
        <v>5</v>
      </c>
      <c r="E109" s="15" t="s">
        <v>565</v>
      </c>
      <c r="F109" s="15">
        <v>0</v>
      </c>
      <c r="G109" s="15" t="s">
        <v>596</v>
      </c>
      <c r="H109" s="15" t="s">
        <v>596</v>
      </c>
      <c r="I109" s="15" t="s">
        <v>596</v>
      </c>
      <c r="J109" s="16" t="s">
        <v>584</v>
      </c>
      <c r="K109" s="15">
        <v>30</v>
      </c>
      <c r="L109" s="32" t="str" cm="1">
        <f t="array" ref="L109">_xlfn.TEXTJOIN("     //     ", TRUE, IFERROR(INDEX([4]npc_battle_data!$B:$B, MATCH(_xlfn.FILTERXML("&lt;t&gt;&lt;s&gt;"&amp;SUBSTITUTE(E109, ", ", "&lt;/s&gt;&lt;s&gt;")&amp;"&lt;/s&gt;&lt;/t&gt;", "//s"), [4]npc_battle_data!$A:$A, 0)), ""))</f>
        <v>(정예)거한_마력     //     (정예)엘프_회피탱_베리타리움     //     쥬얼 비홀더_전기     //     수색대 소총병_요력     //     정예 연금술사_전기</v>
      </c>
    </row>
    <row r="110" spans="1:12" s="14" customFormat="1" x14ac:dyDescent="0.4">
      <c r="A110" s="12">
        <v>1002131</v>
      </c>
      <c r="B110" s="11">
        <v>1002111</v>
      </c>
      <c r="C110" s="12">
        <v>1</v>
      </c>
      <c r="D110" s="12">
        <f t="shared" si="1"/>
        <v>3</v>
      </c>
      <c r="E110" s="12" t="s">
        <v>566</v>
      </c>
      <c r="F110" s="12">
        <v>0</v>
      </c>
      <c r="G110" s="12" t="s">
        <v>148</v>
      </c>
      <c r="H110" s="12" t="s">
        <v>148</v>
      </c>
      <c r="I110" s="12" t="s">
        <v>148</v>
      </c>
      <c r="J110" s="13" t="s">
        <v>581</v>
      </c>
      <c r="K110" s="12">
        <v>30</v>
      </c>
      <c r="L110" s="31" t="str" cm="1">
        <f t="array" ref="L110">_xlfn.TEXTJOIN("     //     ", TRUE, IFERROR(INDEX([4]npc_battle_data!$B:$B, MATCH(_xlfn.FILTERXML("&lt;t&gt;&lt;s&gt;"&amp;SUBSTITUTE(E110, ", ", "&lt;/s&gt;&lt;s&gt;")&amp;"&lt;/s&gt;&lt;/t&gt;", "//s"), [4]npc_battle_data!$A:$A, 0)), ""))</f>
        <v>거한_전기     //     거한_요력     //     쥬얼 비홀더_전기</v>
      </c>
    </row>
    <row r="111" spans="1:12" s="14" customFormat="1" x14ac:dyDescent="0.4">
      <c r="A111" s="12">
        <v>1002132</v>
      </c>
      <c r="B111" s="11">
        <v>1002111</v>
      </c>
      <c r="C111" s="12">
        <v>2</v>
      </c>
      <c r="D111" s="12">
        <f t="shared" si="1"/>
        <v>4</v>
      </c>
      <c r="E111" s="12" t="s">
        <v>567</v>
      </c>
      <c r="F111" s="12">
        <v>0</v>
      </c>
      <c r="G111" s="12" t="s">
        <v>149</v>
      </c>
      <c r="H111" s="12" t="s">
        <v>149</v>
      </c>
      <c r="I111" s="12" t="s">
        <v>149</v>
      </c>
      <c r="J111" s="13" t="s">
        <v>443</v>
      </c>
      <c r="K111" s="12">
        <v>30</v>
      </c>
      <c r="L111" s="31" t="str" cm="1">
        <f t="array" ref="L111">_xlfn.TEXTJOIN("     //     ", TRUE, IFERROR(INDEX([4]npc_battle_data!$B:$B, MATCH(_xlfn.FILTERXML("&lt;t&gt;&lt;s&gt;"&amp;SUBSTITUTE(E111, ", ", "&lt;/s&gt;&lt;s&gt;")&amp;"&lt;/s&gt;&lt;/t&gt;", "//s"), [4]npc_battle_data!$A:$A, 0)), ""))</f>
        <v>베어맨_전기     //     엘프_회피탱_베리타리움     //     수색대 소총병_베리타리움     //     정예 연금술사_요력</v>
      </c>
    </row>
    <row r="112" spans="1:12" s="14" customFormat="1" x14ac:dyDescent="0.4">
      <c r="A112" s="12">
        <v>1002133</v>
      </c>
      <c r="B112" s="11">
        <v>1002111</v>
      </c>
      <c r="C112" s="12">
        <v>3</v>
      </c>
      <c r="D112" s="12">
        <f t="shared" si="1"/>
        <v>5</v>
      </c>
      <c r="E112" s="12" t="s">
        <v>568</v>
      </c>
      <c r="F112" s="12">
        <v>0</v>
      </c>
      <c r="G112" s="12" t="s">
        <v>597</v>
      </c>
      <c r="H112" s="12" t="s">
        <v>597</v>
      </c>
      <c r="I112" s="12" t="s">
        <v>597</v>
      </c>
      <c r="J112" s="13" t="s">
        <v>585</v>
      </c>
      <c r="K112" s="12">
        <v>30</v>
      </c>
      <c r="L112" s="31" t="str" cm="1">
        <f t="array" ref="L112">_xlfn.TEXTJOIN("     //     ", TRUE, IFERROR(INDEX([4]npc_battle_data!$B:$B, MATCH(_xlfn.FILTERXML("&lt;t&gt;&lt;s&gt;"&amp;SUBSTITUTE(E112, ", ", "&lt;/s&gt;&lt;s&gt;")&amp;"&lt;/s&gt;&lt;/t&gt;", "//s"), [4]npc_battle_data!$A:$A, 0)), ""))</f>
        <v>(정예)엘프_회피탱_전기     //     (정예)엘프 레인저_베리타리움     //     수색대 소총병_마력     //     정예 연금술사_전기     //     정예 연금술사_마력</v>
      </c>
    </row>
    <row r="113" spans="1:12" s="14" customFormat="1" x14ac:dyDescent="0.4">
      <c r="A113" s="15">
        <v>1002134</v>
      </c>
      <c r="B113" s="4">
        <v>1002112</v>
      </c>
      <c r="C113" s="15">
        <v>1</v>
      </c>
      <c r="D113" s="15">
        <f t="shared" si="1"/>
        <v>3</v>
      </c>
      <c r="E113" s="15" t="s">
        <v>569</v>
      </c>
      <c r="F113" s="15">
        <v>0</v>
      </c>
      <c r="G113" s="15" t="s">
        <v>148</v>
      </c>
      <c r="H113" s="15" t="s">
        <v>148</v>
      </c>
      <c r="I113" s="15" t="s">
        <v>148</v>
      </c>
      <c r="J113" s="16" t="s">
        <v>357</v>
      </c>
      <c r="K113" s="15">
        <v>30</v>
      </c>
      <c r="L113" s="32" t="str" cm="1">
        <f t="array" ref="L113">_xlfn.TEXTJOIN("     //     ", TRUE, IFERROR(INDEX([4]npc_battle_data!$B:$B, MATCH(_xlfn.FILTERXML("&lt;t&gt;&lt;s&gt;"&amp;SUBSTITUTE(E113, ", ", "&lt;/s&gt;&lt;s&gt;")&amp;"&lt;/s&gt;&lt;/t&gt;", "//s"), [4]npc_battle_data!$A:$A, 0)), ""))</f>
        <v>베어맨_전기     //     엘프 레인저_베리타리움     //     놀 연금술사_마력</v>
      </c>
    </row>
    <row r="114" spans="1:12" s="14" customFormat="1" x14ac:dyDescent="0.4">
      <c r="A114" s="15">
        <v>1002135</v>
      </c>
      <c r="B114" s="4">
        <v>1002112</v>
      </c>
      <c r="C114" s="15">
        <v>2</v>
      </c>
      <c r="D114" s="15">
        <f t="shared" si="1"/>
        <v>4</v>
      </c>
      <c r="E114" s="15" t="s">
        <v>570</v>
      </c>
      <c r="F114" s="15">
        <v>0</v>
      </c>
      <c r="G114" s="15" t="s">
        <v>149</v>
      </c>
      <c r="H114" s="15" t="s">
        <v>149</v>
      </c>
      <c r="I114" s="15" t="s">
        <v>149</v>
      </c>
      <c r="J114" s="16" t="s">
        <v>359</v>
      </c>
      <c r="K114" s="15">
        <v>30</v>
      </c>
      <c r="L114" s="32" t="str" cm="1">
        <f t="array" ref="L114">_xlfn.TEXTJOIN("     //     ", TRUE, IFERROR(INDEX([4]npc_battle_data!$B:$B, MATCH(_xlfn.FILTERXML("&lt;t&gt;&lt;s&gt;"&amp;SUBSTITUTE(E114, ", ", "&lt;/s&gt;&lt;s&gt;")&amp;"&lt;/s&gt;&lt;/t&gt;", "//s"), [4]npc_battle_data!$A:$A, 0)), ""))</f>
        <v>거한_요력     //     엘프_회피탱_전기     //     쥬얼 비홀더_베리타리움     //     놀 연금술사_전기</v>
      </c>
    </row>
    <row r="115" spans="1:12" s="14" customFormat="1" x14ac:dyDescent="0.4">
      <c r="A115" s="15">
        <v>1002136</v>
      </c>
      <c r="B115" s="4">
        <v>1002112</v>
      </c>
      <c r="C115" s="15">
        <v>3</v>
      </c>
      <c r="D115" s="15">
        <f t="shared" si="1"/>
        <v>5</v>
      </c>
      <c r="E115" s="15" t="s">
        <v>571</v>
      </c>
      <c r="F115" s="15">
        <v>0</v>
      </c>
      <c r="G115" s="15" t="s">
        <v>597</v>
      </c>
      <c r="H115" s="15" t="s">
        <v>597</v>
      </c>
      <c r="I115" s="15" t="s">
        <v>597</v>
      </c>
      <c r="J115" s="16" t="s">
        <v>586</v>
      </c>
      <c r="K115" s="15">
        <v>30</v>
      </c>
      <c r="L115" s="32" t="str" cm="1">
        <f t="array" ref="L115">_xlfn.TEXTJOIN("     //     ", TRUE, IFERROR(INDEX([4]npc_battle_data!$B:$B, MATCH(_xlfn.FILTERXML("&lt;t&gt;&lt;s&gt;"&amp;SUBSTITUTE(E115, ", ", "&lt;/s&gt;&lt;s&gt;")&amp;"&lt;/s&gt;&lt;/t&gt;", "//s"), [4]npc_battle_data!$A:$A, 0)), ""))</f>
        <v>거한_마력     //     (정예)거한_전기     //     수색대 소총병_전기     //     (정예)수색대 소총병_요력     //     정예 연금술사_베리타리움</v>
      </c>
    </row>
    <row r="116" spans="1:12" s="14" customFormat="1" x14ac:dyDescent="0.4">
      <c r="A116" s="12">
        <v>1002137</v>
      </c>
      <c r="B116" s="11">
        <v>1002113</v>
      </c>
      <c r="C116" s="12">
        <v>1</v>
      </c>
      <c r="D116" s="12">
        <f t="shared" si="1"/>
        <v>3</v>
      </c>
      <c r="E116" s="12" t="s">
        <v>572</v>
      </c>
      <c r="F116" s="12">
        <v>0</v>
      </c>
      <c r="G116" s="12" t="s">
        <v>148</v>
      </c>
      <c r="H116" s="12" t="s">
        <v>148</v>
      </c>
      <c r="I116" s="12" t="s">
        <v>148</v>
      </c>
      <c r="J116" s="13" t="s">
        <v>357</v>
      </c>
      <c r="K116" s="12">
        <v>30</v>
      </c>
      <c r="L116" s="31" t="str" cm="1">
        <f t="array" ref="L116">_xlfn.TEXTJOIN("     //     ", TRUE, IFERROR(INDEX([4]npc_battle_data!$B:$B, MATCH(_xlfn.FILTERXML("&lt;t&gt;&lt;s&gt;"&amp;SUBSTITUTE(E116, ", ", "&lt;/s&gt;&lt;s&gt;")&amp;"&lt;/s&gt;&lt;/t&gt;", "//s"), [4]npc_battle_data!$A:$A, 0)), ""))</f>
        <v>엘프_회피탱_베리타리움     //     늑대인간_베리타리움     //     놀 연금술사_전기</v>
      </c>
    </row>
    <row r="117" spans="1:12" s="14" customFormat="1" x14ac:dyDescent="0.4">
      <c r="A117" s="12">
        <v>1002138</v>
      </c>
      <c r="B117" s="11">
        <v>1002113</v>
      </c>
      <c r="C117" s="12">
        <v>2</v>
      </c>
      <c r="D117" s="12">
        <f t="shared" si="1"/>
        <v>4</v>
      </c>
      <c r="E117" s="12" t="s">
        <v>573</v>
      </c>
      <c r="F117" s="12">
        <v>0</v>
      </c>
      <c r="G117" s="12" t="s">
        <v>149</v>
      </c>
      <c r="H117" s="12" t="s">
        <v>149</v>
      </c>
      <c r="I117" s="12" t="s">
        <v>149</v>
      </c>
      <c r="J117" s="13" t="s">
        <v>587</v>
      </c>
      <c r="K117" s="12">
        <v>30</v>
      </c>
      <c r="L117" s="31" t="str" cm="1">
        <f t="array" ref="L117">_xlfn.TEXTJOIN("     //     ", TRUE, IFERROR(INDEX([4]npc_battle_data!$B:$B, MATCH(_xlfn.FILTERXML("&lt;t&gt;&lt;s&gt;"&amp;SUBSTITUTE(E117, ", ", "&lt;/s&gt;&lt;s&gt;")&amp;"&lt;/s&gt;&lt;/t&gt;", "//s"), [4]npc_battle_data!$A:$A, 0)), ""))</f>
        <v>거한_마력     //     늑대인간_전기     //     놀 연금술사_전기     //     놀 연금술사_마력</v>
      </c>
    </row>
    <row r="118" spans="1:12" s="14" customFormat="1" x14ac:dyDescent="0.4">
      <c r="A118" s="12">
        <v>1002139</v>
      </c>
      <c r="B118" s="11">
        <v>1002113</v>
      </c>
      <c r="C118" s="12">
        <v>3</v>
      </c>
      <c r="D118" s="12">
        <f t="shared" si="1"/>
        <v>5</v>
      </c>
      <c r="E118" s="12" t="s">
        <v>574</v>
      </c>
      <c r="F118" s="12">
        <v>0</v>
      </c>
      <c r="G118" s="12" t="s">
        <v>597</v>
      </c>
      <c r="H118" s="12" t="s">
        <v>597</v>
      </c>
      <c r="I118" s="12" t="s">
        <v>597</v>
      </c>
      <c r="J118" s="13" t="s">
        <v>588</v>
      </c>
      <c r="K118" s="12">
        <v>30</v>
      </c>
      <c r="L118" s="31" t="str" cm="1">
        <f t="array" ref="L118">_xlfn.TEXTJOIN("     //     ", TRUE, IFERROR(INDEX([4]npc_battle_data!$B:$B, MATCH(_xlfn.FILTERXML("&lt;t&gt;&lt;s&gt;"&amp;SUBSTITUTE(E118, ", ", "&lt;/s&gt;&lt;s&gt;")&amp;"&lt;/s&gt;&lt;/t&gt;", "//s"), [4]npc_battle_data!$A:$A, 0)), ""))</f>
        <v>(정예)엘프 레인저_베리타리움     //     (정예)엘프 레인저_전기     //     수색대 소총병_전기     //     수색대 소총병_전기     //     정예 연금술사_요력</v>
      </c>
    </row>
    <row r="119" spans="1:12" s="14" customFormat="1" x14ac:dyDescent="0.4">
      <c r="A119" s="15">
        <v>1002140</v>
      </c>
      <c r="B119" s="4">
        <v>1002114</v>
      </c>
      <c r="C119" s="15">
        <v>1</v>
      </c>
      <c r="D119" s="15">
        <f t="shared" si="1"/>
        <v>3</v>
      </c>
      <c r="E119" s="15" t="s">
        <v>575</v>
      </c>
      <c r="F119" s="15">
        <v>0</v>
      </c>
      <c r="G119" s="15" t="s">
        <v>148</v>
      </c>
      <c r="H119" s="15" t="s">
        <v>148</v>
      </c>
      <c r="I119" s="15" t="s">
        <v>148</v>
      </c>
      <c r="J119" s="16" t="s">
        <v>581</v>
      </c>
      <c r="K119" s="15">
        <v>30</v>
      </c>
      <c r="L119" s="32" t="str" cm="1">
        <f t="array" ref="L119">_xlfn.TEXTJOIN("     //     ", TRUE, IFERROR(INDEX([4]npc_battle_data!$B:$B, MATCH(_xlfn.FILTERXML("&lt;t&gt;&lt;s&gt;"&amp;SUBSTITUTE(E119, ", ", "&lt;/s&gt;&lt;s&gt;")&amp;"&lt;/s&gt;&lt;/t&gt;", "//s"), [4]npc_battle_data!$A:$A, 0)), ""))</f>
        <v>베어맨_마력     //     거한_전기     //     쥬얼 비홀더_요력</v>
      </c>
    </row>
    <row r="120" spans="1:12" s="14" customFormat="1" x14ac:dyDescent="0.4">
      <c r="A120" s="15">
        <v>1002141</v>
      </c>
      <c r="B120" s="4">
        <v>1002114</v>
      </c>
      <c r="C120" s="15">
        <v>2</v>
      </c>
      <c r="D120" s="15">
        <f t="shared" si="1"/>
        <v>4</v>
      </c>
      <c r="E120" s="15" t="s">
        <v>576</v>
      </c>
      <c r="F120" s="15">
        <v>0</v>
      </c>
      <c r="G120" s="15" t="s">
        <v>149</v>
      </c>
      <c r="H120" s="15" t="s">
        <v>149</v>
      </c>
      <c r="I120" s="15" t="s">
        <v>149</v>
      </c>
      <c r="J120" s="16" t="s">
        <v>478</v>
      </c>
      <c r="K120" s="15">
        <v>30</v>
      </c>
      <c r="L120" s="32" t="str" cm="1">
        <f t="array" ref="L120">_xlfn.TEXTJOIN("     //     ", TRUE, IFERROR(INDEX([4]npc_battle_data!$B:$B, MATCH(_xlfn.FILTERXML("&lt;t&gt;&lt;s&gt;"&amp;SUBSTITUTE(E120, ", ", "&lt;/s&gt;&lt;s&gt;")&amp;"&lt;/s&gt;&lt;/t&gt;", "//s"), [4]npc_battle_data!$A:$A, 0)), ""))</f>
        <v>거한_전기     //     엘프_회피탱_마력     //     (정예)수색대 소총병_전기     //     정예 연금술사_베리타리움</v>
      </c>
    </row>
    <row r="121" spans="1:12" s="14" customFormat="1" x14ac:dyDescent="0.4">
      <c r="A121" s="15">
        <v>1002142</v>
      </c>
      <c r="B121" s="4">
        <v>1002114</v>
      </c>
      <c r="C121" s="15">
        <v>3</v>
      </c>
      <c r="D121" s="15">
        <f t="shared" si="1"/>
        <v>5</v>
      </c>
      <c r="E121" s="15" t="s">
        <v>577</v>
      </c>
      <c r="F121" s="15">
        <v>0</v>
      </c>
      <c r="G121" s="15" t="s">
        <v>597</v>
      </c>
      <c r="H121" s="15" t="s">
        <v>597</v>
      </c>
      <c r="I121" s="15" t="s">
        <v>597</v>
      </c>
      <c r="J121" s="16" t="s">
        <v>589</v>
      </c>
      <c r="K121" s="15">
        <v>30</v>
      </c>
      <c r="L121" s="32" t="str" cm="1">
        <f t="array" ref="L121">_xlfn.TEXTJOIN("     //     ", TRUE, IFERROR(INDEX([4]npc_battle_data!$B:$B, MATCH(_xlfn.FILTERXML("&lt;t&gt;&lt;s&gt;"&amp;SUBSTITUTE(E121, ", ", "&lt;/s&gt;&lt;s&gt;")&amp;"&lt;/s&gt;&lt;/t&gt;", "//s"), [4]npc_battle_data!$A:$A, 0)), ""))</f>
        <v>(정예)거한_전기     //     늑대인간_전기     //     쥬얼 비홀더_전기     //     (정예)정예 연금술사_베리타리움     //     (정예)엘프 연금술사_전기</v>
      </c>
    </row>
    <row r="122" spans="1:12" s="14" customFormat="1" x14ac:dyDescent="0.4">
      <c r="A122" s="12">
        <v>1002143</v>
      </c>
      <c r="B122" s="11">
        <v>1002115</v>
      </c>
      <c r="C122" s="12">
        <v>1</v>
      </c>
      <c r="D122" s="12">
        <f t="shared" si="1"/>
        <v>4</v>
      </c>
      <c r="E122" s="12" t="s">
        <v>578</v>
      </c>
      <c r="F122" s="12">
        <v>0</v>
      </c>
      <c r="G122" s="12" t="s">
        <v>599</v>
      </c>
      <c r="H122" s="12" t="s">
        <v>599</v>
      </c>
      <c r="I122" s="12" t="s">
        <v>599</v>
      </c>
      <c r="J122" s="13" t="s">
        <v>355</v>
      </c>
      <c r="K122" s="12">
        <v>30</v>
      </c>
      <c r="L122" s="31" t="str" cm="1">
        <f t="array" ref="L122">_xlfn.TEXTJOIN("     //     ", TRUE, IFERROR(INDEX([4]npc_battle_data!$B:$B, MATCH(_xlfn.FILTERXML("&lt;t&gt;&lt;s&gt;"&amp;SUBSTITUTE(E122, ", ", "&lt;/s&gt;&lt;s&gt;")&amp;"&lt;/s&gt;&lt;/t&gt;", "//s"), [4]npc_battle_data!$A:$A, 0)), ""))</f>
        <v>베어맨_요력     //     엘프 레인저_전기     //     수색대 소총병_전기     //     쥬얼 비홀더_베리타리움</v>
      </c>
    </row>
    <row r="123" spans="1:12" s="14" customFormat="1" x14ac:dyDescent="0.4">
      <c r="A123" s="12">
        <v>1002144</v>
      </c>
      <c r="B123" s="11">
        <v>1002115</v>
      </c>
      <c r="C123" s="12">
        <v>2</v>
      </c>
      <c r="D123" s="12">
        <f t="shared" si="1"/>
        <v>4</v>
      </c>
      <c r="E123" s="12" t="s">
        <v>579</v>
      </c>
      <c r="F123" s="12">
        <v>0</v>
      </c>
      <c r="G123" s="12" t="s">
        <v>250</v>
      </c>
      <c r="H123" s="12" t="s">
        <v>250</v>
      </c>
      <c r="I123" s="12" t="s">
        <v>250</v>
      </c>
      <c r="J123" s="13" t="s">
        <v>590</v>
      </c>
      <c r="K123" s="12">
        <v>30</v>
      </c>
      <c r="L123" s="31" t="str" cm="1">
        <f t="array" ref="L123">_xlfn.TEXTJOIN("     //     ", TRUE, IFERROR(INDEX([4]npc_battle_data!$B:$B, MATCH(_xlfn.FILTERXML("&lt;t&gt;&lt;s&gt;"&amp;SUBSTITUTE(E123, ", ", "&lt;/s&gt;&lt;s&gt;")&amp;"&lt;/s&gt;&lt;/t&gt;", "//s"), [4]npc_battle_data!$A:$A, 0)), ""))</f>
        <v>엘프 레인저_요력     //     엘프 레인저_베리타리움     //     수색대 소총병_마력     //     정예 연금술사_전기</v>
      </c>
    </row>
    <row r="124" spans="1:12" s="14" customFormat="1" x14ac:dyDescent="0.4">
      <c r="A124" s="12">
        <v>1002145</v>
      </c>
      <c r="B124" s="11">
        <v>1002115</v>
      </c>
      <c r="C124" s="12">
        <v>3</v>
      </c>
      <c r="D124" s="12">
        <f t="shared" si="1"/>
        <v>5</v>
      </c>
      <c r="E124" s="12" t="s">
        <v>580</v>
      </c>
      <c r="F124" s="12">
        <v>0</v>
      </c>
      <c r="G124" s="12" t="s">
        <v>251</v>
      </c>
      <c r="H124" s="12" t="s">
        <v>251</v>
      </c>
      <c r="I124" s="12" t="s">
        <v>251</v>
      </c>
      <c r="J124" s="13" t="s">
        <v>591</v>
      </c>
      <c r="K124" s="12">
        <v>30</v>
      </c>
      <c r="L124" s="31" t="str" cm="1">
        <f t="array" ref="L124">_xlfn.TEXTJOIN("     //     ", TRUE, IFERROR(INDEX([4]npc_battle_data!$B:$B, MATCH(_xlfn.FILTERXML("&lt;t&gt;&lt;s&gt;"&amp;SUBSTITUTE(E124, ", ", "&lt;/s&gt;&lt;s&gt;")&amp;"&lt;/s&gt;&lt;/t&gt;", "//s"), [4]npc_battle_data!$A:$A, 0)), ""))</f>
        <v>엘프_회피탱_베리타리움     //     거한_요력     //     (정예)수색대 소총병_전기     //     (정예)수색대 소총병_전기     //     정예 연금술사_마력</v>
      </c>
    </row>
    <row r="125" spans="1:12" x14ac:dyDescent="0.4">
      <c r="A125" s="24">
        <v>1002201</v>
      </c>
      <c r="B125" s="23">
        <v>1002201</v>
      </c>
      <c r="C125" s="24">
        <v>1</v>
      </c>
      <c r="D125" s="24">
        <f t="shared" si="1"/>
        <v>3</v>
      </c>
      <c r="E125" s="24" t="s">
        <v>89</v>
      </c>
      <c r="F125" s="24">
        <v>0</v>
      </c>
      <c r="G125" s="24" t="s">
        <v>123</v>
      </c>
      <c r="H125" s="25" t="s">
        <v>123</v>
      </c>
      <c r="I125" s="25" t="s">
        <v>123</v>
      </c>
      <c r="J125" s="25" t="s">
        <v>88</v>
      </c>
      <c r="K125" s="24">
        <v>30</v>
      </c>
      <c r="L125" s="31" t="str" cm="1">
        <f t="array" ref="L125">_xlfn.TEXTJOIN("     //     ", TRUE, IFERROR(INDEX([4]npc_battle_data!$B:$B, MATCH(_xlfn.FILTERXML("&lt;t&gt;&lt;s&gt;"&amp;SUBSTITUTE(E125, ", ", "&lt;/s&gt;&lt;s&gt;")&amp;"&lt;/s&gt;&lt;/t&gt;", "//s"), [4]npc_battle_data!$A:$A, 0)), ""))</f>
        <v>거한_전기     //     엘프_회피탱_전기     //     엘프_회피탱_전기</v>
      </c>
    </row>
    <row r="126" spans="1:12" x14ac:dyDescent="0.4">
      <c r="A126" s="24">
        <v>1002202</v>
      </c>
      <c r="B126" s="23">
        <v>1002201</v>
      </c>
      <c r="C126" s="24">
        <v>2</v>
      </c>
      <c r="D126" s="24">
        <f t="shared" si="1"/>
        <v>3</v>
      </c>
      <c r="E126" s="24" t="s">
        <v>91</v>
      </c>
      <c r="F126" s="24">
        <v>0</v>
      </c>
      <c r="G126" s="24" t="s">
        <v>123</v>
      </c>
      <c r="H126" s="25" t="s">
        <v>123</v>
      </c>
      <c r="I126" s="25" t="s">
        <v>123</v>
      </c>
      <c r="J126" s="25" t="s">
        <v>88</v>
      </c>
      <c r="K126" s="24">
        <v>30</v>
      </c>
      <c r="L126" s="31" t="str" cm="1">
        <f t="array" ref="L126">_xlfn.TEXTJOIN("     //     ", TRUE, IFERROR(INDEX([4]npc_battle_data!$B:$B, MATCH(_xlfn.FILTERXML("&lt;t&gt;&lt;s&gt;"&amp;SUBSTITUTE(E126, ", ", "&lt;/s&gt;&lt;s&gt;")&amp;"&lt;/s&gt;&lt;/t&gt;", "//s"), [4]npc_battle_data!$A:$A, 0)), ""))</f>
        <v>거한_전기     //     엘프_회피탱_전기     //     엘프_회피탱_베리타리움</v>
      </c>
    </row>
    <row r="127" spans="1:12" x14ac:dyDescent="0.4">
      <c r="A127" s="24">
        <v>1002203</v>
      </c>
      <c r="B127" s="23">
        <v>1002201</v>
      </c>
      <c r="C127" s="24">
        <v>3</v>
      </c>
      <c r="D127" s="24">
        <f t="shared" si="1"/>
        <v>3</v>
      </c>
      <c r="E127" s="24" t="s">
        <v>92</v>
      </c>
      <c r="F127" s="24">
        <v>0</v>
      </c>
      <c r="G127" s="24" t="s">
        <v>123</v>
      </c>
      <c r="H127" s="25" t="s">
        <v>123</v>
      </c>
      <c r="I127" s="25" t="s">
        <v>123</v>
      </c>
      <c r="J127" s="25" t="s">
        <v>88</v>
      </c>
      <c r="K127" s="24">
        <v>30</v>
      </c>
      <c r="L127" s="31" t="str" cm="1">
        <f t="array" ref="L127">_xlfn.TEXTJOIN("     //     ", TRUE, IFERROR(INDEX([4]npc_battle_data!$B:$B, MATCH(_xlfn.FILTERXML("&lt;t&gt;&lt;s&gt;"&amp;SUBSTITUTE(E127, ", ", "&lt;/s&gt;&lt;s&gt;")&amp;"&lt;/s&gt;&lt;/t&gt;", "//s"), [4]npc_battle_data!$A:$A, 0)), ""))</f>
        <v>거한_마력     //     엘프_회피탱_전기     //     엘프_회피탱_베리타리움</v>
      </c>
    </row>
    <row r="128" spans="1:12" x14ac:dyDescent="0.4">
      <c r="A128" s="15">
        <v>1002204</v>
      </c>
      <c r="B128" s="4">
        <v>1002202</v>
      </c>
      <c r="C128" s="15">
        <v>1</v>
      </c>
      <c r="D128" s="15">
        <f t="shared" si="1"/>
        <v>3</v>
      </c>
      <c r="E128" s="15" t="s">
        <v>91</v>
      </c>
      <c r="F128" s="15">
        <v>0</v>
      </c>
      <c r="G128" s="15" t="s">
        <v>123</v>
      </c>
      <c r="H128" s="16" t="s">
        <v>123</v>
      </c>
      <c r="I128" s="16" t="s">
        <v>123</v>
      </c>
      <c r="J128" s="16" t="s">
        <v>88</v>
      </c>
      <c r="K128" s="15">
        <v>30</v>
      </c>
      <c r="L128" s="32" t="str" cm="1">
        <f t="array" ref="L128">_xlfn.TEXTJOIN("     //     ", TRUE, IFERROR(INDEX([4]npc_battle_data!$B:$B, MATCH(_xlfn.FILTERXML("&lt;t&gt;&lt;s&gt;"&amp;SUBSTITUTE(E128, ", ", "&lt;/s&gt;&lt;s&gt;")&amp;"&lt;/s&gt;&lt;/t&gt;", "//s"), [4]npc_battle_data!$A:$A, 0)), ""))</f>
        <v>거한_전기     //     엘프_회피탱_전기     //     엘프_회피탱_베리타리움</v>
      </c>
    </row>
    <row r="129" spans="1:12" x14ac:dyDescent="0.4">
      <c r="A129" s="15">
        <v>1002205</v>
      </c>
      <c r="B129" s="4">
        <v>1002202</v>
      </c>
      <c r="C129" s="15">
        <v>2</v>
      </c>
      <c r="D129" s="15">
        <f t="shared" si="1"/>
        <v>3</v>
      </c>
      <c r="E129" s="15" t="s">
        <v>90</v>
      </c>
      <c r="F129" s="15">
        <v>0</v>
      </c>
      <c r="G129" s="15" t="s">
        <v>123</v>
      </c>
      <c r="H129" s="16" t="s">
        <v>123</v>
      </c>
      <c r="I129" s="16" t="s">
        <v>123</v>
      </c>
      <c r="J129" s="16" t="s">
        <v>88</v>
      </c>
      <c r="K129" s="15">
        <v>30</v>
      </c>
      <c r="L129" s="32" t="str" cm="1">
        <f t="array" ref="L129">_xlfn.TEXTJOIN("     //     ", TRUE, IFERROR(INDEX([4]npc_battle_data!$B:$B, MATCH(_xlfn.FILTERXML("&lt;t&gt;&lt;s&gt;"&amp;SUBSTITUTE(E129, ", ", "&lt;/s&gt;&lt;s&gt;")&amp;"&lt;/s&gt;&lt;/t&gt;", "//s"), [4]npc_battle_data!$A:$A, 0)), ""))</f>
        <v>거한_마력     //     엘프_회피탱_전기     //     엘프_회피탱_전기</v>
      </c>
    </row>
    <row r="130" spans="1:12" x14ac:dyDescent="0.4">
      <c r="A130" s="15">
        <v>1002206</v>
      </c>
      <c r="B130" s="4">
        <v>1002202</v>
      </c>
      <c r="C130" s="15">
        <v>3</v>
      </c>
      <c r="D130" s="15">
        <f t="shared" si="1"/>
        <v>3</v>
      </c>
      <c r="E130" s="15" t="s">
        <v>94</v>
      </c>
      <c r="F130" s="15">
        <v>0</v>
      </c>
      <c r="G130" s="15" t="s">
        <v>123</v>
      </c>
      <c r="H130" s="16" t="s">
        <v>123</v>
      </c>
      <c r="I130" s="16" t="s">
        <v>123</v>
      </c>
      <c r="J130" s="16" t="s">
        <v>88</v>
      </c>
      <c r="K130" s="15">
        <v>30</v>
      </c>
      <c r="L130" s="32" t="str" cm="1">
        <f t="array" ref="L130">_xlfn.TEXTJOIN("     //     ", TRUE, IFERROR(INDEX([4]npc_battle_data!$B:$B, MATCH(_xlfn.FILTERXML("&lt;t&gt;&lt;s&gt;"&amp;SUBSTITUTE(E130, ", ", "&lt;/s&gt;&lt;s&gt;")&amp;"&lt;/s&gt;&lt;/t&gt;", "//s"), [4]npc_battle_data!$A:$A, 0)), ""))</f>
        <v>거한_요력     //     엘프_회피탱_베리타리움     //     엘프 레인저_마력</v>
      </c>
    </row>
    <row r="131" spans="1:12" x14ac:dyDescent="0.4">
      <c r="A131" s="24">
        <v>1002207</v>
      </c>
      <c r="B131" s="23">
        <v>1002203</v>
      </c>
      <c r="C131" s="24">
        <v>1</v>
      </c>
      <c r="D131" s="24">
        <f t="shared" si="1"/>
        <v>3</v>
      </c>
      <c r="E131" s="24" t="s">
        <v>92</v>
      </c>
      <c r="F131" s="24">
        <v>0</v>
      </c>
      <c r="G131" s="24" t="s">
        <v>125</v>
      </c>
      <c r="H131" s="25" t="s">
        <v>125</v>
      </c>
      <c r="I131" s="25" t="s">
        <v>125</v>
      </c>
      <c r="J131" s="25" t="s">
        <v>88</v>
      </c>
      <c r="K131" s="24">
        <v>30</v>
      </c>
      <c r="L131" s="31" t="str" cm="1">
        <f t="array" ref="L131">_xlfn.TEXTJOIN("     //     ", TRUE, IFERROR(INDEX([4]npc_battle_data!$B:$B, MATCH(_xlfn.FILTERXML("&lt;t&gt;&lt;s&gt;"&amp;SUBSTITUTE(E131, ", ", "&lt;/s&gt;&lt;s&gt;")&amp;"&lt;/s&gt;&lt;/t&gt;", "//s"), [4]npc_battle_data!$A:$A, 0)), ""))</f>
        <v>거한_마력     //     엘프_회피탱_전기     //     엘프_회피탱_베리타리움</v>
      </c>
    </row>
    <row r="132" spans="1:12" x14ac:dyDescent="0.4">
      <c r="A132" s="24">
        <v>1002208</v>
      </c>
      <c r="B132" s="23">
        <v>1002203</v>
      </c>
      <c r="C132" s="24">
        <v>2</v>
      </c>
      <c r="D132" s="24">
        <f t="shared" si="1"/>
        <v>3</v>
      </c>
      <c r="E132" s="24" t="s">
        <v>94</v>
      </c>
      <c r="F132" s="24">
        <v>0</v>
      </c>
      <c r="G132" s="24" t="s">
        <v>125</v>
      </c>
      <c r="H132" s="25" t="s">
        <v>125</v>
      </c>
      <c r="I132" s="25" t="s">
        <v>125</v>
      </c>
      <c r="J132" s="25" t="s">
        <v>88</v>
      </c>
      <c r="K132" s="24">
        <v>30</v>
      </c>
      <c r="L132" s="31" t="str" cm="1">
        <f t="array" ref="L132">_xlfn.TEXTJOIN("     //     ", TRUE, IFERROR(INDEX([4]npc_battle_data!$B:$B, MATCH(_xlfn.FILTERXML("&lt;t&gt;&lt;s&gt;"&amp;SUBSTITUTE(E132, ", ", "&lt;/s&gt;&lt;s&gt;")&amp;"&lt;/s&gt;&lt;/t&gt;", "//s"), [4]npc_battle_data!$A:$A, 0)), ""))</f>
        <v>거한_요력     //     엘프_회피탱_베리타리움     //     엘프 레인저_마력</v>
      </c>
    </row>
    <row r="133" spans="1:12" x14ac:dyDescent="0.4">
      <c r="A133" s="24">
        <v>1002209</v>
      </c>
      <c r="B133" s="23">
        <v>1002203</v>
      </c>
      <c r="C133" s="24">
        <v>3</v>
      </c>
      <c r="D133" s="24">
        <f t="shared" si="1"/>
        <v>3</v>
      </c>
      <c r="E133" s="24" t="s">
        <v>95</v>
      </c>
      <c r="F133" s="24">
        <v>0</v>
      </c>
      <c r="G133" s="24" t="s">
        <v>125</v>
      </c>
      <c r="H133" s="25" t="s">
        <v>125</v>
      </c>
      <c r="I133" s="25" t="s">
        <v>125</v>
      </c>
      <c r="J133" s="25" t="s">
        <v>88</v>
      </c>
      <c r="K133" s="24">
        <v>30</v>
      </c>
      <c r="L133" s="31" t="str" cm="1">
        <f t="array" ref="L133">_xlfn.TEXTJOIN("     //     ", TRUE, IFERROR(INDEX([4]npc_battle_data!$B:$B, MATCH(_xlfn.FILTERXML("&lt;t&gt;&lt;s&gt;"&amp;SUBSTITUTE(E133, ", ", "&lt;/s&gt;&lt;s&gt;")&amp;"&lt;/s&gt;&lt;/t&gt;", "//s"), [4]npc_battle_data!$A:$A, 0)), ""))</f>
        <v>거한_전기     //     엘프 레인저_마력     //     엘프 레인저_마력</v>
      </c>
    </row>
    <row r="134" spans="1:12" x14ac:dyDescent="0.4">
      <c r="A134" s="15">
        <v>1002210</v>
      </c>
      <c r="B134" s="4">
        <v>1002204</v>
      </c>
      <c r="C134" s="15">
        <v>1</v>
      </c>
      <c r="D134" s="15">
        <f t="shared" ref="D134:D197" si="2">LEN(E134)-LEN(SUBSTITUTE(E134,",",""))+1</f>
        <v>3</v>
      </c>
      <c r="E134" s="15" t="s">
        <v>92</v>
      </c>
      <c r="F134" s="15">
        <v>0</v>
      </c>
      <c r="G134" s="15" t="s">
        <v>125</v>
      </c>
      <c r="H134" s="16" t="s">
        <v>125</v>
      </c>
      <c r="I134" s="16" t="s">
        <v>125</v>
      </c>
      <c r="J134" s="16" t="s">
        <v>88</v>
      </c>
      <c r="K134" s="15">
        <v>30</v>
      </c>
      <c r="L134" s="32" t="str" cm="1">
        <f t="array" ref="L134">_xlfn.TEXTJOIN("     //     ", TRUE, IFERROR(INDEX([4]npc_battle_data!$B:$B, MATCH(_xlfn.FILTERXML("&lt;t&gt;&lt;s&gt;"&amp;SUBSTITUTE(E134, ", ", "&lt;/s&gt;&lt;s&gt;")&amp;"&lt;/s&gt;&lt;/t&gt;", "//s"), [4]npc_battle_data!$A:$A, 0)), ""))</f>
        <v>거한_마력     //     엘프_회피탱_전기     //     엘프_회피탱_베리타리움</v>
      </c>
    </row>
    <row r="135" spans="1:12" x14ac:dyDescent="0.4">
      <c r="A135" s="15">
        <v>1002211</v>
      </c>
      <c r="B135" s="4">
        <v>1002204</v>
      </c>
      <c r="C135" s="15">
        <v>2</v>
      </c>
      <c r="D135" s="15">
        <f t="shared" si="2"/>
        <v>3</v>
      </c>
      <c r="E135" s="15" t="s">
        <v>93</v>
      </c>
      <c r="F135" s="15">
        <v>0</v>
      </c>
      <c r="G135" s="15" t="s">
        <v>125</v>
      </c>
      <c r="H135" s="16" t="s">
        <v>125</v>
      </c>
      <c r="I135" s="16" t="s">
        <v>125</v>
      </c>
      <c r="J135" s="16" t="s">
        <v>88</v>
      </c>
      <c r="K135" s="15">
        <v>30</v>
      </c>
      <c r="L135" s="32" t="str" cm="1">
        <f t="array" ref="L135">_xlfn.TEXTJOIN("     //     ", TRUE, IFERROR(INDEX([4]npc_battle_data!$B:$B, MATCH(_xlfn.FILTERXML("&lt;t&gt;&lt;s&gt;"&amp;SUBSTITUTE(E135, ", ", "&lt;/s&gt;&lt;s&gt;")&amp;"&lt;/s&gt;&lt;/t&gt;", "//s"), [4]npc_battle_data!$A:$A, 0)), ""))</f>
        <v>거한_마력     //     엘프_회피탱_베리타리움     //     엘프_회피탱_베리타리움</v>
      </c>
    </row>
    <row r="136" spans="1:12" x14ac:dyDescent="0.4">
      <c r="A136" s="15">
        <v>1002212</v>
      </c>
      <c r="B136" s="4">
        <v>1002204</v>
      </c>
      <c r="C136" s="15">
        <v>3</v>
      </c>
      <c r="D136" s="15">
        <f t="shared" si="2"/>
        <v>3</v>
      </c>
      <c r="E136" s="15" t="s">
        <v>91</v>
      </c>
      <c r="F136" s="15">
        <v>0</v>
      </c>
      <c r="G136" s="15" t="s">
        <v>125</v>
      </c>
      <c r="H136" s="16" t="s">
        <v>125</v>
      </c>
      <c r="I136" s="16" t="s">
        <v>125</v>
      </c>
      <c r="J136" s="16" t="s">
        <v>88</v>
      </c>
      <c r="K136" s="15">
        <v>30</v>
      </c>
      <c r="L136" s="32" t="str" cm="1">
        <f t="array" ref="L136">_xlfn.TEXTJOIN("     //     ", TRUE, IFERROR(INDEX([4]npc_battle_data!$B:$B, MATCH(_xlfn.FILTERXML("&lt;t&gt;&lt;s&gt;"&amp;SUBSTITUTE(E136, ", ", "&lt;/s&gt;&lt;s&gt;")&amp;"&lt;/s&gt;&lt;/t&gt;", "//s"), [4]npc_battle_data!$A:$A, 0)), ""))</f>
        <v>거한_전기     //     엘프_회피탱_전기     //     엘프_회피탱_베리타리움</v>
      </c>
    </row>
    <row r="137" spans="1:12" x14ac:dyDescent="0.4">
      <c r="A137" s="24">
        <v>1002213</v>
      </c>
      <c r="B137" s="23">
        <v>1002205</v>
      </c>
      <c r="C137" s="24">
        <v>1</v>
      </c>
      <c r="D137" s="24">
        <f t="shared" si="2"/>
        <v>3</v>
      </c>
      <c r="E137" s="24" t="s">
        <v>96</v>
      </c>
      <c r="F137" s="24">
        <v>0</v>
      </c>
      <c r="G137" s="24" t="s">
        <v>126</v>
      </c>
      <c r="H137" s="25" t="s">
        <v>126</v>
      </c>
      <c r="I137" s="25" t="s">
        <v>126</v>
      </c>
      <c r="J137" s="25" t="s">
        <v>88</v>
      </c>
      <c r="K137" s="24">
        <v>30</v>
      </c>
      <c r="L137" s="31" t="str" cm="1">
        <f t="array" ref="L137">_xlfn.TEXTJOIN("     //     ", TRUE, IFERROR(INDEX([4]npc_battle_data!$B:$B, MATCH(_xlfn.FILTERXML("&lt;t&gt;&lt;s&gt;"&amp;SUBSTITUTE(E137, ", ", "&lt;/s&gt;&lt;s&gt;")&amp;"&lt;/s&gt;&lt;/t&gt;", "//s"), [4]npc_battle_data!$A:$A, 0)), ""))</f>
        <v>거한_전기     //     엘프_회피탱_베리타리움     //     엘프 레인저_마력</v>
      </c>
    </row>
    <row r="138" spans="1:12" x14ac:dyDescent="0.4">
      <c r="A138" s="24">
        <v>1002214</v>
      </c>
      <c r="B138" s="23">
        <v>1002205</v>
      </c>
      <c r="C138" s="24">
        <v>2</v>
      </c>
      <c r="D138" s="24">
        <f t="shared" si="2"/>
        <v>4</v>
      </c>
      <c r="E138" s="24" t="s">
        <v>98</v>
      </c>
      <c r="F138" s="24">
        <v>0</v>
      </c>
      <c r="G138" s="24" t="s">
        <v>127</v>
      </c>
      <c r="H138" s="25" t="s">
        <v>127</v>
      </c>
      <c r="I138" s="25" t="s">
        <v>127</v>
      </c>
      <c r="J138" s="25" t="s">
        <v>115</v>
      </c>
      <c r="K138" s="24">
        <v>30</v>
      </c>
      <c r="L138" s="31" t="str" cm="1">
        <f t="array" ref="L138">_xlfn.TEXTJOIN("     //     ", TRUE, IFERROR(INDEX([4]npc_battle_data!$B:$B, MATCH(_xlfn.FILTERXML("&lt;t&gt;&lt;s&gt;"&amp;SUBSTITUTE(E138, ", ", "&lt;/s&gt;&lt;s&gt;")&amp;"&lt;/s&gt;&lt;/t&gt;", "//s"), [4]npc_battle_data!$A:$A, 0)), ""))</f>
        <v>거한_마력     //     거한_베리타리움     //     엘프_회피탱_전기     //     엘프_회피탱_전기</v>
      </c>
    </row>
    <row r="139" spans="1:12" x14ac:dyDescent="0.4">
      <c r="A139" s="24">
        <v>1002215</v>
      </c>
      <c r="B139" s="23">
        <v>1002205</v>
      </c>
      <c r="C139" s="24">
        <v>3</v>
      </c>
      <c r="D139" s="24">
        <f t="shared" si="2"/>
        <v>4</v>
      </c>
      <c r="E139" s="24" t="s">
        <v>100</v>
      </c>
      <c r="F139" s="24">
        <v>0</v>
      </c>
      <c r="G139" s="24" t="s">
        <v>127</v>
      </c>
      <c r="H139" s="25" t="s">
        <v>127</v>
      </c>
      <c r="I139" s="25" t="s">
        <v>127</v>
      </c>
      <c r="J139" s="25" t="s">
        <v>115</v>
      </c>
      <c r="K139" s="24">
        <v>30</v>
      </c>
      <c r="L139" s="31" t="str" cm="1">
        <f t="array" ref="L139">_xlfn.TEXTJOIN("     //     ", TRUE, IFERROR(INDEX([4]npc_battle_data!$B:$B, MATCH(_xlfn.FILTERXML("&lt;t&gt;&lt;s&gt;"&amp;SUBSTITUTE(E139,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140" spans="1:12" x14ac:dyDescent="0.4">
      <c r="A140" s="15">
        <v>1002216</v>
      </c>
      <c r="B140" s="4">
        <v>1002206</v>
      </c>
      <c r="C140" s="15">
        <v>1</v>
      </c>
      <c r="D140" s="15">
        <f t="shared" si="2"/>
        <v>3</v>
      </c>
      <c r="E140" s="15" t="s">
        <v>99</v>
      </c>
      <c r="F140" s="15">
        <v>0</v>
      </c>
      <c r="G140" s="15" t="s">
        <v>126</v>
      </c>
      <c r="H140" s="16" t="s">
        <v>126</v>
      </c>
      <c r="I140" s="16" t="s">
        <v>126</v>
      </c>
      <c r="J140" s="16" t="s">
        <v>88</v>
      </c>
      <c r="K140" s="15">
        <v>30</v>
      </c>
      <c r="L140" s="32" t="str" cm="1">
        <f t="array" ref="L140">_xlfn.TEXTJOIN("     //     ", TRUE, IFERROR(INDEX([4]npc_battle_data!$B:$B, MATCH(_xlfn.FILTERXML("&lt;t&gt;&lt;s&gt;"&amp;SUBSTITUTE(E140, ", ", "&lt;/s&gt;&lt;s&gt;")&amp;"&lt;/s&gt;&lt;/t&gt;", "//s"), [4]npc_battle_data!$A:$A, 0)), ""))</f>
        <v>거한_전기     //     엘프_회피탱_베리타리움     //     엘프_회피탱_베리타리움</v>
      </c>
    </row>
    <row r="141" spans="1:12" x14ac:dyDescent="0.4">
      <c r="A141" s="15">
        <v>1002217</v>
      </c>
      <c r="B141" s="4">
        <v>1002206</v>
      </c>
      <c r="C141" s="15">
        <v>2</v>
      </c>
      <c r="D141" s="15">
        <f t="shared" si="2"/>
        <v>4</v>
      </c>
      <c r="E141" s="15" t="s">
        <v>98</v>
      </c>
      <c r="F141" s="15">
        <v>0</v>
      </c>
      <c r="G141" s="15" t="s">
        <v>127</v>
      </c>
      <c r="H141" s="16" t="s">
        <v>127</v>
      </c>
      <c r="I141" s="16" t="s">
        <v>127</v>
      </c>
      <c r="J141" s="16" t="s">
        <v>115</v>
      </c>
      <c r="K141" s="15">
        <v>30</v>
      </c>
      <c r="L141" s="32" t="str" cm="1">
        <f t="array" ref="L141">_xlfn.TEXTJOIN("     //     ", TRUE, IFERROR(INDEX([4]npc_battle_data!$B:$B, MATCH(_xlfn.FILTERXML("&lt;t&gt;&lt;s&gt;"&amp;SUBSTITUTE(E141, ", ", "&lt;/s&gt;&lt;s&gt;")&amp;"&lt;/s&gt;&lt;/t&gt;", "//s"), [4]npc_battle_data!$A:$A, 0)), ""))</f>
        <v>거한_마력     //     거한_베리타리움     //     엘프_회피탱_전기     //     엘프_회피탱_전기</v>
      </c>
    </row>
    <row r="142" spans="1:12" x14ac:dyDescent="0.4">
      <c r="A142" s="15">
        <v>1002218</v>
      </c>
      <c r="B142" s="4">
        <v>1002206</v>
      </c>
      <c r="C142" s="15">
        <v>3</v>
      </c>
      <c r="D142" s="15">
        <f t="shared" si="2"/>
        <v>4</v>
      </c>
      <c r="E142" s="15" t="s">
        <v>101</v>
      </c>
      <c r="F142" s="15">
        <v>0</v>
      </c>
      <c r="G142" s="15" t="s">
        <v>127</v>
      </c>
      <c r="H142" s="16" t="s">
        <v>127</v>
      </c>
      <c r="I142" s="16" t="s">
        <v>127</v>
      </c>
      <c r="J142" s="16" t="s">
        <v>115</v>
      </c>
      <c r="K142" s="15">
        <v>30</v>
      </c>
      <c r="L142" s="32" t="str" cm="1">
        <f t="array" ref="L142">_xlfn.TEXTJOIN("     //     ", TRUE, IFERROR(INDEX([4]npc_battle_data!$B:$B, MATCH(_xlfn.FILTERXML("&lt;t&gt;&lt;s&gt;"&amp;SUBSTITUTE(E142, ", ", "&lt;/s&gt;&lt;s&gt;")&amp;"&lt;/s&gt;&lt;/t&gt;", "//s"), [4]npc_battle_data!$A:$A, 0)), ""))</f>
        <v>거한_요력     //     엘프_회피탱_요력     //     엘프 레인저_마력     //     엘프 레인저_마력</v>
      </c>
    </row>
    <row r="143" spans="1:12" x14ac:dyDescent="0.4">
      <c r="A143" s="24">
        <v>1002219</v>
      </c>
      <c r="B143" s="23">
        <v>1002207</v>
      </c>
      <c r="C143" s="24">
        <v>1</v>
      </c>
      <c r="D143" s="24">
        <f t="shared" si="2"/>
        <v>3</v>
      </c>
      <c r="E143" s="24" t="s">
        <v>97</v>
      </c>
      <c r="F143" s="24">
        <v>0</v>
      </c>
      <c r="G143" s="24" t="s">
        <v>126</v>
      </c>
      <c r="H143" s="25" t="s">
        <v>126</v>
      </c>
      <c r="I143" s="25" t="s">
        <v>126</v>
      </c>
      <c r="J143" s="25" t="s">
        <v>88</v>
      </c>
      <c r="K143" s="24">
        <v>30</v>
      </c>
      <c r="L143" s="31" t="str" cm="1">
        <f t="array" ref="L143">_xlfn.TEXTJOIN("     //     ", TRUE, IFERROR(INDEX([4]npc_battle_data!$B:$B, MATCH(_xlfn.FILTERXML("&lt;t&gt;&lt;s&gt;"&amp;SUBSTITUTE(E143, ", ", "&lt;/s&gt;&lt;s&gt;")&amp;"&lt;/s&gt;&lt;/t&gt;", "//s"), [4]npc_battle_data!$A:$A, 0)), ""))</f>
        <v>거한_마력     //     엘프_회피탱_베리타리움     //     엘프 레인저_마력</v>
      </c>
    </row>
    <row r="144" spans="1:12" x14ac:dyDescent="0.4">
      <c r="A144" s="24">
        <v>1002220</v>
      </c>
      <c r="B144" s="23">
        <v>1002207</v>
      </c>
      <c r="C144" s="24">
        <v>2</v>
      </c>
      <c r="D144" s="24">
        <f t="shared" si="2"/>
        <v>4</v>
      </c>
      <c r="E144" s="24" t="s">
        <v>98</v>
      </c>
      <c r="F144" s="24">
        <v>0</v>
      </c>
      <c r="G144" s="24" t="s">
        <v>127</v>
      </c>
      <c r="H144" s="25" t="s">
        <v>127</v>
      </c>
      <c r="I144" s="25" t="s">
        <v>127</v>
      </c>
      <c r="J144" s="25" t="s">
        <v>115</v>
      </c>
      <c r="K144" s="24">
        <v>30</v>
      </c>
      <c r="L144" s="31" t="str" cm="1">
        <f t="array" ref="L144">_xlfn.TEXTJOIN("     //     ", TRUE, IFERROR(INDEX([4]npc_battle_data!$B:$B, MATCH(_xlfn.FILTERXML("&lt;t&gt;&lt;s&gt;"&amp;SUBSTITUTE(E144, ", ", "&lt;/s&gt;&lt;s&gt;")&amp;"&lt;/s&gt;&lt;/t&gt;", "//s"), [4]npc_battle_data!$A:$A, 0)), ""))</f>
        <v>거한_마력     //     거한_베리타리움     //     엘프_회피탱_전기     //     엘프_회피탱_전기</v>
      </c>
    </row>
    <row r="145" spans="1:12" x14ac:dyDescent="0.4">
      <c r="A145" s="24">
        <v>1002221</v>
      </c>
      <c r="B145" s="23">
        <v>1002207</v>
      </c>
      <c r="C145" s="24">
        <v>3</v>
      </c>
      <c r="D145" s="24">
        <f t="shared" si="2"/>
        <v>4</v>
      </c>
      <c r="E145" s="24" t="s">
        <v>102</v>
      </c>
      <c r="F145" s="24">
        <v>0</v>
      </c>
      <c r="G145" s="24" t="s">
        <v>127</v>
      </c>
      <c r="H145" s="25" t="s">
        <v>127</v>
      </c>
      <c r="I145" s="25" t="s">
        <v>127</v>
      </c>
      <c r="J145" s="25" t="s">
        <v>116</v>
      </c>
      <c r="K145" s="24">
        <v>30</v>
      </c>
      <c r="L145" s="31" t="str" cm="1">
        <f t="array" ref="L145">_xlfn.TEXTJOIN("     //     ", TRUE, IFERROR(INDEX([4]npc_battle_data!$B:$B, MATCH(_xlfn.FILTERXML("&lt;t&gt;&lt;s&gt;"&amp;SUBSTITUTE(E145,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46" spans="1:12" x14ac:dyDescent="0.4">
      <c r="A146" s="15">
        <v>1002222</v>
      </c>
      <c r="B146" s="4">
        <v>1002208</v>
      </c>
      <c r="C146" s="15">
        <v>1</v>
      </c>
      <c r="D146" s="15">
        <f t="shared" si="2"/>
        <v>3</v>
      </c>
      <c r="E146" s="15" t="s">
        <v>105</v>
      </c>
      <c r="F146" s="15">
        <v>0</v>
      </c>
      <c r="G146" s="15" t="s">
        <v>128</v>
      </c>
      <c r="H146" s="16" t="s">
        <v>128</v>
      </c>
      <c r="I146" s="16" t="s">
        <v>128</v>
      </c>
      <c r="J146" s="16" t="s">
        <v>88</v>
      </c>
      <c r="K146" s="15">
        <v>30</v>
      </c>
      <c r="L146" s="32" t="str" cm="1">
        <f t="array" ref="L146">_xlfn.TEXTJOIN("     //     ", TRUE, IFERROR(INDEX([4]npc_battle_data!$B:$B, MATCH(_xlfn.FILTERXML("&lt;t&gt;&lt;s&gt;"&amp;SUBSTITUTE(E146, ", ", "&lt;/s&gt;&lt;s&gt;")&amp;"&lt;/s&gt;&lt;/t&gt;", "//s"), [4]npc_battle_data!$A:$A, 0)), ""))</f>
        <v>거한_요력     //     엘프_회피탱_전기     //     엘프_회피탱_베리타리움</v>
      </c>
    </row>
    <row r="147" spans="1:12" x14ac:dyDescent="0.4">
      <c r="A147" s="15">
        <v>1002223</v>
      </c>
      <c r="B147" s="4">
        <v>1002208</v>
      </c>
      <c r="C147" s="15">
        <v>2</v>
      </c>
      <c r="D147" s="15">
        <f t="shared" si="2"/>
        <v>4</v>
      </c>
      <c r="E147" s="15" t="s">
        <v>103</v>
      </c>
      <c r="F147" s="15">
        <v>0</v>
      </c>
      <c r="G147" s="15" t="s">
        <v>129</v>
      </c>
      <c r="H147" s="16" t="s">
        <v>129</v>
      </c>
      <c r="I147" s="16" t="s">
        <v>129</v>
      </c>
      <c r="J147" s="16" t="s">
        <v>115</v>
      </c>
      <c r="K147" s="15">
        <v>30</v>
      </c>
      <c r="L147" s="32" t="str" cm="1">
        <f t="array" ref="L147">_xlfn.TEXTJOIN("     //     ", TRUE, IFERROR(INDEX([4]npc_battle_data!$B:$B, MATCH(_xlfn.FILTERXML("&lt;t&gt;&lt;s&gt;"&amp;SUBSTITUTE(E147,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48" spans="1:12" x14ac:dyDescent="0.4">
      <c r="A148" s="15">
        <v>1002224</v>
      </c>
      <c r="B148" s="4">
        <v>1002208</v>
      </c>
      <c r="C148" s="15">
        <v>3</v>
      </c>
      <c r="D148" s="15">
        <f t="shared" si="2"/>
        <v>4</v>
      </c>
      <c r="E148" s="15" t="s">
        <v>104</v>
      </c>
      <c r="F148" s="15">
        <v>0</v>
      </c>
      <c r="G148" s="15" t="s">
        <v>129</v>
      </c>
      <c r="H148" s="16" t="s">
        <v>129</v>
      </c>
      <c r="I148" s="16" t="s">
        <v>129</v>
      </c>
      <c r="J148" s="16" t="s">
        <v>115</v>
      </c>
      <c r="K148" s="15">
        <v>30</v>
      </c>
      <c r="L148" s="32" t="str" cm="1">
        <f t="array" ref="L148">_xlfn.TEXTJOIN("     //     ", TRUE, IFERROR(INDEX([4]npc_battle_data!$B:$B, MATCH(_xlfn.FILTERXML("&lt;t&gt;&lt;s&gt;"&amp;SUBSTITUTE(E148,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49" spans="1:12" x14ac:dyDescent="0.4">
      <c r="A149" s="24">
        <v>1002225</v>
      </c>
      <c r="B149" s="23">
        <v>1002209</v>
      </c>
      <c r="C149" s="24">
        <v>1</v>
      </c>
      <c r="D149" s="24">
        <f t="shared" si="2"/>
        <v>3</v>
      </c>
      <c r="E149" s="24" t="s">
        <v>105</v>
      </c>
      <c r="F149" s="24">
        <v>0</v>
      </c>
      <c r="G149" s="24" t="s">
        <v>128</v>
      </c>
      <c r="H149" s="25" t="s">
        <v>128</v>
      </c>
      <c r="I149" s="25" t="s">
        <v>128</v>
      </c>
      <c r="J149" s="25" t="s">
        <v>88</v>
      </c>
      <c r="K149" s="24">
        <v>30</v>
      </c>
      <c r="L149" s="31" t="str" cm="1">
        <f t="array" ref="L149">_xlfn.TEXTJOIN("     //     ", TRUE, IFERROR(INDEX([4]npc_battle_data!$B:$B, MATCH(_xlfn.FILTERXML("&lt;t&gt;&lt;s&gt;"&amp;SUBSTITUTE(E149, ", ", "&lt;/s&gt;&lt;s&gt;")&amp;"&lt;/s&gt;&lt;/t&gt;", "//s"), [4]npc_battle_data!$A:$A, 0)), ""))</f>
        <v>거한_요력     //     엘프_회피탱_전기     //     엘프_회피탱_베리타리움</v>
      </c>
    </row>
    <row r="150" spans="1:12" x14ac:dyDescent="0.4">
      <c r="A150" s="24">
        <v>1002226</v>
      </c>
      <c r="B150" s="23">
        <v>1002209</v>
      </c>
      <c r="C150" s="24">
        <v>2</v>
      </c>
      <c r="D150" s="24">
        <f t="shared" si="2"/>
        <v>4</v>
      </c>
      <c r="E150" s="24" t="s">
        <v>103</v>
      </c>
      <c r="F150" s="24">
        <v>0</v>
      </c>
      <c r="G150" s="24" t="s">
        <v>129</v>
      </c>
      <c r="H150" s="25" t="s">
        <v>129</v>
      </c>
      <c r="I150" s="25" t="s">
        <v>129</v>
      </c>
      <c r="J150" s="25" t="s">
        <v>115</v>
      </c>
      <c r="K150" s="24">
        <v>30</v>
      </c>
      <c r="L150" s="31" t="str" cm="1">
        <f t="array" ref="L150">_xlfn.TEXTJOIN("     //     ", TRUE, IFERROR(INDEX([4]npc_battle_data!$B:$B, MATCH(_xlfn.FILTERXML("&lt;t&gt;&lt;s&gt;"&amp;SUBSTITUTE(E150,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51" spans="1:12" x14ac:dyDescent="0.4">
      <c r="A151" s="24">
        <v>1002227</v>
      </c>
      <c r="B151" s="23">
        <v>1002209</v>
      </c>
      <c r="C151" s="24">
        <v>3</v>
      </c>
      <c r="D151" s="24">
        <f t="shared" si="2"/>
        <v>4</v>
      </c>
      <c r="E151" s="24" t="s">
        <v>104</v>
      </c>
      <c r="F151" s="24">
        <v>0</v>
      </c>
      <c r="G151" s="24" t="s">
        <v>129</v>
      </c>
      <c r="H151" s="25" t="s">
        <v>129</v>
      </c>
      <c r="I151" s="25" t="s">
        <v>129</v>
      </c>
      <c r="J151" s="25" t="s">
        <v>115</v>
      </c>
      <c r="K151" s="24">
        <v>30</v>
      </c>
      <c r="L151" s="31" t="str" cm="1">
        <f t="array" ref="L151">_xlfn.TEXTJOIN("     //     ", TRUE, IFERROR(INDEX([4]npc_battle_data!$B:$B, MATCH(_xlfn.FILTERXML("&lt;t&gt;&lt;s&gt;"&amp;SUBSTITUTE(E151,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52" spans="1:12" x14ac:dyDescent="0.4">
      <c r="A152" s="15">
        <v>1002228</v>
      </c>
      <c r="B152" s="4">
        <v>1002210</v>
      </c>
      <c r="C152" s="15">
        <v>1</v>
      </c>
      <c r="D152" s="15">
        <f t="shared" si="2"/>
        <v>3</v>
      </c>
      <c r="E152" s="15" t="s">
        <v>106</v>
      </c>
      <c r="F152" s="15">
        <v>0</v>
      </c>
      <c r="G152" s="15" t="s">
        <v>130</v>
      </c>
      <c r="H152" s="16" t="s">
        <v>130</v>
      </c>
      <c r="I152" s="16" t="s">
        <v>130</v>
      </c>
      <c r="J152" s="16" t="s">
        <v>88</v>
      </c>
      <c r="K152" s="15">
        <v>30</v>
      </c>
      <c r="L152" s="32" t="str" cm="1">
        <f t="array" ref="L152">_xlfn.TEXTJOIN("     //     ", TRUE, IFERROR(INDEX([4]npc_battle_data!$B:$B, MATCH(_xlfn.FILTERXML("&lt;t&gt;&lt;s&gt;"&amp;SUBSTITUTE(E152, ", ", "&lt;/s&gt;&lt;s&gt;")&amp;"&lt;/s&gt;&lt;/t&gt;", "//s"), [4]npc_battle_data!$A:$A, 0)), ""))</f>
        <v>거한_전기     //     거한_베리타리움     //     엘프 레인저_마력</v>
      </c>
    </row>
    <row r="153" spans="1:12" x14ac:dyDescent="0.4">
      <c r="A153" s="15">
        <v>1002229</v>
      </c>
      <c r="B153" s="4">
        <v>1002210</v>
      </c>
      <c r="C153" s="15">
        <v>2</v>
      </c>
      <c r="D153" s="15">
        <f t="shared" si="2"/>
        <v>4</v>
      </c>
      <c r="E153" s="15" t="s">
        <v>107</v>
      </c>
      <c r="F153" s="15">
        <v>0</v>
      </c>
      <c r="G153" s="15" t="s">
        <v>131</v>
      </c>
      <c r="H153" s="16" t="s">
        <v>131</v>
      </c>
      <c r="I153" s="16" t="s">
        <v>131</v>
      </c>
      <c r="J153" s="16" t="s">
        <v>115</v>
      </c>
      <c r="K153" s="15">
        <v>30</v>
      </c>
      <c r="L153" s="32" t="str" cm="1">
        <f t="array" ref="L153">_xlfn.TEXTJOIN("     //     ", TRUE, IFERROR(INDEX([4]npc_battle_data!$B:$B, MATCH(_xlfn.FILTERXML("&lt;t&gt;&lt;s&gt;"&amp;SUBSTITUTE(E153,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54" spans="1:12" x14ac:dyDescent="0.4">
      <c r="A154" s="15">
        <v>1002230</v>
      </c>
      <c r="B154" s="4">
        <v>1002210</v>
      </c>
      <c r="C154" s="15">
        <v>3</v>
      </c>
      <c r="D154" s="15">
        <f t="shared" si="2"/>
        <v>5</v>
      </c>
      <c r="E154" s="15" t="s">
        <v>108</v>
      </c>
      <c r="F154" s="15">
        <v>0</v>
      </c>
      <c r="G154" s="15" t="s">
        <v>132</v>
      </c>
      <c r="H154" s="16" t="s">
        <v>132</v>
      </c>
      <c r="I154" s="16" t="s">
        <v>132</v>
      </c>
      <c r="J154" s="16" t="s">
        <v>117</v>
      </c>
      <c r="K154" s="15">
        <v>30</v>
      </c>
      <c r="L154" s="32" t="str" cm="1">
        <f t="array" ref="L154">_xlfn.TEXTJOIN("     //     ", TRUE, IFERROR(INDEX([4]npc_battle_data!$B:$B, MATCH(_xlfn.FILTERXML("&lt;t&gt;&lt;s&gt;"&amp;SUBSTITUTE(E154,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55" spans="1:12" x14ac:dyDescent="0.4">
      <c r="A155" s="17">
        <v>1003101</v>
      </c>
      <c r="B155" s="18">
        <v>1003101</v>
      </c>
      <c r="C155" s="17">
        <v>1</v>
      </c>
      <c r="D155" s="17">
        <f t="shared" si="2"/>
        <v>3</v>
      </c>
      <c r="E155" s="17" t="s">
        <v>365</v>
      </c>
      <c r="F155" s="17">
        <v>0</v>
      </c>
      <c r="G155" s="17" t="s">
        <v>121</v>
      </c>
      <c r="H155" s="17" t="s">
        <v>121</v>
      </c>
      <c r="I155" s="17" t="s">
        <v>121</v>
      </c>
      <c r="J155" s="22" t="s">
        <v>354</v>
      </c>
      <c r="K155" s="17">
        <v>30</v>
      </c>
      <c r="L155" s="32" t="str" cm="1">
        <f t="array" ref="L155">_xlfn.TEXTJOIN("     //     ", TRUE, IFERROR(INDEX([4]npc_battle_data!$B:$B, MATCH(_xlfn.FILTERXML("&lt;t&gt;&lt;s&gt;"&amp;SUBSTITUTE(E155, ", ", "&lt;/s&gt;&lt;s&gt;")&amp;"&lt;/s&gt;&lt;/t&gt;", "//s"), [4]npc_battle_data!$A:$A, 0)), ""))</f>
        <v>거한_마력     //     엘프 레인저_마력     //     수색대 소총병_베리타리움</v>
      </c>
    </row>
    <row r="156" spans="1:12" x14ac:dyDescent="0.4">
      <c r="A156" s="17">
        <v>1003102</v>
      </c>
      <c r="B156" s="18">
        <v>1003101</v>
      </c>
      <c r="C156" s="17">
        <v>2</v>
      </c>
      <c r="D156" s="17">
        <f t="shared" si="2"/>
        <v>4</v>
      </c>
      <c r="E156" s="17" t="s">
        <v>418</v>
      </c>
      <c r="F156" s="17">
        <v>0</v>
      </c>
      <c r="G156" s="17" t="s">
        <v>408</v>
      </c>
      <c r="H156" s="17" t="s">
        <v>408</v>
      </c>
      <c r="I156" s="17" t="s">
        <v>408</v>
      </c>
      <c r="J156" s="22" t="s">
        <v>359</v>
      </c>
      <c r="K156" s="17">
        <v>30</v>
      </c>
      <c r="L156" s="32" t="str" cm="1">
        <f t="array" ref="L156">_xlfn.TEXTJOIN("     //     ", TRUE, IFERROR(INDEX([4]npc_battle_data!$B:$B, MATCH(_xlfn.FILTERXML("&lt;t&gt;&lt;s&gt;"&amp;SUBSTITUTE(E156, ", ", "&lt;/s&gt;&lt;s&gt;")&amp;"&lt;/s&gt;&lt;/t&gt;", "//s"), [4]npc_battle_data!$A:$A, 0)), ""))</f>
        <v>거한_베리타리움     //     엘프_회피탱_마력     //     수색대 소총병_전기     //     놀 연금술사_마력</v>
      </c>
    </row>
    <row r="157" spans="1:12" x14ac:dyDescent="0.4">
      <c r="A157" s="17">
        <v>1003103</v>
      </c>
      <c r="B157" s="18">
        <v>1003101</v>
      </c>
      <c r="C157" s="17">
        <v>3</v>
      </c>
      <c r="D157" s="17">
        <f t="shared" si="2"/>
        <v>4</v>
      </c>
      <c r="E157" s="17" t="s">
        <v>366</v>
      </c>
      <c r="F157" s="17">
        <v>0</v>
      </c>
      <c r="G157" s="17" t="s">
        <v>408</v>
      </c>
      <c r="H157" s="17" t="s">
        <v>408</v>
      </c>
      <c r="I157" s="17" t="s">
        <v>408</v>
      </c>
      <c r="J157" s="22" t="s">
        <v>386</v>
      </c>
      <c r="K157" s="17">
        <v>30</v>
      </c>
      <c r="L157" s="32" t="str" cm="1">
        <f t="array" ref="L157">_xlfn.TEXTJOIN("     //     ", TRUE, IFERROR(INDEX([4]npc_battle_data!$B:$B, MATCH(_xlfn.FILTERXML("&lt;t&gt;&lt;s&gt;"&amp;SUBSTITUTE(E157, ", ", "&lt;/s&gt;&lt;s&gt;")&amp;"&lt;/s&gt;&lt;/t&gt;", "//s"), [4]npc_battle_data!$A:$A, 0)), ""))</f>
        <v>거한_마력     //     엘프 레인저_전기     //     수색대 소총병_마력     //     정예 연금술사_전기</v>
      </c>
    </row>
    <row r="158" spans="1:12" x14ac:dyDescent="0.4">
      <c r="A158" s="15">
        <v>1003104</v>
      </c>
      <c r="B158" s="4">
        <v>1003102</v>
      </c>
      <c r="C158" s="15">
        <v>1</v>
      </c>
      <c r="D158" s="15">
        <f t="shared" si="2"/>
        <v>3</v>
      </c>
      <c r="E158" s="15" t="s">
        <v>367</v>
      </c>
      <c r="F158" s="15">
        <v>0</v>
      </c>
      <c r="G158" s="15" t="s">
        <v>121</v>
      </c>
      <c r="H158" s="15" t="s">
        <v>121</v>
      </c>
      <c r="I158" s="15" t="s">
        <v>121</v>
      </c>
      <c r="J158" s="16" t="s">
        <v>354</v>
      </c>
      <c r="K158" s="15">
        <v>30</v>
      </c>
      <c r="L158" s="31" t="str" cm="1">
        <f t="array" ref="L158">_xlfn.TEXTJOIN("     //     ", TRUE, IFERROR(INDEX([4]npc_battle_data!$B:$B, MATCH(_xlfn.FILTERXML("&lt;t&gt;&lt;s&gt;"&amp;SUBSTITUTE(E158, ", ", "&lt;/s&gt;&lt;s&gt;")&amp;"&lt;/s&gt;&lt;/t&gt;", "//s"), [4]npc_battle_data!$A:$A, 0)), ""))</f>
        <v>거한_마력     //     엘프 레인저_마력     //     수색대 소총병_마력</v>
      </c>
    </row>
    <row r="159" spans="1:12" x14ac:dyDescent="0.4">
      <c r="A159" s="15">
        <v>1003105</v>
      </c>
      <c r="B159" s="4">
        <v>1003102</v>
      </c>
      <c r="C159" s="15">
        <v>2</v>
      </c>
      <c r="D159" s="15">
        <f t="shared" si="2"/>
        <v>4</v>
      </c>
      <c r="E159" s="15" t="s">
        <v>368</v>
      </c>
      <c r="F159" s="15">
        <v>0</v>
      </c>
      <c r="G159" s="15" t="s">
        <v>408</v>
      </c>
      <c r="H159" s="15" t="s">
        <v>408</v>
      </c>
      <c r="I159" s="15" t="s">
        <v>408</v>
      </c>
      <c r="J159" s="16" t="s">
        <v>355</v>
      </c>
      <c r="K159" s="15">
        <v>30</v>
      </c>
      <c r="L159" s="31" t="str" cm="1">
        <f t="array" ref="L159">_xlfn.TEXTJOIN("     //     ", TRUE, IFERROR(INDEX([4]npc_battle_data!$B:$B, MATCH(_xlfn.FILTERXML("&lt;t&gt;&lt;s&gt;"&amp;SUBSTITUTE(E159, ", ", "&lt;/s&gt;&lt;s&gt;")&amp;"&lt;/s&gt;&lt;/t&gt;", "//s"), [4]npc_battle_data!$A:$A, 0)), ""))</f>
        <v>거한_마력     //     엘프 레인저_전기     //     수색대 소총병_베리타리움     //     쥬얼 비홀더_마력</v>
      </c>
    </row>
    <row r="160" spans="1:12" x14ac:dyDescent="0.4">
      <c r="A160" s="15">
        <v>1003106</v>
      </c>
      <c r="B160" s="4">
        <v>1003102</v>
      </c>
      <c r="C160" s="15">
        <v>3</v>
      </c>
      <c r="D160" s="15">
        <f t="shared" si="2"/>
        <v>4</v>
      </c>
      <c r="E160" s="15" t="s">
        <v>369</v>
      </c>
      <c r="F160" s="15">
        <v>0</v>
      </c>
      <c r="G160" s="15" t="s">
        <v>408</v>
      </c>
      <c r="H160" s="15" t="s">
        <v>408</v>
      </c>
      <c r="I160" s="15" t="s">
        <v>408</v>
      </c>
      <c r="J160" s="16" t="s">
        <v>358</v>
      </c>
      <c r="K160" s="15">
        <v>30</v>
      </c>
      <c r="L160" s="31" t="str" cm="1">
        <f t="array" ref="L160">_xlfn.TEXTJOIN("     //     ", TRUE, IFERROR(INDEX([4]npc_battle_data!$B:$B, MATCH(_xlfn.FILTERXML("&lt;t&gt;&lt;s&gt;"&amp;SUBSTITUTE(E160, ", ", "&lt;/s&gt;&lt;s&gt;")&amp;"&lt;/s&gt;&lt;/t&gt;", "//s"), [4]npc_battle_data!$A:$A, 0)), ""))</f>
        <v>거한_베리타리움     //     엘프 레인저_마력     //     수색대 소총병_마력     //     놀 연금술사_마력</v>
      </c>
    </row>
    <row r="161" spans="1:12" x14ac:dyDescent="0.4">
      <c r="A161" s="17">
        <v>1003107</v>
      </c>
      <c r="B161" s="18">
        <v>1003103</v>
      </c>
      <c r="C161" s="17">
        <v>1</v>
      </c>
      <c r="D161" s="17">
        <f t="shared" si="2"/>
        <v>3</v>
      </c>
      <c r="E161" s="17" t="s">
        <v>419</v>
      </c>
      <c r="F161" s="17">
        <v>0</v>
      </c>
      <c r="G161" s="17" t="s">
        <v>121</v>
      </c>
      <c r="H161" s="17" t="s">
        <v>121</v>
      </c>
      <c r="I161" s="17" t="s">
        <v>121</v>
      </c>
      <c r="J161" s="22" t="s">
        <v>354</v>
      </c>
      <c r="K161" s="17">
        <v>30</v>
      </c>
      <c r="L161" s="32" t="str" cm="1">
        <f t="array" ref="L161">_xlfn.TEXTJOIN("     //     ", TRUE, IFERROR(INDEX([4]npc_battle_data!$B:$B, MATCH(_xlfn.FILTERXML("&lt;t&gt;&lt;s&gt;"&amp;SUBSTITUTE(E161, ", ", "&lt;/s&gt;&lt;s&gt;")&amp;"&lt;/s&gt;&lt;/t&gt;", "//s"), [4]npc_battle_data!$A:$A, 0)), ""))</f>
        <v>거한_마력     //     늑대인간_요력     //     수색대 소총병_베리타리움</v>
      </c>
    </row>
    <row r="162" spans="1:12" x14ac:dyDescent="0.4">
      <c r="A162" s="17">
        <v>1003108</v>
      </c>
      <c r="B162" s="18">
        <v>1003103</v>
      </c>
      <c r="C162" s="17">
        <v>2</v>
      </c>
      <c r="D162" s="17">
        <f t="shared" si="2"/>
        <v>4</v>
      </c>
      <c r="E162" s="17" t="s">
        <v>370</v>
      </c>
      <c r="F162" s="17">
        <v>0</v>
      </c>
      <c r="G162" s="17" t="s">
        <v>408</v>
      </c>
      <c r="H162" s="17" t="s">
        <v>408</v>
      </c>
      <c r="I162" s="17" t="s">
        <v>408</v>
      </c>
      <c r="J162" s="22" t="s">
        <v>355</v>
      </c>
      <c r="K162" s="17">
        <v>30</v>
      </c>
      <c r="L162" s="32" t="str" cm="1">
        <f t="array" ref="L162">_xlfn.TEXTJOIN("     //     ", TRUE, IFERROR(INDEX([4]npc_battle_data!$B:$B, MATCH(_xlfn.FILTERXML("&lt;t&gt;&lt;s&gt;"&amp;SUBSTITUTE(E162, ", ", "&lt;/s&gt;&lt;s&gt;")&amp;"&lt;/s&gt;&lt;/t&gt;", "//s"), [4]npc_battle_data!$A:$A, 0)), ""))</f>
        <v>거한_베리타리움     //     엘프 레인저_요력     //     수색대 소총병_마력     //     수색대 소총병_전기</v>
      </c>
    </row>
    <row r="163" spans="1:12" x14ac:dyDescent="0.4">
      <c r="A163" s="17">
        <v>1003109</v>
      </c>
      <c r="B163" s="18">
        <v>1003103</v>
      </c>
      <c r="C163" s="17">
        <v>3</v>
      </c>
      <c r="D163" s="17">
        <f t="shared" si="2"/>
        <v>4</v>
      </c>
      <c r="E163" s="17" t="s">
        <v>420</v>
      </c>
      <c r="F163" s="17">
        <v>0</v>
      </c>
      <c r="G163" s="17" t="s">
        <v>408</v>
      </c>
      <c r="H163" s="17" t="s">
        <v>408</v>
      </c>
      <c r="I163" s="17" t="s">
        <v>408</v>
      </c>
      <c r="J163" s="22" t="s">
        <v>390</v>
      </c>
      <c r="K163" s="17">
        <v>30</v>
      </c>
      <c r="L163" s="32" t="str" cm="1">
        <f t="array" ref="L163">_xlfn.TEXTJOIN("     //     ", TRUE, IFERROR(INDEX([4]npc_battle_data!$B:$B, MATCH(_xlfn.FILTERXML("&lt;t&gt;&lt;s&gt;"&amp;SUBSTITUTE(E163, ", ", "&lt;/s&gt;&lt;s&gt;")&amp;"&lt;/s&gt;&lt;/t&gt;", "//s"), [4]npc_battle_data!$A:$A, 0)), ""))</f>
        <v>거한_마력     //     거한_전기     //     수색대 소총병_전기     //     수색대 소총병_베리타리움</v>
      </c>
    </row>
    <row r="164" spans="1:12" x14ac:dyDescent="0.4">
      <c r="A164" s="15">
        <v>1003110</v>
      </c>
      <c r="B164" s="4">
        <v>1003104</v>
      </c>
      <c r="C164" s="15">
        <v>1</v>
      </c>
      <c r="D164" s="15">
        <f t="shared" si="2"/>
        <v>3</v>
      </c>
      <c r="E164" s="15" t="s">
        <v>371</v>
      </c>
      <c r="F164" s="15">
        <v>0</v>
      </c>
      <c r="G164" s="15" t="s">
        <v>121</v>
      </c>
      <c r="H164" s="15" t="s">
        <v>121</v>
      </c>
      <c r="I164" s="15" t="s">
        <v>121</v>
      </c>
      <c r="J164" s="16" t="s">
        <v>387</v>
      </c>
      <c r="K164" s="15">
        <v>30</v>
      </c>
      <c r="L164" s="31" t="str" cm="1">
        <f t="array" ref="L164">_xlfn.TEXTJOIN("     //     ", TRUE, IFERROR(INDEX([4]npc_battle_data!$B:$B, MATCH(_xlfn.FILTERXML("&lt;t&gt;&lt;s&gt;"&amp;SUBSTITUTE(E164, ", ", "&lt;/s&gt;&lt;s&gt;")&amp;"&lt;/s&gt;&lt;/t&gt;", "//s"), [4]npc_battle_data!$A:$A, 0)), ""))</f>
        <v>거한_마력     //     엘프 레인저_전기     //     정예 연금술사_마력</v>
      </c>
    </row>
    <row r="165" spans="1:12" x14ac:dyDescent="0.4">
      <c r="A165" s="15">
        <v>1003111</v>
      </c>
      <c r="B165" s="4">
        <v>1003104</v>
      </c>
      <c r="C165" s="15">
        <v>2</v>
      </c>
      <c r="D165" s="15">
        <f t="shared" si="2"/>
        <v>4</v>
      </c>
      <c r="E165" s="15" t="s">
        <v>372</v>
      </c>
      <c r="F165" s="15">
        <v>0</v>
      </c>
      <c r="G165" s="15" t="s">
        <v>408</v>
      </c>
      <c r="H165" s="15" t="s">
        <v>408</v>
      </c>
      <c r="I165" s="15" t="s">
        <v>408</v>
      </c>
      <c r="J165" s="16" t="s">
        <v>388</v>
      </c>
      <c r="K165" s="15">
        <v>30</v>
      </c>
      <c r="L165" s="31" t="str" cm="1">
        <f t="array" ref="L165">_xlfn.TEXTJOIN("     //     ", TRUE, IFERROR(INDEX([4]npc_battle_data!$B:$B, MATCH(_xlfn.FILTERXML("&lt;t&gt;&lt;s&gt;"&amp;SUBSTITUTE(E165, ", ", "&lt;/s&gt;&lt;s&gt;")&amp;"&lt;/s&gt;&lt;/t&gt;", "//s"), [4]npc_battle_data!$A:$A, 0)), ""))</f>
        <v>거한_마력     //     엘프 레인저_베리타리움     //     놀 연금술사_마력     //     정예 연금술사_전기</v>
      </c>
    </row>
    <row r="166" spans="1:12" x14ac:dyDescent="0.4">
      <c r="A166" s="15">
        <v>1003112</v>
      </c>
      <c r="B166" s="4">
        <v>1003104</v>
      </c>
      <c r="C166" s="15">
        <v>3</v>
      </c>
      <c r="D166" s="15">
        <f t="shared" si="2"/>
        <v>4</v>
      </c>
      <c r="E166" s="15" t="s">
        <v>421</v>
      </c>
      <c r="F166" s="15">
        <v>0</v>
      </c>
      <c r="G166" s="15" t="s">
        <v>408</v>
      </c>
      <c r="H166" s="15" t="s">
        <v>408</v>
      </c>
      <c r="I166" s="15" t="s">
        <v>408</v>
      </c>
      <c r="J166" s="16" t="s">
        <v>390</v>
      </c>
      <c r="K166" s="15">
        <v>30</v>
      </c>
      <c r="L166" s="31" t="str" cm="1">
        <f t="array" ref="L166">_xlfn.TEXTJOIN("     //     ", TRUE, IFERROR(INDEX([4]npc_battle_data!$B:$B, MATCH(_xlfn.FILTERXML("&lt;t&gt;&lt;s&gt;"&amp;SUBSTITUTE(E166, ", ", "&lt;/s&gt;&lt;s&gt;")&amp;"&lt;/s&gt;&lt;/t&gt;", "//s"), [4]npc_battle_data!$A:$A, 0)), ""))</f>
        <v>거한_전기     //     엘프_회피탱_마력     //     쥬얼 비홀더_마력     //     수색대 소총병_베리타리움</v>
      </c>
    </row>
    <row r="167" spans="1:12" x14ac:dyDescent="0.4">
      <c r="A167" s="17">
        <v>1003113</v>
      </c>
      <c r="B167" s="18">
        <v>1003105</v>
      </c>
      <c r="C167" s="17">
        <v>1</v>
      </c>
      <c r="D167" s="17">
        <f t="shared" si="2"/>
        <v>3</v>
      </c>
      <c r="E167" s="17" t="s">
        <v>373</v>
      </c>
      <c r="F167" s="17">
        <v>0</v>
      </c>
      <c r="G167" s="17" t="s">
        <v>122</v>
      </c>
      <c r="H167" s="17" t="s">
        <v>122</v>
      </c>
      <c r="I167" s="17" t="s">
        <v>122</v>
      </c>
      <c r="J167" s="22" t="s">
        <v>354</v>
      </c>
      <c r="K167" s="17">
        <v>30</v>
      </c>
      <c r="L167" s="32" t="str" cm="1">
        <f t="array" ref="L167">_xlfn.TEXTJOIN("     //     ", TRUE, IFERROR(INDEX([4]npc_battle_data!$B:$B, MATCH(_xlfn.FILTERXML("&lt;t&gt;&lt;s&gt;"&amp;SUBSTITUTE(E167, ", ", "&lt;/s&gt;&lt;s&gt;")&amp;"&lt;/s&gt;&lt;/t&gt;", "//s"), [4]npc_battle_data!$A:$A, 0)), ""))</f>
        <v>베어맨_마력     //     늑대인간_전기     //     수색대 소총병_베리타리움</v>
      </c>
    </row>
    <row r="168" spans="1:12" x14ac:dyDescent="0.4">
      <c r="A168" s="17">
        <v>1003114</v>
      </c>
      <c r="B168" s="18">
        <v>1003105</v>
      </c>
      <c r="C168" s="17">
        <v>2</v>
      </c>
      <c r="D168" s="17">
        <f t="shared" si="2"/>
        <v>4</v>
      </c>
      <c r="E168" s="17" t="s">
        <v>374</v>
      </c>
      <c r="F168" s="17">
        <v>0</v>
      </c>
      <c r="G168" s="17" t="s">
        <v>235</v>
      </c>
      <c r="H168" s="17" t="s">
        <v>235</v>
      </c>
      <c r="I168" s="17" t="s">
        <v>235</v>
      </c>
      <c r="J168" s="22" t="s">
        <v>358</v>
      </c>
      <c r="K168" s="17">
        <v>30</v>
      </c>
      <c r="L168" s="32" t="str" cm="1">
        <f t="array" ref="L168">_xlfn.TEXTJOIN("     //     ", TRUE, IFERROR(INDEX([4]npc_battle_data!$B:$B, MATCH(_xlfn.FILTERXML("&lt;t&gt;&lt;s&gt;"&amp;SUBSTITUTE(E168, ", ", "&lt;/s&gt;&lt;s&gt;")&amp;"&lt;/s&gt;&lt;/t&gt;", "//s"), [4]npc_battle_data!$A:$A, 0)), ""))</f>
        <v>거한_마력     //     늑대인간_요력     //     수색대 소총병_베리타리움     //     놀 연금술사_마력</v>
      </c>
    </row>
    <row r="169" spans="1:12" x14ac:dyDescent="0.4">
      <c r="A169" s="17">
        <v>1003115</v>
      </c>
      <c r="B169" s="18">
        <v>1003105</v>
      </c>
      <c r="C169" s="17">
        <v>3</v>
      </c>
      <c r="D169" s="17">
        <f t="shared" si="2"/>
        <v>5</v>
      </c>
      <c r="E169" s="17" t="s">
        <v>422</v>
      </c>
      <c r="F169" s="17">
        <v>0</v>
      </c>
      <c r="G169" s="17" t="s">
        <v>409</v>
      </c>
      <c r="H169" s="17" t="s">
        <v>409</v>
      </c>
      <c r="I169" s="17" t="s">
        <v>409</v>
      </c>
      <c r="J169" s="22" t="s">
        <v>389</v>
      </c>
      <c r="K169" s="17">
        <v>30</v>
      </c>
      <c r="L169" s="32" t="str" cm="1">
        <f t="array" ref="L169">_xlfn.TEXTJOIN("     //     ", TRUE, IFERROR(INDEX([4]npc_battle_data!$B:$B, MATCH(_xlfn.FILTERXML("&lt;t&gt;&lt;s&gt;"&amp;SUBSTITUTE(E169, ", ", "&lt;/s&gt;&lt;s&gt;")&amp;"&lt;/s&gt;&lt;/t&gt;", "//s"), [4]npc_battle_data!$A:$A, 0)), ""))</f>
        <v>거한_마력     //     엘프 레인저_마력     //     수색대 소총병_전기     //     수색대 소총병_요력     //     정예 연금술사_마력</v>
      </c>
    </row>
    <row r="170" spans="1:12" x14ac:dyDescent="0.4">
      <c r="A170" s="15">
        <v>1003116</v>
      </c>
      <c r="B170" s="4">
        <v>1003106</v>
      </c>
      <c r="C170" s="15">
        <v>1</v>
      </c>
      <c r="D170" s="15">
        <f t="shared" si="2"/>
        <v>3</v>
      </c>
      <c r="E170" s="15" t="s">
        <v>423</v>
      </c>
      <c r="F170" s="15">
        <v>0</v>
      </c>
      <c r="G170" s="15" t="s">
        <v>122</v>
      </c>
      <c r="H170" s="15" t="s">
        <v>122</v>
      </c>
      <c r="I170" s="15" t="s">
        <v>122</v>
      </c>
      <c r="J170" s="16" t="s">
        <v>442</v>
      </c>
      <c r="K170" s="15">
        <v>30</v>
      </c>
      <c r="L170" s="31" t="str" cm="1">
        <f t="array" ref="L170">_xlfn.TEXTJOIN("     //     ", TRUE, IFERROR(INDEX([4]npc_battle_data!$B:$B, MATCH(_xlfn.FILTERXML("&lt;t&gt;&lt;s&gt;"&amp;SUBSTITUTE(E170, ", ", "&lt;/s&gt;&lt;s&gt;")&amp;"&lt;/s&gt;&lt;/t&gt;", "//s"), [4]npc_battle_data!$A:$A, 0)), ""))</f>
        <v>베어맨_마력     //     거한_마력     //     정예 연금술사_마력</v>
      </c>
    </row>
    <row r="171" spans="1:12" x14ac:dyDescent="0.4">
      <c r="A171" s="15">
        <v>1003117</v>
      </c>
      <c r="B171" s="4">
        <v>1003106</v>
      </c>
      <c r="C171" s="15">
        <v>2</v>
      </c>
      <c r="D171" s="15">
        <f t="shared" si="2"/>
        <v>4</v>
      </c>
      <c r="E171" s="15" t="s">
        <v>424</v>
      </c>
      <c r="F171" s="15">
        <v>0</v>
      </c>
      <c r="G171" s="15" t="s">
        <v>234</v>
      </c>
      <c r="H171" s="15" t="s">
        <v>234</v>
      </c>
      <c r="I171" s="15" t="s">
        <v>234</v>
      </c>
      <c r="J171" s="16" t="s">
        <v>386</v>
      </c>
      <c r="K171" s="15">
        <v>30</v>
      </c>
      <c r="L171" s="31" t="str" cm="1">
        <f t="array" ref="L171">_xlfn.TEXTJOIN("     //     ", TRUE, IFERROR(INDEX([4]npc_battle_data!$B:$B, MATCH(_xlfn.FILTERXML("&lt;t&gt;&lt;s&gt;"&amp;SUBSTITUTE(E171, ", ", "&lt;/s&gt;&lt;s&gt;")&amp;"&lt;/s&gt;&lt;/t&gt;", "//s"), [4]npc_battle_data!$A:$A, 0)), ""))</f>
        <v>거한_베리타리움     //     엘프 레인저_전기     //     수색대 소총병_베리타리움     //     정예 연금술사_요력</v>
      </c>
    </row>
    <row r="172" spans="1:12" x14ac:dyDescent="0.4">
      <c r="A172" s="15">
        <v>1003118</v>
      </c>
      <c r="B172" s="4">
        <v>1003106</v>
      </c>
      <c r="C172" s="15">
        <v>3</v>
      </c>
      <c r="D172" s="15">
        <f t="shared" si="2"/>
        <v>4</v>
      </c>
      <c r="E172" s="15" t="s">
        <v>375</v>
      </c>
      <c r="F172" s="15">
        <v>0</v>
      </c>
      <c r="G172" s="15" t="s">
        <v>234</v>
      </c>
      <c r="H172" s="15" t="s">
        <v>234</v>
      </c>
      <c r="I172" s="15" t="s">
        <v>234</v>
      </c>
      <c r="J172" s="16" t="s">
        <v>358</v>
      </c>
      <c r="K172" s="15">
        <v>30</v>
      </c>
      <c r="L172" s="31" t="str" cm="1">
        <f t="array" ref="L172">_xlfn.TEXTJOIN("     //     ", TRUE, IFERROR(INDEX([4]npc_battle_data!$B:$B, MATCH(_xlfn.FILTERXML("&lt;t&gt;&lt;s&gt;"&amp;SUBSTITUTE(E172, ", ", "&lt;/s&gt;&lt;s&gt;")&amp;"&lt;/s&gt;&lt;/t&gt;", "//s"), [4]npc_battle_data!$A:$A, 0)), ""))</f>
        <v>베어맨_마력     //     엘프 레인저_전기     //     수색대 소총병_베리타리움     //     놀 연금술사_마력</v>
      </c>
    </row>
    <row r="173" spans="1:12" x14ac:dyDescent="0.4">
      <c r="A173" s="17">
        <v>1003119</v>
      </c>
      <c r="B173" s="18">
        <v>1003107</v>
      </c>
      <c r="C173" s="17">
        <v>1</v>
      </c>
      <c r="D173" s="17">
        <f t="shared" si="2"/>
        <v>4</v>
      </c>
      <c r="E173" s="17" t="s">
        <v>425</v>
      </c>
      <c r="F173" s="17">
        <v>0</v>
      </c>
      <c r="G173" s="17" t="s">
        <v>235</v>
      </c>
      <c r="H173" s="17" t="s">
        <v>235</v>
      </c>
      <c r="I173" s="17" t="s">
        <v>235</v>
      </c>
      <c r="J173" s="22" t="s">
        <v>390</v>
      </c>
      <c r="K173" s="17">
        <v>30</v>
      </c>
      <c r="L173" s="32" t="str" cm="1">
        <f t="array" ref="L173">_xlfn.TEXTJOIN("     //     ", TRUE, IFERROR(INDEX([4]npc_battle_data!$B:$B, MATCH(_xlfn.FILTERXML("&lt;t&gt;&lt;s&gt;"&amp;SUBSTITUTE(E173, ", ", "&lt;/s&gt;&lt;s&gt;")&amp;"&lt;/s&gt;&lt;/t&gt;", "//s"), [4]npc_battle_data!$A:$A, 0)), ""))</f>
        <v>거한_요력     //     엘프_회피탱_마력     //     쥬얼 비홀더_마력     //     수색대 소총병_베리타리움</v>
      </c>
    </row>
    <row r="174" spans="1:12" x14ac:dyDescent="0.4">
      <c r="A174" s="17">
        <v>1003120</v>
      </c>
      <c r="B174" s="18">
        <v>1003107</v>
      </c>
      <c r="C174" s="17">
        <v>2</v>
      </c>
      <c r="D174" s="17">
        <f t="shared" si="2"/>
        <v>4</v>
      </c>
      <c r="E174" s="17" t="s">
        <v>426</v>
      </c>
      <c r="F174" s="17">
        <v>0</v>
      </c>
      <c r="G174" s="17" t="s">
        <v>235</v>
      </c>
      <c r="H174" s="17" t="s">
        <v>235</v>
      </c>
      <c r="I174" s="17" t="s">
        <v>235</v>
      </c>
      <c r="J174" s="22" t="s">
        <v>359</v>
      </c>
      <c r="K174" s="17">
        <v>30</v>
      </c>
      <c r="L174" s="32" t="str" cm="1">
        <f t="array" ref="L174">_xlfn.TEXTJOIN("     //     ", TRUE, IFERROR(INDEX([4]npc_battle_data!$B:$B, MATCH(_xlfn.FILTERXML("&lt;t&gt;&lt;s&gt;"&amp;SUBSTITUTE(E174, ", ", "&lt;/s&gt;&lt;s&gt;")&amp;"&lt;/s&gt;&lt;/t&gt;", "//s"), [4]npc_battle_data!$A:$A, 0)), ""))</f>
        <v>거한_마력     //     거한_마력     //     수색대 소총병_베리타리움     //     놀 연금술사_전기</v>
      </c>
    </row>
    <row r="175" spans="1:12" x14ac:dyDescent="0.4">
      <c r="A175" s="17">
        <v>1003121</v>
      </c>
      <c r="B175" s="18">
        <v>1003107</v>
      </c>
      <c r="C175" s="17">
        <v>3</v>
      </c>
      <c r="D175" s="17">
        <f t="shared" si="2"/>
        <v>4</v>
      </c>
      <c r="E175" s="17" t="s">
        <v>427</v>
      </c>
      <c r="F175" s="17">
        <v>0</v>
      </c>
      <c r="G175" s="17" t="s">
        <v>235</v>
      </c>
      <c r="H175" s="17" t="s">
        <v>235</v>
      </c>
      <c r="I175" s="17" t="s">
        <v>235</v>
      </c>
      <c r="J175" s="22" t="s">
        <v>443</v>
      </c>
      <c r="K175" s="17">
        <v>30</v>
      </c>
      <c r="L175" s="32" t="str" cm="1">
        <f t="array" ref="L175">_xlfn.TEXTJOIN("     //     ", TRUE, IFERROR(INDEX([4]npc_battle_data!$B:$B, MATCH(_xlfn.FILTERXML("&lt;t&gt;&lt;s&gt;"&amp;SUBSTITUTE(E175, ", ", "&lt;/s&gt;&lt;s&gt;")&amp;"&lt;/s&gt;&lt;/t&gt;", "//s"), [4]npc_battle_data!$A:$A, 0)), ""))</f>
        <v>엘프_회피탱_마력     //     엘프_회피탱_베리타리움     //     수색대 소총병_요력     //     정예 연금술사_전기</v>
      </c>
    </row>
    <row r="176" spans="1:12" x14ac:dyDescent="0.4">
      <c r="A176" s="15">
        <v>1003122</v>
      </c>
      <c r="B176" s="4">
        <v>1003108</v>
      </c>
      <c r="C176" s="15">
        <v>1</v>
      </c>
      <c r="D176" s="15">
        <f t="shared" si="2"/>
        <v>4</v>
      </c>
      <c r="E176" s="15" t="s">
        <v>428</v>
      </c>
      <c r="F176" s="15">
        <v>0</v>
      </c>
      <c r="G176" s="15" t="s">
        <v>235</v>
      </c>
      <c r="H176" s="15" t="s">
        <v>235</v>
      </c>
      <c r="I176" s="15" t="s">
        <v>235</v>
      </c>
      <c r="J176" s="16" t="s">
        <v>358</v>
      </c>
      <c r="K176" s="15">
        <v>30</v>
      </c>
      <c r="L176" s="31" t="str" cm="1">
        <f t="array" ref="L176">_xlfn.TEXTJOIN("     //     ", TRUE, IFERROR(INDEX([4]npc_battle_data!$B:$B, MATCH(_xlfn.FILTERXML("&lt;t&gt;&lt;s&gt;"&amp;SUBSTITUTE(E176, ", ", "&lt;/s&gt;&lt;s&gt;")&amp;"&lt;/s&gt;&lt;/t&gt;", "//s"), [4]npc_battle_data!$A:$A, 0)), ""))</f>
        <v>거한_베리타리움     //     늑대인간_전기     //     수색대 소총병_베리타리움     //     놀 연금술사_마력</v>
      </c>
    </row>
    <row r="177" spans="1:12" x14ac:dyDescent="0.4">
      <c r="A177" s="15">
        <v>1003123</v>
      </c>
      <c r="B177" s="4">
        <v>1003108</v>
      </c>
      <c r="C177" s="15">
        <v>2</v>
      </c>
      <c r="D177" s="15">
        <f t="shared" si="2"/>
        <v>4</v>
      </c>
      <c r="E177" s="15" t="s">
        <v>376</v>
      </c>
      <c r="F177" s="15">
        <v>0</v>
      </c>
      <c r="G177" s="15" t="s">
        <v>234</v>
      </c>
      <c r="H177" s="15" t="s">
        <v>234</v>
      </c>
      <c r="I177" s="15" t="s">
        <v>234</v>
      </c>
      <c r="J177" s="16" t="s">
        <v>355</v>
      </c>
      <c r="K177" s="15">
        <v>30</v>
      </c>
      <c r="L177" s="31" t="str" cm="1">
        <f t="array" ref="L177">_xlfn.TEXTJOIN("     //     ", TRUE, IFERROR(INDEX([4]npc_battle_data!$B:$B, MATCH(_xlfn.FILTERXML("&lt;t&gt;&lt;s&gt;"&amp;SUBSTITUTE(E177, ", ", "&lt;/s&gt;&lt;s&gt;")&amp;"&lt;/s&gt;&lt;/t&gt;", "//s"), [4]npc_battle_data!$A:$A, 0)), ""))</f>
        <v>거한_마력     //     엘프 레인저_마력     //     수색대 소총병_베리타리움     //     쥬얼 비홀더_마력</v>
      </c>
    </row>
    <row r="178" spans="1:12" x14ac:dyDescent="0.4">
      <c r="A178" s="15">
        <v>1003124</v>
      </c>
      <c r="B178" s="4">
        <v>1003108</v>
      </c>
      <c r="C178" s="15">
        <v>3</v>
      </c>
      <c r="D178" s="15">
        <f t="shared" si="2"/>
        <v>5</v>
      </c>
      <c r="E178" s="15" t="s">
        <v>429</v>
      </c>
      <c r="F178" s="15">
        <v>0</v>
      </c>
      <c r="G178" s="15" t="s">
        <v>409</v>
      </c>
      <c r="H178" s="15" t="s">
        <v>409</v>
      </c>
      <c r="I178" s="15" t="s">
        <v>409</v>
      </c>
      <c r="J178" s="16" t="s">
        <v>444</v>
      </c>
      <c r="K178" s="15">
        <v>30</v>
      </c>
      <c r="L178" s="31" t="str" cm="1">
        <f t="array" ref="L178">_xlfn.TEXTJOIN("     //     ", TRUE, IFERROR(INDEX([4]npc_battle_data!$B:$B, MATCH(_xlfn.FILTERXML("&lt;t&gt;&lt;s&gt;"&amp;SUBSTITUTE(E178, ", ", "&lt;/s&gt;&lt;s&gt;")&amp;"&lt;/s&gt;&lt;/t&gt;", "//s"), [4]npc_battle_data!$A:$A, 0)), ""))</f>
        <v>거한_마력     //     엘프_회피탱_마력     //     수색대 소총병_마력     //     쥬얼 비홀더_요력     //     정예 연금술사_전기</v>
      </c>
    </row>
    <row r="179" spans="1:12" x14ac:dyDescent="0.4">
      <c r="A179" s="17">
        <v>1003125</v>
      </c>
      <c r="B179" s="18">
        <v>1003109</v>
      </c>
      <c r="C179" s="17">
        <v>1</v>
      </c>
      <c r="D179" s="17">
        <f t="shared" si="2"/>
        <v>4</v>
      </c>
      <c r="E179" s="17" t="s">
        <v>430</v>
      </c>
      <c r="F179" s="17">
        <v>0</v>
      </c>
      <c r="G179" s="17" t="s">
        <v>235</v>
      </c>
      <c r="H179" s="17" t="s">
        <v>235</v>
      </c>
      <c r="I179" s="17" t="s">
        <v>235</v>
      </c>
      <c r="J179" s="22" t="s">
        <v>390</v>
      </c>
      <c r="K179" s="17">
        <v>30</v>
      </c>
      <c r="L179" s="32" t="str" cm="1">
        <f t="array" ref="L179">_xlfn.TEXTJOIN("     //     ", TRUE, IFERROR(INDEX([4]npc_battle_data!$B:$B, MATCH(_xlfn.FILTERXML("&lt;t&gt;&lt;s&gt;"&amp;SUBSTITUTE(E179, ", ", "&lt;/s&gt;&lt;s&gt;")&amp;"&lt;/s&gt;&lt;/t&gt;", "//s"), [4]npc_battle_data!$A:$A, 0)), ""))</f>
        <v>거한_마력     //     엘프_회피탱_베리타리움     //     수색대 소총병_요력     //     수색대 소총병_베리타리움</v>
      </c>
    </row>
    <row r="180" spans="1:12" x14ac:dyDescent="0.4">
      <c r="A180" s="17">
        <v>1003126</v>
      </c>
      <c r="B180" s="18">
        <v>1003109</v>
      </c>
      <c r="C180" s="17">
        <v>2</v>
      </c>
      <c r="D180" s="17">
        <f t="shared" si="2"/>
        <v>4</v>
      </c>
      <c r="E180" s="17" t="s">
        <v>431</v>
      </c>
      <c r="F180" s="17">
        <v>0</v>
      </c>
      <c r="G180" s="17" t="s">
        <v>235</v>
      </c>
      <c r="H180" s="17" t="s">
        <v>235</v>
      </c>
      <c r="I180" s="17" t="s">
        <v>235</v>
      </c>
      <c r="J180" s="22" t="s">
        <v>386</v>
      </c>
      <c r="K180" s="17">
        <v>30</v>
      </c>
      <c r="L180" s="32" t="str" cm="1">
        <f t="array" ref="L180">_xlfn.TEXTJOIN("     //     ", TRUE, IFERROR(INDEX([4]npc_battle_data!$B:$B, MATCH(_xlfn.FILTERXML("&lt;t&gt;&lt;s&gt;"&amp;SUBSTITUTE(E180, ", ", "&lt;/s&gt;&lt;s&gt;")&amp;"&lt;/s&gt;&lt;/t&gt;", "//s"), [4]npc_battle_data!$A:$A, 0)), ""))</f>
        <v>거한_마력     //     엘프 레인저_베리타리움     //     쥬얼 비홀더_마력     //     정예 연금술사_전기</v>
      </c>
    </row>
    <row r="181" spans="1:12" x14ac:dyDescent="0.4">
      <c r="A181" s="17">
        <v>1003127</v>
      </c>
      <c r="B181" s="18">
        <v>1003109</v>
      </c>
      <c r="C181" s="17">
        <v>3</v>
      </c>
      <c r="D181" s="17">
        <f t="shared" si="2"/>
        <v>5</v>
      </c>
      <c r="E181" s="17" t="s">
        <v>432</v>
      </c>
      <c r="F181" s="17">
        <v>0</v>
      </c>
      <c r="G181" s="17" t="s">
        <v>409</v>
      </c>
      <c r="H181" s="17" t="s">
        <v>409</v>
      </c>
      <c r="I181" s="17" t="s">
        <v>409</v>
      </c>
      <c r="J181" s="22" t="s">
        <v>444</v>
      </c>
      <c r="K181" s="17">
        <v>30</v>
      </c>
      <c r="L181" s="32" t="str" cm="1">
        <f t="array" ref="L181">_xlfn.TEXTJOIN("     //     ", TRUE, IFERROR(INDEX([4]npc_battle_data!$B:$B, MATCH(_xlfn.FILTERXML("&lt;t&gt;&lt;s&gt;"&amp;SUBSTITUTE(E181, ", ", "&lt;/s&gt;&lt;s&gt;")&amp;"&lt;/s&gt;&lt;/t&gt;", "//s"), [4]npc_battle_data!$A:$A, 0)), ""))</f>
        <v>거한_요력     //     베어맨_마력     //     수색대 소총병_전기     //     수색대 소총병_마력     //     정예 연금술사_마력</v>
      </c>
    </row>
    <row r="182" spans="1:12" x14ac:dyDescent="0.4">
      <c r="A182" s="15">
        <v>1003128</v>
      </c>
      <c r="B182" s="4">
        <v>1003110</v>
      </c>
      <c r="C182" s="15">
        <v>1</v>
      </c>
      <c r="D182" s="15">
        <f t="shared" si="2"/>
        <v>4</v>
      </c>
      <c r="E182" s="15" t="s">
        <v>433</v>
      </c>
      <c r="F182" s="15">
        <v>0</v>
      </c>
      <c r="G182" s="15" t="s">
        <v>410</v>
      </c>
      <c r="H182" s="15" t="s">
        <v>410</v>
      </c>
      <c r="I182" s="15" t="s">
        <v>410</v>
      </c>
      <c r="J182" s="16" t="s">
        <v>355</v>
      </c>
      <c r="K182" s="15">
        <v>30</v>
      </c>
      <c r="L182" s="31" t="str" cm="1">
        <f t="array" ref="L182">_xlfn.TEXTJOIN("     //     ", TRUE, IFERROR(INDEX([4]npc_battle_data!$B:$B, MATCH(_xlfn.FILTERXML("&lt;t&gt;&lt;s&gt;"&amp;SUBSTITUTE(E182, ", ", "&lt;/s&gt;&lt;s&gt;")&amp;"&lt;/s&gt;&lt;/t&gt;", "//s"), [4]npc_battle_data!$A:$A, 0)), ""))</f>
        <v>거한_마력     //     엘프 레인저_요력     //     쥬얼 비홀더_베리타리움     //     수색대 소총병_마력</v>
      </c>
    </row>
    <row r="183" spans="1:12" x14ac:dyDescent="0.4">
      <c r="A183" s="15">
        <v>1003129</v>
      </c>
      <c r="B183" s="4">
        <v>1003110</v>
      </c>
      <c r="C183" s="15">
        <v>2</v>
      </c>
      <c r="D183" s="15">
        <f t="shared" si="2"/>
        <v>4</v>
      </c>
      <c r="E183" s="15" t="s">
        <v>434</v>
      </c>
      <c r="F183" s="15">
        <v>0</v>
      </c>
      <c r="G183" s="15" t="s">
        <v>151</v>
      </c>
      <c r="H183" s="15" t="s">
        <v>151</v>
      </c>
      <c r="I183" s="15" t="s">
        <v>151</v>
      </c>
      <c r="J183" s="16" t="s">
        <v>355</v>
      </c>
      <c r="K183" s="15">
        <v>30</v>
      </c>
      <c r="L183" s="31" t="str" cm="1">
        <f t="array" ref="L183">_xlfn.TEXTJOIN("     //     ", TRUE, IFERROR(INDEX([4]npc_battle_data!$B:$B, MATCH(_xlfn.FILTERXML("&lt;t&gt;&lt;s&gt;"&amp;SUBSTITUTE(E183, ", ", "&lt;/s&gt;&lt;s&gt;")&amp;"&lt;/s&gt;&lt;/t&gt;", "//s"), [4]npc_battle_data!$A:$A, 0)), ""))</f>
        <v>거한_마력     //     늑대인간_베리타리움     //     수색대 소총병_전기     //     수색대 소총병_마력</v>
      </c>
    </row>
    <row r="184" spans="1:12" x14ac:dyDescent="0.4">
      <c r="A184" s="15">
        <v>1003130</v>
      </c>
      <c r="B184" s="4">
        <v>1003110</v>
      </c>
      <c r="C184" s="15">
        <v>3</v>
      </c>
      <c r="D184" s="15">
        <f t="shared" si="2"/>
        <v>5</v>
      </c>
      <c r="E184" s="15" t="s">
        <v>435</v>
      </c>
      <c r="F184" s="15">
        <v>0</v>
      </c>
      <c r="G184" s="15" t="s">
        <v>411</v>
      </c>
      <c r="H184" s="15" t="s">
        <v>411</v>
      </c>
      <c r="I184" s="15" t="s">
        <v>411</v>
      </c>
      <c r="J184" s="16" t="s">
        <v>391</v>
      </c>
      <c r="K184" s="15">
        <v>30</v>
      </c>
      <c r="L184" s="31" t="str" cm="1">
        <f t="array" ref="L184">_xlfn.TEXTJOIN("     //     ", TRUE, IFERROR(INDEX([4]npc_battle_data!$B:$B, MATCH(_xlfn.FILTERXML("&lt;t&gt;&lt;s&gt;"&amp;SUBSTITUTE(E184, ", ", "&lt;/s&gt;&lt;s&gt;")&amp;"&lt;/s&gt;&lt;/t&gt;", "//s"), [4]npc_battle_data!$A:$A, 0)), ""))</f>
        <v>(정예)거한_마력     //     베어맨_마력     //     수색대 소총병_베리타리움     //     (정예)수색대 소총병_요력     //     정예 연금술사_요력</v>
      </c>
    </row>
    <row r="185" spans="1:12" x14ac:dyDescent="0.4">
      <c r="A185" s="17">
        <v>1003131</v>
      </c>
      <c r="B185" s="18">
        <v>1003111</v>
      </c>
      <c r="C185" s="17">
        <v>1</v>
      </c>
      <c r="D185" s="17">
        <f t="shared" si="2"/>
        <v>3</v>
      </c>
      <c r="E185" s="17" t="s">
        <v>377</v>
      </c>
      <c r="F185" s="17">
        <v>0</v>
      </c>
      <c r="G185" s="17" t="s">
        <v>150</v>
      </c>
      <c r="H185" s="17" t="s">
        <v>150</v>
      </c>
      <c r="I185" s="17" t="s">
        <v>150</v>
      </c>
      <c r="J185" s="22" t="s">
        <v>392</v>
      </c>
      <c r="K185" s="17">
        <v>30</v>
      </c>
      <c r="L185" s="32" t="str" cm="1">
        <f t="array" ref="L185">_xlfn.TEXTJOIN("     //     ", TRUE, IFERROR(INDEX([4]npc_battle_data!$B:$B, MATCH(_xlfn.FILTERXML("&lt;t&gt;&lt;s&gt;"&amp;SUBSTITUTE(E185, ", ", "&lt;/s&gt;&lt;s&gt;")&amp;"&lt;/s&gt;&lt;/t&gt;", "//s"), [4]npc_battle_data!$A:$A, 0)), ""))</f>
        <v>거한_요력     //     엘프_회피탱_마력     //     놀 연금술사_마력</v>
      </c>
    </row>
    <row r="186" spans="1:12" x14ac:dyDescent="0.4">
      <c r="A186" s="17">
        <v>1003132</v>
      </c>
      <c r="B186" s="18">
        <v>1003111</v>
      </c>
      <c r="C186" s="17">
        <v>2</v>
      </c>
      <c r="D186" s="17">
        <f t="shared" si="2"/>
        <v>4</v>
      </c>
      <c r="E186" s="17" t="s">
        <v>436</v>
      </c>
      <c r="F186" s="17">
        <v>0</v>
      </c>
      <c r="G186" s="17" t="s">
        <v>412</v>
      </c>
      <c r="H186" s="17" t="s">
        <v>412</v>
      </c>
      <c r="I186" s="17" t="s">
        <v>412</v>
      </c>
      <c r="J186" s="22" t="s">
        <v>390</v>
      </c>
      <c r="K186" s="17">
        <v>30</v>
      </c>
      <c r="L186" s="32" t="str" cm="1">
        <f t="array" ref="L186">_xlfn.TEXTJOIN("     //     ", TRUE, IFERROR(INDEX([4]npc_battle_data!$B:$B, MATCH(_xlfn.FILTERXML("&lt;t&gt;&lt;s&gt;"&amp;SUBSTITUTE(E186, ", ", "&lt;/s&gt;&lt;s&gt;")&amp;"&lt;/s&gt;&lt;/t&gt;", "//s"), [4]npc_battle_data!$A:$A, 0)), ""))</f>
        <v>거한_베리타리움     //     엘프_회피탱_마력     //     수색대 소총병_요력     //     수색대 소총병_베리타리움</v>
      </c>
    </row>
    <row r="187" spans="1:12" x14ac:dyDescent="0.4">
      <c r="A187" s="17">
        <v>1003133</v>
      </c>
      <c r="B187" s="18">
        <v>1003111</v>
      </c>
      <c r="C187" s="17">
        <v>3</v>
      </c>
      <c r="D187" s="17">
        <f t="shared" si="2"/>
        <v>5</v>
      </c>
      <c r="E187" s="17" t="s">
        <v>378</v>
      </c>
      <c r="F187" s="17">
        <v>0</v>
      </c>
      <c r="G187" s="17" t="s">
        <v>411</v>
      </c>
      <c r="H187" s="17" t="s">
        <v>411</v>
      </c>
      <c r="I187" s="17" t="s">
        <v>411</v>
      </c>
      <c r="J187" s="22" t="s">
        <v>393</v>
      </c>
      <c r="K187" s="17">
        <v>30</v>
      </c>
      <c r="L187" s="32" t="str" cm="1">
        <f t="array" ref="L187">_xlfn.TEXTJOIN("     //     ", TRUE, IFERROR(INDEX([4]npc_battle_data!$B:$B, MATCH(_xlfn.FILTERXML("&lt;t&gt;&lt;s&gt;"&amp;SUBSTITUTE(E187, ", ", "&lt;/s&gt;&lt;s&gt;")&amp;"&lt;/s&gt;&lt;/t&gt;", "//s"), [4]npc_battle_data!$A:$A, 0)), ""))</f>
        <v>(정예)거한_베리타리움     //     엘프_회피탱_마력     //     수색대 소총병_베리타리움     //     수색대 소총병_요력     //     (정예)정예 연금술사_베리타리움</v>
      </c>
    </row>
    <row r="188" spans="1:12" x14ac:dyDescent="0.4">
      <c r="A188" s="15">
        <v>1003134</v>
      </c>
      <c r="B188" s="4">
        <v>1003112</v>
      </c>
      <c r="C188" s="15">
        <v>1</v>
      </c>
      <c r="D188" s="15">
        <f t="shared" si="2"/>
        <v>3</v>
      </c>
      <c r="E188" s="15" t="s">
        <v>379</v>
      </c>
      <c r="F188" s="15">
        <v>0</v>
      </c>
      <c r="G188" s="15" t="s">
        <v>150</v>
      </c>
      <c r="H188" s="15" t="s">
        <v>150</v>
      </c>
      <c r="I188" s="15" t="s">
        <v>150</v>
      </c>
      <c r="J188" s="16" t="s">
        <v>354</v>
      </c>
      <c r="K188" s="15">
        <v>30</v>
      </c>
      <c r="L188" s="31" t="str" cm="1">
        <f t="array" ref="L188">_xlfn.TEXTJOIN("     //     ", TRUE, IFERROR(INDEX([4]npc_battle_data!$B:$B, MATCH(_xlfn.FILTERXML("&lt;t&gt;&lt;s&gt;"&amp;SUBSTITUTE(E188, ", ", "&lt;/s&gt;&lt;s&gt;")&amp;"&lt;/s&gt;&lt;/t&gt;", "//s"), [4]npc_battle_data!$A:$A, 0)), ""))</f>
        <v>엘프_회피탱_마력     //     늑대인간_전기     //     쥬얼 비홀더_마력</v>
      </c>
    </row>
    <row r="189" spans="1:12" x14ac:dyDescent="0.4">
      <c r="A189" s="15">
        <v>1003135</v>
      </c>
      <c r="B189" s="4">
        <v>1003112</v>
      </c>
      <c r="C189" s="15">
        <v>2</v>
      </c>
      <c r="D189" s="15">
        <f t="shared" si="2"/>
        <v>4</v>
      </c>
      <c r="E189" s="15" t="s">
        <v>380</v>
      </c>
      <c r="F189" s="15">
        <v>0</v>
      </c>
      <c r="G189" s="15" t="s">
        <v>151</v>
      </c>
      <c r="H189" s="15" t="s">
        <v>151</v>
      </c>
      <c r="I189" s="15" t="s">
        <v>151</v>
      </c>
      <c r="J189" s="16" t="s">
        <v>388</v>
      </c>
      <c r="K189" s="15">
        <v>30</v>
      </c>
      <c r="L189" s="31" t="str" cm="1">
        <f t="array" ref="L189">_xlfn.TEXTJOIN("     //     ", TRUE, IFERROR(INDEX([4]npc_battle_data!$B:$B, MATCH(_xlfn.FILTERXML("&lt;t&gt;&lt;s&gt;"&amp;SUBSTITUTE(E189, ", ", "&lt;/s&gt;&lt;s&gt;")&amp;"&lt;/s&gt;&lt;/t&gt;", "//s"), [4]npc_battle_data!$A:$A, 0)), ""))</f>
        <v>엘프_회피탱_마력     //     엘프 레인저_베리타리움     //     엘프 연금술사_베리타리움     //     정예 연금술사_마력</v>
      </c>
    </row>
    <row r="190" spans="1:12" x14ac:dyDescent="0.4">
      <c r="A190" s="15">
        <v>1003136</v>
      </c>
      <c r="B190" s="4">
        <v>1003112</v>
      </c>
      <c r="C190" s="15">
        <v>3</v>
      </c>
      <c r="D190" s="15">
        <f t="shared" si="2"/>
        <v>5</v>
      </c>
      <c r="E190" s="15" t="s">
        <v>437</v>
      </c>
      <c r="F190" s="15">
        <v>0</v>
      </c>
      <c r="G190" s="15" t="s">
        <v>411</v>
      </c>
      <c r="H190" s="15" t="s">
        <v>411</v>
      </c>
      <c r="I190" s="15" t="s">
        <v>411</v>
      </c>
      <c r="J190" s="16" t="s">
        <v>445</v>
      </c>
      <c r="K190" s="15">
        <v>30</v>
      </c>
      <c r="L190" s="31" t="str" cm="1">
        <f t="array" ref="L190">_xlfn.TEXTJOIN("     //     ", TRUE, IFERROR(INDEX([4]npc_battle_data!$B:$B, MATCH(_xlfn.FILTERXML("&lt;t&gt;&lt;s&gt;"&amp;SUBSTITUTE(E190, ", ", "&lt;/s&gt;&lt;s&gt;")&amp;"&lt;/s&gt;&lt;/t&gt;", "//s"), [4]npc_battle_data!$A:$A, 0)), ""))</f>
        <v>(정예)거한_마력     //     (정예)엘프_회피탱_베리타리움     //     수색대 소총병_요력     //     엘프 연금술사_전기     //     정예 연금술사_마력</v>
      </c>
    </row>
    <row r="191" spans="1:12" x14ac:dyDescent="0.4">
      <c r="A191" s="17">
        <v>1003137</v>
      </c>
      <c r="B191" s="18">
        <v>1003113</v>
      </c>
      <c r="C191" s="17">
        <v>1</v>
      </c>
      <c r="D191" s="17">
        <f t="shared" si="2"/>
        <v>4</v>
      </c>
      <c r="E191" s="17" t="s">
        <v>381</v>
      </c>
      <c r="F191" s="17">
        <v>0</v>
      </c>
      <c r="G191" s="17" t="s">
        <v>412</v>
      </c>
      <c r="H191" s="17" t="s">
        <v>412</v>
      </c>
      <c r="I191" s="17" t="s">
        <v>412</v>
      </c>
      <c r="J191" s="22" t="s">
        <v>394</v>
      </c>
      <c r="K191" s="17">
        <v>30</v>
      </c>
      <c r="L191" s="32" t="str" cm="1">
        <f t="array" ref="L191">_xlfn.TEXTJOIN("     //     ", TRUE, IFERROR(INDEX([4]npc_battle_data!$B:$B, MATCH(_xlfn.FILTERXML("&lt;t&gt;&lt;s&gt;"&amp;SUBSTITUTE(E191, ", ", "&lt;/s&gt;&lt;s&gt;")&amp;"&lt;/s&gt;&lt;/t&gt;", "//s"), [4]npc_battle_data!$A:$A, 0)), ""))</f>
        <v>거한_전기     //     쥬얼 비홀더_마력     //     쥬얼 비홀더_베리타리움     //     정예 연금술사_마력</v>
      </c>
    </row>
    <row r="192" spans="1:12" x14ac:dyDescent="0.4">
      <c r="A192" s="17">
        <v>1003138</v>
      </c>
      <c r="B192" s="18">
        <v>1003113</v>
      </c>
      <c r="C192" s="17">
        <v>2</v>
      </c>
      <c r="D192" s="17">
        <f t="shared" si="2"/>
        <v>4</v>
      </c>
      <c r="E192" s="17" t="s">
        <v>382</v>
      </c>
      <c r="F192" s="17">
        <v>0</v>
      </c>
      <c r="G192" s="17" t="s">
        <v>151</v>
      </c>
      <c r="H192" s="17" t="s">
        <v>151</v>
      </c>
      <c r="I192" s="17" t="s">
        <v>151</v>
      </c>
      <c r="J192" s="22" t="s">
        <v>395</v>
      </c>
      <c r="K192" s="17">
        <v>30</v>
      </c>
      <c r="L192" s="32" t="str" cm="1">
        <f t="array" ref="L192">_xlfn.TEXTJOIN("     //     ", TRUE, IFERROR(INDEX([4]npc_battle_data!$B:$B, MATCH(_xlfn.FILTERXML("&lt;t&gt;&lt;s&gt;"&amp;SUBSTITUTE(E192, ", ", "&lt;/s&gt;&lt;s&gt;")&amp;"&lt;/s&gt;&lt;/t&gt;", "//s"), [4]npc_battle_data!$A:$A, 0)), ""))</f>
        <v>(정예)엘프_회피탱_요력     //     엘프 레인저_마력     //     수색대 소총병_마력     //     놀 연금술사_마력</v>
      </c>
    </row>
    <row r="193" spans="1:12" x14ac:dyDescent="0.4">
      <c r="A193" s="17">
        <v>1003139</v>
      </c>
      <c r="B193" s="18">
        <v>1003113</v>
      </c>
      <c r="C193" s="17">
        <v>3</v>
      </c>
      <c r="D193" s="17">
        <f t="shared" si="2"/>
        <v>5</v>
      </c>
      <c r="E193" s="17" t="s">
        <v>383</v>
      </c>
      <c r="F193" s="17">
        <v>0</v>
      </c>
      <c r="G193" s="17" t="s">
        <v>411</v>
      </c>
      <c r="H193" s="17" t="s">
        <v>411</v>
      </c>
      <c r="I193" s="17" t="s">
        <v>411</v>
      </c>
      <c r="J193" s="22" t="s">
        <v>396</v>
      </c>
      <c r="K193" s="17">
        <v>30</v>
      </c>
      <c r="L193" s="32" t="str" cm="1">
        <f t="array" ref="L193">_xlfn.TEXTJOIN("     //     ", TRUE, IFERROR(INDEX([4]npc_battle_data!$B:$B, MATCH(_xlfn.FILTERXML("&lt;t&gt;&lt;s&gt;"&amp;SUBSTITUTE(E193, ", ", "&lt;/s&gt;&lt;s&gt;")&amp;"&lt;/s&gt;&lt;/t&gt;", "//s"), [4]npc_battle_data!$A:$A, 0)), ""))</f>
        <v>(정예)거한_요력     //     거한_전기     //     수색대 소총병_마력     //     (정예)수색대 소총병_마력     //     수색대 소총병_마력</v>
      </c>
    </row>
    <row r="194" spans="1:12" x14ac:dyDescent="0.4">
      <c r="A194" s="15">
        <v>1003140</v>
      </c>
      <c r="B194" s="4">
        <v>1003114</v>
      </c>
      <c r="C194" s="15">
        <v>1</v>
      </c>
      <c r="D194" s="15">
        <f t="shared" si="2"/>
        <v>4</v>
      </c>
      <c r="E194" s="15" t="s">
        <v>384</v>
      </c>
      <c r="F194" s="15">
        <v>0</v>
      </c>
      <c r="G194" s="15" t="s">
        <v>412</v>
      </c>
      <c r="H194" s="15" t="s">
        <v>412</v>
      </c>
      <c r="I194" s="15" t="s">
        <v>412</v>
      </c>
      <c r="J194" s="16" t="s">
        <v>397</v>
      </c>
      <c r="K194" s="15">
        <v>30</v>
      </c>
      <c r="L194" s="31" t="str" cm="1">
        <f t="array" ref="L194">_xlfn.TEXTJOIN("     //     ", TRUE, IFERROR(INDEX([4]npc_battle_data!$B:$B, MATCH(_xlfn.FILTERXML("&lt;t&gt;&lt;s&gt;"&amp;SUBSTITUTE(E194, ", ", "&lt;/s&gt;&lt;s&gt;")&amp;"&lt;/s&gt;&lt;/t&gt;", "//s"), [4]npc_battle_data!$A:$A, 0)), ""))</f>
        <v>거한_베리타리움     //     거한_마력     //     (정예)수색대 소총병_전기     //     수색대 소총병_베리타리움</v>
      </c>
    </row>
    <row r="195" spans="1:12" x14ac:dyDescent="0.4">
      <c r="A195" s="15">
        <v>1003141</v>
      </c>
      <c r="B195" s="4">
        <v>1003114</v>
      </c>
      <c r="C195" s="15">
        <v>2</v>
      </c>
      <c r="D195" s="15">
        <f t="shared" si="2"/>
        <v>4</v>
      </c>
      <c r="E195" s="15" t="s">
        <v>438</v>
      </c>
      <c r="F195" s="15">
        <v>0</v>
      </c>
      <c r="G195" s="15" t="s">
        <v>151</v>
      </c>
      <c r="H195" s="15" t="s">
        <v>151</v>
      </c>
      <c r="I195" s="15" t="s">
        <v>151</v>
      </c>
      <c r="J195" s="16" t="s">
        <v>446</v>
      </c>
      <c r="K195" s="15">
        <v>30</v>
      </c>
      <c r="L195" s="31" t="str" cm="1">
        <f t="array" ref="L195">_xlfn.TEXTJOIN("     //     ", TRUE, IFERROR(INDEX([4]npc_battle_data!$B:$B, MATCH(_xlfn.FILTERXML("&lt;t&gt;&lt;s&gt;"&amp;SUBSTITUTE(E195, ", ", "&lt;/s&gt;&lt;s&gt;")&amp;"&lt;/s&gt;&lt;/t&gt;", "//s"), [4]npc_battle_data!$A:$A, 0)), ""))</f>
        <v>(정예)거한_마력     //     엘프 레인저_마력     //     수색대 소총병_마력     //     정예 연금술사_전기</v>
      </c>
    </row>
    <row r="196" spans="1:12" x14ac:dyDescent="0.4">
      <c r="A196" s="15">
        <v>1003142</v>
      </c>
      <c r="B196" s="4">
        <v>1003114</v>
      </c>
      <c r="C196" s="15">
        <v>3</v>
      </c>
      <c r="D196" s="15">
        <f t="shared" si="2"/>
        <v>5</v>
      </c>
      <c r="E196" s="15" t="s">
        <v>439</v>
      </c>
      <c r="F196" s="15">
        <v>0</v>
      </c>
      <c r="G196" s="15" t="s">
        <v>411</v>
      </c>
      <c r="H196" s="15" t="s">
        <v>411</v>
      </c>
      <c r="I196" s="15" t="s">
        <v>411</v>
      </c>
      <c r="J196" s="16" t="s">
        <v>398</v>
      </c>
      <c r="K196" s="15">
        <v>30</v>
      </c>
      <c r="L196" s="31" t="str" cm="1">
        <f t="array" ref="L196">_xlfn.TEXTJOIN("     //     ", TRUE, IFERROR(INDEX([4]npc_battle_data!$B:$B, MATCH(_xlfn.FILTERXML("&lt;t&gt;&lt;s&gt;"&amp;SUBSTITUTE(E196, ", ", "&lt;/s&gt;&lt;s&gt;")&amp;"&lt;/s&gt;&lt;/t&gt;", "//s"), [4]npc_battle_data!$A:$A, 0)), ""))</f>
        <v>(정예)거한_전기     //     (정예)거한_마력     //     수색대 소총병_요력     //     (정예)엘프 연금술사_전기     //     정예 연금술사_마력</v>
      </c>
    </row>
    <row r="197" spans="1:12" x14ac:dyDescent="0.4">
      <c r="A197" s="17">
        <v>1003143</v>
      </c>
      <c r="B197" s="18">
        <v>1003115</v>
      </c>
      <c r="C197" s="17">
        <v>1</v>
      </c>
      <c r="D197" s="17">
        <f t="shared" si="2"/>
        <v>3</v>
      </c>
      <c r="E197" s="17" t="s">
        <v>440</v>
      </c>
      <c r="F197" s="17">
        <v>0</v>
      </c>
      <c r="G197" s="17" t="s">
        <v>123</v>
      </c>
      <c r="H197" s="17" t="s">
        <v>123</v>
      </c>
      <c r="I197" s="17" t="s">
        <v>123</v>
      </c>
      <c r="J197" s="22" t="s">
        <v>447</v>
      </c>
      <c r="K197" s="17">
        <v>30</v>
      </c>
      <c r="L197" s="32" t="str" cm="1">
        <f t="array" ref="L197">_xlfn.TEXTJOIN("     //     ", TRUE, IFERROR(INDEX([4]npc_battle_data!$B:$B, MATCH(_xlfn.FILTERXML("&lt;t&gt;&lt;s&gt;"&amp;SUBSTITUTE(E197, ", ", "&lt;/s&gt;&lt;s&gt;")&amp;"&lt;/s&gt;&lt;/t&gt;", "//s"), [4]npc_battle_data!$A:$A, 0)), ""))</f>
        <v>(정예)거한_베리타리움     //     거한_요력     //     정예 연금술사_전기</v>
      </c>
    </row>
    <row r="198" spans="1:12" x14ac:dyDescent="0.4">
      <c r="A198" s="17">
        <v>1003144</v>
      </c>
      <c r="B198" s="18">
        <v>1003115</v>
      </c>
      <c r="C198" s="17">
        <v>2</v>
      </c>
      <c r="D198" s="17">
        <f t="shared" ref="D198:D233" si="3">LEN(E198)-LEN(SUBSTITUTE(E198,",",""))+1</f>
        <v>4</v>
      </c>
      <c r="E198" s="17" t="s">
        <v>385</v>
      </c>
      <c r="F198" s="17">
        <v>0</v>
      </c>
      <c r="G198" s="17" t="s">
        <v>236</v>
      </c>
      <c r="H198" s="17" t="s">
        <v>236</v>
      </c>
      <c r="I198" s="17" t="s">
        <v>236</v>
      </c>
      <c r="J198" s="22" t="s">
        <v>399</v>
      </c>
      <c r="K198" s="17">
        <v>30</v>
      </c>
      <c r="L198" s="32" t="str" cm="1">
        <f t="array" ref="L198">_xlfn.TEXTJOIN("     //     ", TRUE, IFERROR(INDEX([4]npc_battle_data!$B:$B, MATCH(_xlfn.FILTERXML("&lt;t&gt;&lt;s&gt;"&amp;SUBSTITUTE(E198, ", ", "&lt;/s&gt;&lt;s&gt;")&amp;"&lt;/s&gt;&lt;/t&gt;", "//s"), [4]npc_battle_data!$A:$A, 0)), ""))</f>
        <v>(정예)거한_전기     //     엘프_회피탱_마력     //     쥬얼 비홀더_요력     //     정예 연금술사_마력</v>
      </c>
    </row>
    <row r="199" spans="1:12" x14ac:dyDescent="0.4">
      <c r="A199" s="17">
        <v>1003145</v>
      </c>
      <c r="B199" s="18">
        <v>1003115</v>
      </c>
      <c r="C199" s="17">
        <v>3</v>
      </c>
      <c r="D199" s="17">
        <f t="shared" si="3"/>
        <v>5</v>
      </c>
      <c r="E199" s="17" t="s">
        <v>441</v>
      </c>
      <c r="F199" s="17">
        <v>200002</v>
      </c>
      <c r="G199" s="17" t="s">
        <v>124</v>
      </c>
      <c r="H199" s="17" t="s">
        <v>124</v>
      </c>
      <c r="I199" s="17" t="s">
        <v>124</v>
      </c>
      <c r="J199" s="22" t="s">
        <v>400</v>
      </c>
      <c r="K199" s="17">
        <v>30</v>
      </c>
      <c r="L199" s="32" t="str" cm="1">
        <f t="array" ref="L199">_xlfn.TEXTJOIN("     //     ", TRUE, IFERROR(INDEX([4]npc_battle_data!$B:$B, MATCH(_xlfn.FILTERXML("&lt;t&gt;&lt;s&gt;"&amp;SUBSTITUTE(E199, ", ", "&lt;/s&gt;&lt;s&gt;")&amp;"&lt;/s&gt;&lt;/t&gt;", "//s"), [4]npc_battle_data!$A:$A, 0)), ""))</f>
        <v>(정예)거한_마력     //     (정예)거한_전기     //     수색대 소총병_마력     //     보스_엘리자베스     //     (정예)정예 연금술사_마력</v>
      </c>
    </row>
    <row r="200" spans="1:12" x14ac:dyDescent="0.4">
      <c r="A200" s="24">
        <v>1003201</v>
      </c>
      <c r="B200" s="23">
        <v>1003201</v>
      </c>
      <c r="C200" s="24">
        <v>1</v>
      </c>
      <c r="D200" s="24">
        <f t="shared" si="3"/>
        <v>3</v>
      </c>
      <c r="E200" s="24" t="s">
        <v>89</v>
      </c>
      <c r="F200" s="24">
        <v>0</v>
      </c>
      <c r="G200" s="24" t="s">
        <v>531</v>
      </c>
      <c r="H200" s="25" t="s">
        <v>531</v>
      </c>
      <c r="I200" s="25" t="s">
        <v>531</v>
      </c>
      <c r="J200" s="25" t="s">
        <v>88</v>
      </c>
      <c r="K200" s="24">
        <v>30</v>
      </c>
      <c r="L200" s="31" t="str" cm="1">
        <f t="array" ref="L200">_xlfn.TEXTJOIN("     //     ", TRUE, IFERROR(INDEX([4]npc_battle_data!$B:$B, MATCH(_xlfn.FILTERXML("&lt;t&gt;&lt;s&gt;"&amp;SUBSTITUTE(E200, ", ", "&lt;/s&gt;&lt;s&gt;")&amp;"&lt;/s&gt;&lt;/t&gt;", "//s"), [4]npc_battle_data!$A:$A, 0)), ""))</f>
        <v>거한_전기     //     엘프_회피탱_전기     //     엘프_회피탱_전기</v>
      </c>
    </row>
    <row r="201" spans="1:12" x14ac:dyDescent="0.4">
      <c r="A201" s="24">
        <v>1003202</v>
      </c>
      <c r="B201" s="23">
        <v>1003201</v>
      </c>
      <c r="C201" s="24">
        <v>2</v>
      </c>
      <c r="D201" s="24">
        <f t="shared" si="3"/>
        <v>3</v>
      </c>
      <c r="E201" s="24" t="s">
        <v>91</v>
      </c>
      <c r="F201" s="24">
        <v>0</v>
      </c>
      <c r="G201" s="24" t="s">
        <v>531</v>
      </c>
      <c r="H201" s="25" t="s">
        <v>531</v>
      </c>
      <c r="I201" s="25" t="s">
        <v>531</v>
      </c>
      <c r="J201" s="25" t="s">
        <v>88</v>
      </c>
      <c r="K201" s="24">
        <v>30</v>
      </c>
      <c r="L201" s="31" t="str" cm="1">
        <f t="array" ref="L201">_xlfn.TEXTJOIN("     //     ", TRUE, IFERROR(INDEX([4]npc_battle_data!$B:$B, MATCH(_xlfn.FILTERXML("&lt;t&gt;&lt;s&gt;"&amp;SUBSTITUTE(E201, ", ", "&lt;/s&gt;&lt;s&gt;")&amp;"&lt;/s&gt;&lt;/t&gt;", "//s"), [4]npc_battle_data!$A:$A, 0)), ""))</f>
        <v>거한_전기     //     엘프_회피탱_전기     //     엘프_회피탱_베리타리움</v>
      </c>
    </row>
    <row r="202" spans="1:12" x14ac:dyDescent="0.4">
      <c r="A202" s="24">
        <v>1003203</v>
      </c>
      <c r="B202" s="23">
        <v>1003201</v>
      </c>
      <c r="C202" s="24">
        <v>3</v>
      </c>
      <c r="D202" s="24">
        <f t="shared" si="3"/>
        <v>3</v>
      </c>
      <c r="E202" s="24" t="s">
        <v>92</v>
      </c>
      <c r="F202" s="24">
        <v>0</v>
      </c>
      <c r="G202" s="24" t="s">
        <v>531</v>
      </c>
      <c r="H202" s="25" t="s">
        <v>531</v>
      </c>
      <c r="I202" s="25" t="s">
        <v>531</v>
      </c>
      <c r="J202" s="25" t="s">
        <v>88</v>
      </c>
      <c r="K202" s="24">
        <v>30</v>
      </c>
      <c r="L202" s="31" t="str" cm="1">
        <f t="array" ref="L202">_xlfn.TEXTJOIN("     //     ", TRUE, IFERROR(INDEX([4]npc_battle_data!$B:$B, MATCH(_xlfn.FILTERXML("&lt;t&gt;&lt;s&gt;"&amp;SUBSTITUTE(E202, ", ", "&lt;/s&gt;&lt;s&gt;")&amp;"&lt;/s&gt;&lt;/t&gt;", "//s"), [4]npc_battle_data!$A:$A, 0)), ""))</f>
        <v>거한_마력     //     엘프_회피탱_전기     //     엘프_회피탱_베리타리움</v>
      </c>
    </row>
    <row r="203" spans="1:12" x14ac:dyDescent="0.4">
      <c r="A203" s="15">
        <v>1003204</v>
      </c>
      <c r="B203" s="4">
        <v>1003202</v>
      </c>
      <c r="C203" s="15">
        <v>1</v>
      </c>
      <c r="D203" s="15">
        <f t="shared" si="3"/>
        <v>3</v>
      </c>
      <c r="E203" s="15" t="s">
        <v>91</v>
      </c>
      <c r="F203" s="15">
        <v>0</v>
      </c>
      <c r="G203" s="15" t="s">
        <v>531</v>
      </c>
      <c r="H203" s="16" t="s">
        <v>531</v>
      </c>
      <c r="I203" s="16" t="s">
        <v>531</v>
      </c>
      <c r="J203" s="16" t="s">
        <v>88</v>
      </c>
      <c r="K203" s="15">
        <v>30</v>
      </c>
      <c r="L203" s="32" t="str" cm="1">
        <f t="array" ref="L203">_xlfn.TEXTJOIN("     //     ", TRUE, IFERROR(INDEX([4]npc_battle_data!$B:$B, MATCH(_xlfn.FILTERXML("&lt;t&gt;&lt;s&gt;"&amp;SUBSTITUTE(E203, ", ", "&lt;/s&gt;&lt;s&gt;")&amp;"&lt;/s&gt;&lt;/t&gt;", "//s"), [4]npc_battle_data!$A:$A, 0)), ""))</f>
        <v>거한_전기     //     엘프_회피탱_전기     //     엘프_회피탱_베리타리움</v>
      </c>
    </row>
    <row r="204" spans="1:12" x14ac:dyDescent="0.4">
      <c r="A204" s="15">
        <v>1003205</v>
      </c>
      <c r="B204" s="4">
        <v>1003202</v>
      </c>
      <c r="C204" s="15">
        <v>2</v>
      </c>
      <c r="D204" s="15">
        <f t="shared" si="3"/>
        <v>3</v>
      </c>
      <c r="E204" s="15" t="s">
        <v>90</v>
      </c>
      <c r="F204" s="15">
        <v>0</v>
      </c>
      <c r="G204" s="15" t="s">
        <v>531</v>
      </c>
      <c r="H204" s="16" t="s">
        <v>531</v>
      </c>
      <c r="I204" s="16" t="s">
        <v>531</v>
      </c>
      <c r="J204" s="16" t="s">
        <v>88</v>
      </c>
      <c r="K204" s="15">
        <v>30</v>
      </c>
      <c r="L204" s="32" t="str" cm="1">
        <f t="array" ref="L204">_xlfn.TEXTJOIN("     //     ", TRUE, IFERROR(INDEX([4]npc_battle_data!$B:$B, MATCH(_xlfn.FILTERXML("&lt;t&gt;&lt;s&gt;"&amp;SUBSTITUTE(E204, ", ", "&lt;/s&gt;&lt;s&gt;")&amp;"&lt;/s&gt;&lt;/t&gt;", "//s"), [4]npc_battle_data!$A:$A, 0)), ""))</f>
        <v>거한_마력     //     엘프_회피탱_전기     //     엘프_회피탱_전기</v>
      </c>
    </row>
    <row r="205" spans="1:12" x14ac:dyDescent="0.4">
      <c r="A205" s="15">
        <v>1003206</v>
      </c>
      <c r="B205" s="4">
        <v>1003202</v>
      </c>
      <c r="C205" s="15">
        <v>3</v>
      </c>
      <c r="D205" s="15">
        <f t="shared" si="3"/>
        <v>3</v>
      </c>
      <c r="E205" s="15" t="s">
        <v>94</v>
      </c>
      <c r="F205" s="15">
        <v>0</v>
      </c>
      <c r="G205" s="15" t="s">
        <v>531</v>
      </c>
      <c r="H205" s="16" t="s">
        <v>531</v>
      </c>
      <c r="I205" s="16" t="s">
        <v>531</v>
      </c>
      <c r="J205" s="16" t="s">
        <v>88</v>
      </c>
      <c r="K205" s="15">
        <v>30</v>
      </c>
      <c r="L205" s="32" t="str" cm="1">
        <f t="array" ref="L205">_xlfn.TEXTJOIN("     //     ", TRUE, IFERROR(INDEX([4]npc_battle_data!$B:$B, MATCH(_xlfn.FILTERXML("&lt;t&gt;&lt;s&gt;"&amp;SUBSTITUTE(E205, ", ", "&lt;/s&gt;&lt;s&gt;")&amp;"&lt;/s&gt;&lt;/t&gt;", "//s"), [4]npc_battle_data!$A:$A, 0)), ""))</f>
        <v>거한_요력     //     엘프_회피탱_베리타리움     //     엘프 레인저_마력</v>
      </c>
    </row>
    <row r="206" spans="1:12" x14ac:dyDescent="0.4">
      <c r="A206" s="24">
        <v>1003207</v>
      </c>
      <c r="B206" s="23">
        <v>1003203</v>
      </c>
      <c r="C206" s="24">
        <v>1</v>
      </c>
      <c r="D206" s="24">
        <f t="shared" si="3"/>
        <v>3</v>
      </c>
      <c r="E206" s="24" t="s">
        <v>92</v>
      </c>
      <c r="F206" s="24">
        <v>0</v>
      </c>
      <c r="G206" s="24" t="s">
        <v>532</v>
      </c>
      <c r="H206" s="25" t="s">
        <v>532</v>
      </c>
      <c r="I206" s="25" t="s">
        <v>532</v>
      </c>
      <c r="J206" s="25" t="s">
        <v>88</v>
      </c>
      <c r="K206" s="24">
        <v>30</v>
      </c>
      <c r="L206" s="31" t="str" cm="1">
        <f t="array" ref="L206">_xlfn.TEXTJOIN("     //     ", TRUE, IFERROR(INDEX([4]npc_battle_data!$B:$B, MATCH(_xlfn.FILTERXML("&lt;t&gt;&lt;s&gt;"&amp;SUBSTITUTE(E206, ", ", "&lt;/s&gt;&lt;s&gt;")&amp;"&lt;/s&gt;&lt;/t&gt;", "//s"), [4]npc_battle_data!$A:$A, 0)), ""))</f>
        <v>거한_마력     //     엘프_회피탱_전기     //     엘프_회피탱_베리타리움</v>
      </c>
    </row>
    <row r="207" spans="1:12" x14ac:dyDescent="0.4">
      <c r="A207" s="24">
        <v>1003208</v>
      </c>
      <c r="B207" s="23">
        <v>1003203</v>
      </c>
      <c r="C207" s="24">
        <v>2</v>
      </c>
      <c r="D207" s="24">
        <f t="shared" si="3"/>
        <v>3</v>
      </c>
      <c r="E207" s="24" t="s">
        <v>94</v>
      </c>
      <c r="F207" s="24">
        <v>0</v>
      </c>
      <c r="G207" s="24" t="s">
        <v>532</v>
      </c>
      <c r="H207" s="25" t="s">
        <v>532</v>
      </c>
      <c r="I207" s="25" t="s">
        <v>532</v>
      </c>
      <c r="J207" s="25" t="s">
        <v>88</v>
      </c>
      <c r="K207" s="24">
        <v>30</v>
      </c>
      <c r="L207" s="31" t="str" cm="1">
        <f t="array" ref="L207">_xlfn.TEXTJOIN("     //     ", TRUE, IFERROR(INDEX([4]npc_battle_data!$B:$B, MATCH(_xlfn.FILTERXML("&lt;t&gt;&lt;s&gt;"&amp;SUBSTITUTE(E207, ", ", "&lt;/s&gt;&lt;s&gt;")&amp;"&lt;/s&gt;&lt;/t&gt;", "//s"), [4]npc_battle_data!$A:$A, 0)), ""))</f>
        <v>거한_요력     //     엘프_회피탱_베리타리움     //     엘프 레인저_마력</v>
      </c>
    </row>
    <row r="208" spans="1:12" x14ac:dyDescent="0.4">
      <c r="A208" s="24">
        <v>1003209</v>
      </c>
      <c r="B208" s="23">
        <v>1003203</v>
      </c>
      <c r="C208" s="24">
        <v>3</v>
      </c>
      <c r="D208" s="24">
        <f t="shared" si="3"/>
        <v>3</v>
      </c>
      <c r="E208" s="24" t="s">
        <v>95</v>
      </c>
      <c r="F208" s="24">
        <v>0</v>
      </c>
      <c r="G208" s="24" t="s">
        <v>532</v>
      </c>
      <c r="H208" s="25" t="s">
        <v>532</v>
      </c>
      <c r="I208" s="25" t="s">
        <v>532</v>
      </c>
      <c r="J208" s="25" t="s">
        <v>88</v>
      </c>
      <c r="K208" s="24">
        <v>30</v>
      </c>
      <c r="L208" s="31" t="str" cm="1">
        <f t="array" ref="L208">_xlfn.TEXTJOIN("     //     ", TRUE, IFERROR(INDEX([4]npc_battle_data!$B:$B, MATCH(_xlfn.FILTERXML("&lt;t&gt;&lt;s&gt;"&amp;SUBSTITUTE(E208, ", ", "&lt;/s&gt;&lt;s&gt;")&amp;"&lt;/s&gt;&lt;/t&gt;", "//s"), [4]npc_battle_data!$A:$A, 0)), ""))</f>
        <v>거한_전기     //     엘프 레인저_마력     //     엘프 레인저_마력</v>
      </c>
    </row>
    <row r="209" spans="1:12" x14ac:dyDescent="0.4">
      <c r="A209" s="15">
        <v>1003210</v>
      </c>
      <c r="B209" s="4">
        <v>1003204</v>
      </c>
      <c r="C209" s="15">
        <v>1</v>
      </c>
      <c r="D209" s="15">
        <f t="shared" si="3"/>
        <v>3</v>
      </c>
      <c r="E209" s="15" t="s">
        <v>92</v>
      </c>
      <c r="F209" s="15">
        <v>0</v>
      </c>
      <c r="G209" s="15" t="s">
        <v>532</v>
      </c>
      <c r="H209" s="16" t="s">
        <v>532</v>
      </c>
      <c r="I209" s="16" t="s">
        <v>532</v>
      </c>
      <c r="J209" s="16" t="s">
        <v>88</v>
      </c>
      <c r="K209" s="15">
        <v>30</v>
      </c>
      <c r="L209" s="32" t="str" cm="1">
        <f t="array" ref="L209">_xlfn.TEXTJOIN("     //     ", TRUE, IFERROR(INDEX([4]npc_battle_data!$B:$B, MATCH(_xlfn.FILTERXML("&lt;t&gt;&lt;s&gt;"&amp;SUBSTITUTE(E209, ", ", "&lt;/s&gt;&lt;s&gt;")&amp;"&lt;/s&gt;&lt;/t&gt;", "//s"), [4]npc_battle_data!$A:$A, 0)), ""))</f>
        <v>거한_마력     //     엘프_회피탱_전기     //     엘프_회피탱_베리타리움</v>
      </c>
    </row>
    <row r="210" spans="1:12" x14ac:dyDescent="0.4">
      <c r="A210" s="15">
        <v>1003211</v>
      </c>
      <c r="B210" s="4">
        <v>1003204</v>
      </c>
      <c r="C210" s="15">
        <v>2</v>
      </c>
      <c r="D210" s="15">
        <f t="shared" si="3"/>
        <v>3</v>
      </c>
      <c r="E210" s="15" t="s">
        <v>93</v>
      </c>
      <c r="F210" s="15">
        <v>0</v>
      </c>
      <c r="G210" s="15" t="s">
        <v>532</v>
      </c>
      <c r="H210" s="16" t="s">
        <v>532</v>
      </c>
      <c r="I210" s="16" t="s">
        <v>532</v>
      </c>
      <c r="J210" s="16" t="s">
        <v>88</v>
      </c>
      <c r="K210" s="15">
        <v>30</v>
      </c>
      <c r="L210" s="32" t="str" cm="1">
        <f t="array" ref="L210">_xlfn.TEXTJOIN("     //     ", TRUE, IFERROR(INDEX([4]npc_battle_data!$B:$B, MATCH(_xlfn.FILTERXML("&lt;t&gt;&lt;s&gt;"&amp;SUBSTITUTE(E210, ", ", "&lt;/s&gt;&lt;s&gt;")&amp;"&lt;/s&gt;&lt;/t&gt;", "//s"), [4]npc_battle_data!$A:$A, 0)), ""))</f>
        <v>거한_마력     //     엘프_회피탱_베리타리움     //     엘프_회피탱_베리타리움</v>
      </c>
    </row>
    <row r="211" spans="1:12" x14ac:dyDescent="0.4">
      <c r="A211" s="15">
        <v>1003212</v>
      </c>
      <c r="B211" s="4">
        <v>1003204</v>
      </c>
      <c r="C211" s="15">
        <v>3</v>
      </c>
      <c r="D211" s="15">
        <f t="shared" si="3"/>
        <v>3</v>
      </c>
      <c r="E211" s="15" t="s">
        <v>91</v>
      </c>
      <c r="F211" s="15">
        <v>0</v>
      </c>
      <c r="G211" s="15" t="s">
        <v>532</v>
      </c>
      <c r="H211" s="16" t="s">
        <v>532</v>
      </c>
      <c r="I211" s="16" t="s">
        <v>532</v>
      </c>
      <c r="J211" s="16" t="s">
        <v>88</v>
      </c>
      <c r="K211" s="15">
        <v>30</v>
      </c>
      <c r="L211" s="32" t="str" cm="1">
        <f t="array" ref="L211">_xlfn.TEXTJOIN("     //     ", TRUE, IFERROR(INDEX([4]npc_battle_data!$B:$B, MATCH(_xlfn.FILTERXML("&lt;t&gt;&lt;s&gt;"&amp;SUBSTITUTE(E211, ", ", "&lt;/s&gt;&lt;s&gt;")&amp;"&lt;/s&gt;&lt;/t&gt;", "//s"), [4]npc_battle_data!$A:$A, 0)), ""))</f>
        <v>거한_전기     //     엘프_회피탱_전기     //     엘프_회피탱_베리타리움</v>
      </c>
    </row>
    <row r="212" spans="1:12" x14ac:dyDescent="0.4">
      <c r="A212" s="24">
        <v>1003213</v>
      </c>
      <c r="B212" s="23">
        <v>1003205</v>
      </c>
      <c r="C212" s="24">
        <v>1</v>
      </c>
      <c r="D212" s="24">
        <f t="shared" si="3"/>
        <v>3</v>
      </c>
      <c r="E212" s="24" t="s">
        <v>96</v>
      </c>
      <c r="F212" s="24">
        <v>0</v>
      </c>
      <c r="G212" s="24" t="s">
        <v>533</v>
      </c>
      <c r="H212" s="25" t="s">
        <v>533</v>
      </c>
      <c r="I212" s="25" t="s">
        <v>533</v>
      </c>
      <c r="J212" s="25" t="s">
        <v>88</v>
      </c>
      <c r="K212" s="24">
        <v>30</v>
      </c>
      <c r="L212" s="31" t="str" cm="1">
        <f t="array" ref="L212">_xlfn.TEXTJOIN("     //     ", TRUE, IFERROR(INDEX([4]npc_battle_data!$B:$B, MATCH(_xlfn.FILTERXML("&lt;t&gt;&lt;s&gt;"&amp;SUBSTITUTE(E212, ", ", "&lt;/s&gt;&lt;s&gt;")&amp;"&lt;/s&gt;&lt;/t&gt;", "//s"), [4]npc_battle_data!$A:$A, 0)), ""))</f>
        <v>거한_전기     //     엘프_회피탱_베리타리움     //     엘프 레인저_마력</v>
      </c>
    </row>
    <row r="213" spans="1:12" x14ac:dyDescent="0.4">
      <c r="A213" s="24">
        <v>1003214</v>
      </c>
      <c r="B213" s="23">
        <v>1003205</v>
      </c>
      <c r="C213" s="24">
        <v>2</v>
      </c>
      <c r="D213" s="24">
        <f t="shared" si="3"/>
        <v>4</v>
      </c>
      <c r="E213" s="24" t="s">
        <v>98</v>
      </c>
      <c r="F213" s="24">
        <v>0</v>
      </c>
      <c r="G213" s="24" t="s">
        <v>534</v>
      </c>
      <c r="H213" s="25" t="s">
        <v>534</v>
      </c>
      <c r="I213" s="25" t="s">
        <v>534</v>
      </c>
      <c r="J213" s="25" t="s">
        <v>115</v>
      </c>
      <c r="K213" s="24">
        <v>30</v>
      </c>
      <c r="L213" s="31" t="str" cm="1">
        <f t="array" ref="L213">_xlfn.TEXTJOIN("     //     ", TRUE, IFERROR(INDEX([4]npc_battle_data!$B:$B, MATCH(_xlfn.FILTERXML("&lt;t&gt;&lt;s&gt;"&amp;SUBSTITUTE(E213, ", ", "&lt;/s&gt;&lt;s&gt;")&amp;"&lt;/s&gt;&lt;/t&gt;", "//s"), [4]npc_battle_data!$A:$A, 0)), ""))</f>
        <v>거한_마력     //     거한_베리타리움     //     엘프_회피탱_전기     //     엘프_회피탱_전기</v>
      </c>
    </row>
    <row r="214" spans="1:12" x14ac:dyDescent="0.4">
      <c r="A214" s="24">
        <v>1003215</v>
      </c>
      <c r="B214" s="23">
        <v>1003205</v>
      </c>
      <c r="C214" s="24">
        <v>3</v>
      </c>
      <c r="D214" s="24">
        <f t="shared" si="3"/>
        <v>4</v>
      </c>
      <c r="E214" s="24" t="s">
        <v>100</v>
      </c>
      <c r="F214" s="24">
        <v>0</v>
      </c>
      <c r="G214" s="24" t="s">
        <v>534</v>
      </c>
      <c r="H214" s="25" t="s">
        <v>534</v>
      </c>
      <c r="I214" s="25" t="s">
        <v>534</v>
      </c>
      <c r="J214" s="25" t="s">
        <v>115</v>
      </c>
      <c r="K214" s="24">
        <v>30</v>
      </c>
      <c r="L214" s="31" t="str" cm="1">
        <f t="array" ref="L214">_xlfn.TEXTJOIN("     //     ", TRUE, IFERROR(INDEX([4]npc_battle_data!$B:$B, MATCH(_xlfn.FILTERXML("&lt;t&gt;&lt;s&gt;"&amp;SUBSTITUTE(E214,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215" spans="1:12" x14ac:dyDescent="0.4">
      <c r="A215" s="15">
        <v>1003216</v>
      </c>
      <c r="B215" s="4">
        <v>1003206</v>
      </c>
      <c r="C215" s="15">
        <v>1</v>
      </c>
      <c r="D215" s="15">
        <f t="shared" si="3"/>
        <v>3</v>
      </c>
      <c r="E215" s="15" t="s">
        <v>99</v>
      </c>
      <c r="F215" s="15">
        <v>0</v>
      </c>
      <c r="G215" s="15" t="s">
        <v>533</v>
      </c>
      <c r="H215" s="16" t="s">
        <v>533</v>
      </c>
      <c r="I215" s="16" t="s">
        <v>533</v>
      </c>
      <c r="J215" s="16" t="s">
        <v>88</v>
      </c>
      <c r="K215" s="15">
        <v>30</v>
      </c>
      <c r="L215" s="32" t="str" cm="1">
        <f t="array" ref="L215">_xlfn.TEXTJOIN("     //     ", TRUE, IFERROR(INDEX([4]npc_battle_data!$B:$B, MATCH(_xlfn.FILTERXML("&lt;t&gt;&lt;s&gt;"&amp;SUBSTITUTE(E215, ", ", "&lt;/s&gt;&lt;s&gt;")&amp;"&lt;/s&gt;&lt;/t&gt;", "//s"), [4]npc_battle_data!$A:$A, 0)), ""))</f>
        <v>거한_전기     //     엘프_회피탱_베리타리움     //     엘프_회피탱_베리타리움</v>
      </c>
    </row>
    <row r="216" spans="1:12" x14ac:dyDescent="0.4">
      <c r="A216" s="15">
        <v>1003217</v>
      </c>
      <c r="B216" s="4">
        <v>1003206</v>
      </c>
      <c r="C216" s="15">
        <v>2</v>
      </c>
      <c r="D216" s="15">
        <f t="shared" si="3"/>
        <v>4</v>
      </c>
      <c r="E216" s="15" t="s">
        <v>98</v>
      </c>
      <c r="F216" s="15">
        <v>0</v>
      </c>
      <c r="G216" s="15" t="s">
        <v>534</v>
      </c>
      <c r="H216" s="16" t="s">
        <v>534</v>
      </c>
      <c r="I216" s="16" t="s">
        <v>534</v>
      </c>
      <c r="J216" s="16" t="s">
        <v>115</v>
      </c>
      <c r="K216" s="15">
        <v>30</v>
      </c>
      <c r="L216" s="32" t="str" cm="1">
        <f t="array" ref="L216">_xlfn.TEXTJOIN("     //     ", TRUE, IFERROR(INDEX([4]npc_battle_data!$B:$B, MATCH(_xlfn.FILTERXML("&lt;t&gt;&lt;s&gt;"&amp;SUBSTITUTE(E216, ", ", "&lt;/s&gt;&lt;s&gt;")&amp;"&lt;/s&gt;&lt;/t&gt;", "//s"), [4]npc_battle_data!$A:$A, 0)), ""))</f>
        <v>거한_마력     //     거한_베리타리움     //     엘프_회피탱_전기     //     엘프_회피탱_전기</v>
      </c>
    </row>
    <row r="217" spans="1:12" x14ac:dyDescent="0.4">
      <c r="A217" s="15">
        <v>1003218</v>
      </c>
      <c r="B217" s="4">
        <v>1003206</v>
      </c>
      <c r="C217" s="15">
        <v>3</v>
      </c>
      <c r="D217" s="15">
        <f t="shared" si="3"/>
        <v>4</v>
      </c>
      <c r="E217" s="15" t="s">
        <v>101</v>
      </c>
      <c r="F217" s="15">
        <v>0</v>
      </c>
      <c r="G217" s="15" t="s">
        <v>534</v>
      </c>
      <c r="H217" s="16" t="s">
        <v>534</v>
      </c>
      <c r="I217" s="16" t="s">
        <v>534</v>
      </c>
      <c r="J217" s="16" t="s">
        <v>115</v>
      </c>
      <c r="K217" s="15">
        <v>30</v>
      </c>
      <c r="L217" s="32" t="str" cm="1">
        <f t="array" ref="L217">_xlfn.TEXTJOIN("     //     ", TRUE, IFERROR(INDEX([4]npc_battle_data!$B:$B, MATCH(_xlfn.FILTERXML("&lt;t&gt;&lt;s&gt;"&amp;SUBSTITUTE(E217, ", ", "&lt;/s&gt;&lt;s&gt;")&amp;"&lt;/s&gt;&lt;/t&gt;", "//s"), [4]npc_battle_data!$A:$A, 0)), ""))</f>
        <v>거한_요력     //     엘프_회피탱_요력     //     엘프 레인저_마력     //     엘프 레인저_마력</v>
      </c>
    </row>
    <row r="218" spans="1:12" x14ac:dyDescent="0.4">
      <c r="A218" s="24">
        <v>1003219</v>
      </c>
      <c r="B218" s="23">
        <v>1003207</v>
      </c>
      <c r="C218" s="24">
        <v>1</v>
      </c>
      <c r="D218" s="24">
        <f t="shared" si="3"/>
        <v>3</v>
      </c>
      <c r="E218" s="24" t="s">
        <v>97</v>
      </c>
      <c r="F218" s="24">
        <v>0</v>
      </c>
      <c r="G218" s="24" t="s">
        <v>533</v>
      </c>
      <c r="H218" s="25" t="s">
        <v>533</v>
      </c>
      <c r="I218" s="25" t="s">
        <v>533</v>
      </c>
      <c r="J218" s="25" t="s">
        <v>88</v>
      </c>
      <c r="K218" s="24">
        <v>30</v>
      </c>
      <c r="L218" s="31" t="str" cm="1">
        <f t="array" ref="L218">_xlfn.TEXTJOIN("     //     ", TRUE, IFERROR(INDEX([4]npc_battle_data!$B:$B, MATCH(_xlfn.FILTERXML("&lt;t&gt;&lt;s&gt;"&amp;SUBSTITUTE(E218, ", ", "&lt;/s&gt;&lt;s&gt;")&amp;"&lt;/s&gt;&lt;/t&gt;", "//s"), [4]npc_battle_data!$A:$A, 0)), ""))</f>
        <v>거한_마력     //     엘프_회피탱_베리타리움     //     엘프 레인저_마력</v>
      </c>
    </row>
    <row r="219" spans="1:12" x14ac:dyDescent="0.4">
      <c r="A219" s="24">
        <v>1003220</v>
      </c>
      <c r="B219" s="23">
        <v>1003207</v>
      </c>
      <c r="C219" s="24">
        <v>2</v>
      </c>
      <c r="D219" s="24">
        <f t="shared" si="3"/>
        <v>4</v>
      </c>
      <c r="E219" s="24" t="s">
        <v>98</v>
      </c>
      <c r="F219" s="24">
        <v>0</v>
      </c>
      <c r="G219" s="24" t="s">
        <v>534</v>
      </c>
      <c r="H219" s="25" t="s">
        <v>534</v>
      </c>
      <c r="I219" s="25" t="s">
        <v>534</v>
      </c>
      <c r="J219" s="25" t="s">
        <v>115</v>
      </c>
      <c r="K219" s="24">
        <v>30</v>
      </c>
      <c r="L219" s="31" t="str" cm="1">
        <f t="array" ref="L219">_xlfn.TEXTJOIN("     //     ", TRUE, IFERROR(INDEX([4]npc_battle_data!$B:$B, MATCH(_xlfn.FILTERXML("&lt;t&gt;&lt;s&gt;"&amp;SUBSTITUTE(E219, ", ", "&lt;/s&gt;&lt;s&gt;")&amp;"&lt;/s&gt;&lt;/t&gt;", "//s"), [4]npc_battle_data!$A:$A, 0)), ""))</f>
        <v>거한_마력     //     거한_베리타리움     //     엘프_회피탱_전기     //     엘프_회피탱_전기</v>
      </c>
    </row>
    <row r="220" spans="1:12" x14ac:dyDescent="0.4">
      <c r="A220" s="24">
        <v>1003221</v>
      </c>
      <c r="B220" s="23">
        <v>1003207</v>
      </c>
      <c r="C220" s="24">
        <v>3</v>
      </c>
      <c r="D220" s="24">
        <f t="shared" si="3"/>
        <v>4</v>
      </c>
      <c r="E220" s="24" t="s">
        <v>102</v>
      </c>
      <c r="F220" s="24">
        <v>0</v>
      </c>
      <c r="G220" s="24" t="s">
        <v>534</v>
      </c>
      <c r="H220" s="25" t="s">
        <v>534</v>
      </c>
      <c r="I220" s="25" t="s">
        <v>534</v>
      </c>
      <c r="J220" s="25" t="s">
        <v>116</v>
      </c>
      <c r="K220" s="24">
        <v>30</v>
      </c>
      <c r="L220" s="31" t="str" cm="1">
        <f t="array" ref="L220">_xlfn.TEXTJOIN("     //     ", TRUE, IFERROR(INDEX([4]npc_battle_data!$B:$B, MATCH(_xlfn.FILTERXML("&lt;t&gt;&lt;s&gt;"&amp;SUBSTITUTE(E220,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221" spans="1:12" x14ac:dyDescent="0.4">
      <c r="A221" s="15">
        <v>1003222</v>
      </c>
      <c r="B221" s="4">
        <v>1003208</v>
      </c>
      <c r="C221" s="15">
        <v>1</v>
      </c>
      <c r="D221" s="15">
        <f t="shared" si="3"/>
        <v>3</v>
      </c>
      <c r="E221" s="15" t="s">
        <v>105</v>
      </c>
      <c r="F221" s="15">
        <v>0</v>
      </c>
      <c r="G221" s="15" t="s">
        <v>146</v>
      </c>
      <c r="H221" s="16" t="s">
        <v>146</v>
      </c>
      <c r="I221" s="16" t="s">
        <v>146</v>
      </c>
      <c r="J221" s="16" t="s">
        <v>88</v>
      </c>
      <c r="K221" s="15">
        <v>30</v>
      </c>
      <c r="L221" s="32" t="str" cm="1">
        <f t="array" ref="L221">_xlfn.TEXTJOIN("     //     ", TRUE, IFERROR(INDEX([4]npc_battle_data!$B:$B, MATCH(_xlfn.FILTERXML("&lt;t&gt;&lt;s&gt;"&amp;SUBSTITUTE(E221, ", ", "&lt;/s&gt;&lt;s&gt;")&amp;"&lt;/s&gt;&lt;/t&gt;", "//s"), [4]npc_battle_data!$A:$A, 0)), ""))</f>
        <v>거한_요력     //     엘프_회피탱_전기     //     엘프_회피탱_베리타리움</v>
      </c>
    </row>
    <row r="222" spans="1:12" x14ac:dyDescent="0.4">
      <c r="A222" s="15">
        <v>1003223</v>
      </c>
      <c r="B222" s="4">
        <v>1003208</v>
      </c>
      <c r="C222" s="15">
        <v>2</v>
      </c>
      <c r="D222" s="15">
        <f t="shared" si="3"/>
        <v>4</v>
      </c>
      <c r="E222" s="15" t="s">
        <v>103</v>
      </c>
      <c r="F222" s="15">
        <v>0</v>
      </c>
      <c r="G222" s="15" t="s">
        <v>535</v>
      </c>
      <c r="H222" s="16" t="s">
        <v>535</v>
      </c>
      <c r="I222" s="16" t="s">
        <v>535</v>
      </c>
      <c r="J222" s="16" t="s">
        <v>115</v>
      </c>
      <c r="K222" s="15">
        <v>30</v>
      </c>
      <c r="L222" s="32" t="str" cm="1">
        <f t="array" ref="L222">_xlfn.TEXTJOIN("     //     ", TRUE, IFERROR(INDEX([4]npc_battle_data!$B:$B, MATCH(_xlfn.FILTERXML("&lt;t&gt;&lt;s&gt;"&amp;SUBSTITUTE(E222,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3" spans="1:12" x14ac:dyDescent="0.4">
      <c r="A223" s="15">
        <v>1003224</v>
      </c>
      <c r="B223" s="4">
        <v>1003208</v>
      </c>
      <c r="C223" s="15">
        <v>3</v>
      </c>
      <c r="D223" s="15">
        <f t="shared" si="3"/>
        <v>4</v>
      </c>
      <c r="E223" s="15" t="s">
        <v>104</v>
      </c>
      <c r="F223" s="15">
        <v>0</v>
      </c>
      <c r="G223" s="15" t="s">
        <v>535</v>
      </c>
      <c r="H223" s="16" t="s">
        <v>535</v>
      </c>
      <c r="I223" s="16" t="s">
        <v>535</v>
      </c>
      <c r="J223" s="16" t="s">
        <v>115</v>
      </c>
      <c r="K223" s="15">
        <v>30</v>
      </c>
      <c r="L223" s="32" t="str" cm="1">
        <f t="array" ref="L223">_xlfn.TEXTJOIN("     //     ", TRUE, IFERROR(INDEX([4]npc_battle_data!$B:$B, MATCH(_xlfn.FILTERXML("&lt;t&gt;&lt;s&gt;"&amp;SUBSTITUTE(E223,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4" spans="1:12" x14ac:dyDescent="0.4">
      <c r="A224" s="24">
        <v>1003225</v>
      </c>
      <c r="B224" s="23">
        <v>1003209</v>
      </c>
      <c r="C224" s="24">
        <v>1</v>
      </c>
      <c r="D224" s="24">
        <f t="shared" si="3"/>
        <v>3</v>
      </c>
      <c r="E224" s="24" t="s">
        <v>105</v>
      </c>
      <c r="F224" s="24">
        <v>0</v>
      </c>
      <c r="G224" s="24" t="s">
        <v>146</v>
      </c>
      <c r="H224" s="25" t="s">
        <v>146</v>
      </c>
      <c r="I224" s="25" t="s">
        <v>146</v>
      </c>
      <c r="J224" s="25" t="s">
        <v>88</v>
      </c>
      <c r="K224" s="24">
        <v>30</v>
      </c>
      <c r="L224" s="31" t="str" cm="1">
        <f t="array" ref="L224">_xlfn.TEXTJOIN("     //     ", TRUE, IFERROR(INDEX([4]npc_battle_data!$B:$B, MATCH(_xlfn.FILTERXML("&lt;t&gt;&lt;s&gt;"&amp;SUBSTITUTE(E224, ", ", "&lt;/s&gt;&lt;s&gt;")&amp;"&lt;/s&gt;&lt;/t&gt;", "//s"), [4]npc_battle_data!$A:$A, 0)), ""))</f>
        <v>거한_요력     //     엘프_회피탱_전기     //     엘프_회피탱_베리타리움</v>
      </c>
    </row>
    <row r="225" spans="1:12" x14ac:dyDescent="0.4">
      <c r="A225" s="24">
        <v>1003226</v>
      </c>
      <c r="B225" s="23">
        <v>1003209</v>
      </c>
      <c r="C225" s="24">
        <v>2</v>
      </c>
      <c r="D225" s="24">
        <f t="shared" si="3"/>
        <v>4</v>
      </c>
      <c r="E225" s="24" t="s">
        <v>103</v>
      </c>
      <c r="F225" s="24">
        <v>0</v>
      </c>
      <c r="G225" s="24" t="s">
        <v>535</v>
      </c>
      <c r="H225" s="25" t="s">
        <v>535</v>
      </c>
      <c r="I225" s="25" t="s">
        <v>535</v>
      </c>
      <c r="J225" s="25" t="s">
        <v>115</v>
      </c>
      <c r="K225" s="24">
        <v>30</v>
      </c>
      <c r="L225" s="31" t="str" cm="1">
        <f t="array" ref="L225">_xlfn.TEXTJOIN("     //     ", TRUE, IFERROR(INDEX([4]npc_battle_data!$B:$B, MATCH(_xlfn.FILTERXML("&lt;t&gt;&lt;s&gt;"&amp;SUBSTITUTE(E225,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6" spans="1:12" x14ac:dyDescent="0.4">
      <c r="A226" s="24">
        <v>1003227</v>
      </c>
      <c r="B226" s="23">
        <v>1003209</v>
      </c>
      <c r="C226" s="24">
        <v>3</v>
      </c>
      <c r="D226" s="24">
        <f t="shared" si="3"/>
        <v>4</v>
      </c>
      <c r="E226" s="24" t="s">
        <v>104</v>
      </c>
      <c r="F226" s="24">
        <v>0</v>
      </c>
      <c r="G226" s="24" t="s">
        <v>535</v>
      </c>
      <c r="H226" s="25" t="s">
        <v>535</v>
      </c>
      <c r="I226" s="25" t="s">
        <v>535</v>
      </c>
      <c r="J226" s="25" t="s">
        <v>115</v>
      </c>
      <c r="K226" s="24">
        <v>30</v>
      </c>
      <c r="L226" s="31" t="str" cm="1">
        <f t="array" ref="L226">_xlfn.TEXTJOIN("     //     ", TRUE, IFERROR(INDEX([4]npc_battle_data!$B:$B, MATCH(_xlfn.FILTERXML("&lt;t&gt;&lt;s&gt;"&amp;SUBSTITUTE(E226,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7" spans="1:12" x14ac:dyDescent="0.4">
      <c r="A227" s="15">
        <v>1003228</v>
      </c>
      <c r="B227" s="4">
        <v>1003210</v>
      </c>
      <c r="C227" s="15">
        <v>1</v>
      </c>
      <c r="D227" s="15">
        <f t="shared" si="3"/>
        <v>3</v>
      </c>
      <c r="E227" s="15" t="s">
        <v>106</v>
      </c>
      <c r="F227" s="15">
        <v>0</v>
      </c>
      <c r="G227" s="15" t="s">
        <v>118</v>
      </c>
      <c r="H227" s="16" t="s">
        <v>118</v>
      </c>
      <c r="I227" s="16" t="s">
        <v>118</v>
      </c>
      <c r="J227" s="16" t="s">
        <v>88</v>
      </c>
      <c r="K227" s="15">
        <v>30</v>
      </c>
      <c r="L227" s="32" t="str" cm="1">
        <f t="array" ref="L227">_xlfn.TEXTJOIN("     //     ", TRUE, IFERROR(INDEX([4]npc_battle_data!$B:$B, MATCH(_xlfn.FILTERXML("&lt;t&gt;&lt;s&gt;"&amp;SUBSTITUTE(E227, ", ", "&lt;/s&gt;&lt;s&gt;")&amp;"&lt;/s&gt;&lt;/t&gt;", "//s"), [4]npc_battle_data!$A:$A, 0)), ""))</f>
        <v>거한_전기     //     거한_베리타리움     //     엘프 레인저_마력</v>
      </c>
    </row>
    <row r="228" spans="1:12" x14ac:dyDescent="0.4">
      <c r="A228" s="15">
        <v>1003229</v>
      </c>
      <c r="B228" s="4">
        <v>1003210</v>
      </c>
      <c r="C228" s="15">
        <v>2</v>
      </c>
      <c r="D228" s="15">
        <f t="shared" si="3"/>
        <v>4</v>
      </c>
      <c r="E228" s="15" t="s">
        <v>107</v>
      </c>
      <c r="F228" s="15">
        <v>0</v>
      </c>
      <c r="G228" s="15" t="s">
        <v>147</v>
      </c>
      <c r="H228" s="16" t="s">
        <v>147</v>
      </c>
      <c r="I228" s="16" t="s">
        <v>147</v>
      </c>
      <c r="J228" s="16" t="s">
        <v>115</v>
      </c>
      <c r="K228" s="15">
        <v>30</v>
      </c>
      <c r="L228" s="32" t="str" cm="1">
        <f t="array" ref="L228">_xlfn.TEXTJOIN("     //     ", TRUE, IFERROR(INDEX([4]npc_battle_data!$B:$B, MATCH(_xlfn.FILTERXML("&lt;t&gt;&lt;s&gt;"&amp;SUBSTITUTE(E228,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229" spans="1:12" x14ac:dyDescent="0.4">
      <c r="A229" s="15">
        <v>1003230</v>
      </c>
      <c r="B229" s="4">
        <v>1003210</v>
      </c>
      <c r="C229" s="15">
        <v>3</v>
      </c>
      <c r="D229" s="15">
        <f t="shared" si="3"/>
        <v>5</v>
      </c>
      <c r="E229" s="15" t="s">
        <v>108</v>
      </c>
      <c r="F229" s="15">
        <v>0</v>
      </c>
      <c r="G229" s="15" t="s">
        <v>536</v>
      </c>
      <c r="H229" s="16" t="s">
        <v>536</v>
      </c>
      <c r="I229" s="16" t="s">
        <v>536</v>
      </c>
      <c r="J229" s="16" t="s">
        <v>117</v>
      </c>
      <c r="K229" s="15">
        <v>30</v>
      </c>
      <c r="L229" s="32" t="str" cm="1">
        <f t="array" ref="L229">_xlfn.TEXTJOIN("     //     ", TRUE, IFERROR(INDEX([4]npc_battle_data!$B:$B, MATCH(_xlfn.FILTERXML("&lt;t&gt;&lt;s&gt;"&amp;SUBSTITUTE(E229,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230" spans="1:12" x14ac:dyDescent="0.4">
      <c r="A230" s="15">
        <v>9000001</v>
      </c>
      <c r="B230" s="4">
        <v>9000011</v>
      </c>
      <c r="C230" s="15">
        <v>1</v>
      </c>
      <c r="D230" s="15">
        <f t="shared" si="3"/>
        <v>1</v>
      </c>
      <c r="E230" s="15">
        <v>900001</v>
      </c>
      <c r="F230" s="15">
        <v>900001</v>
      </c>
      <c r="G230" s="15">
        <v>30</v>
      </c>
      <c r="H230" s="16" t="s">
        <v>330</v>
      </c>
      <c r="I230" s="16" t="s">
        <v>330</v>
      </c>
      <c r="J230" s="16" t="s">
        <v>405</v>
      </c>
      <c r="K230" s="15">
        <v>120</v>
      </c>
      <c r="L230" s="31" t="str" cm="1">
        <f t="array" ref="L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2" x14ac:dyDescent="0.4">
      <c r="A231" s="15">
        <v>9000002</v>
      </c>
      <c r="B231" s="4">
        <v>9000012</v>
      </c>
      <c r="C231" s="15">
        <v>1</v>
      </c>
      <c r="D231" s="15">
        <f t="shared" si="3"/>
        <v>1</v>
      </c>
      <c r="E231" s="15">
        <v>900001</v>
      </c>
      <c r="F231" s="15">
        <v>900001</v>
      </c>
      <c r="G231" s="15">
        <v>50</v>
      </c>
      <c r="H231" s="16" t="s">
        <v>331</v>
      </c>
      <c r="I231" s="16" t="s">
        <v>331</v>
      </c>
      <c r="J231" s="16" t="s">
        <v>405</v>
      </c>
      <c r="K231" s="15">
        <v>120</v>
      </c>
      <c r="L231" s="31" t="str" cm="1">
        <f t="array" ref="L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2" x14ac:dyDescent="0.4">
      <c r="A232" s="15">
        <v>9000003</v>
      </c>
      <c r="B232" s="4">
        <v>9000013</v>
      </c>
      <c r="C232" s="15">
        <v>1</v>
      </c>
      <c r="D232" s="15">
        <f t="shared" si="3"/>
        <v>1</v>
      </c>
      <c r="E232" s="15">
        <v>900001</v>
      </c>
      <c r="F232" s="15">
        <v>900001</v>
      </c>
      <c r="G232" s="15">
        <v>60</v>
      </c>
      <c r="H232" s="16" t="s">
        <v>332</v>
      </c>
      <c r="I232" s="16" t="s">
        <v>332</v>
      </c>
      <c r="J232" s="16" t="s">
        <v>405</v>
      </c>
      <c r="K232" s="15">
        <v>120</v>
      </c>
      <c r="L232" s="31" t="str" cm="1">
        <f t="array" ref="L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2" x14ac:dyDescent="0.4">
      <c r="A233" s="15">
        <v>9000004</v>
      </c>
      <c r="B233" s="4">
        <v>9000014</v>
      </c>
      <c r="C233" s="15">
        <v>1</v>
      </c>
      <c r="D233" s="15">
        <f t="shared" si="3"/>
        <v>1</v>
      </c>
      <c r="E233" s="15">
        <v>900001</v>
      </c>
      <c r="F233" s="15">
        <v>900001</v>
      </c>
      <c r="G233" s="15">
        <v>90</v>
      </c>
      <c r="H233" s="16" t="s">
        <v>329</v>
      </c>
      <c r="I233" s="16" t="s">
        <v>329</v>
      </c>
      <c r="J233" s="16" t="s">
        <v>405</v>
      </c>
      <c r="K233" s="15">
        <v>120</v>
      </c>
      <c r="L233" s="31" t="str" cm="1">
        <f t="array" ref="L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이 한솔</cp:lastModifiedBy>
  <dcterms:created xsi:type="dcterms:W3CDTF">2023-11-07T02:16:13Z</dcterms:created>
  <dcterms:modified xsi:type="dcterms:W3CDTF">2024-03-29T01:42:06Z</dcterms:modified>
</cp:coreProperties>
</file>