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4A55A86-7012-44DB-B498-73F3C5F31515}" xr6:coauthVersionLast="47" xr6:coauthVersionMax="47" xr10:uidLastSave="{00000000-0000-0000-0000-000000000000}"/>
  <bookViews>
    <workbookView xWindow="42015" yWindow="3900" windowWidth="35370" windowHeight="1543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<sst xmlns="http://schemas.openxmlformats.org/spreadsheetml/2006/main" count="219" uniqueCount="134">
  <si>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</si>
  <si>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</si>
  <si>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</si>
  <si>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</si>
  <si>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</si>
  <si>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</si>
  <si>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</si>
  <si>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</si>
  <si>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</si>
  <si>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</si>
  <si>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</si>
  <si>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</si>
  <si>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</si>
  <si>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</si>
  <si>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</si>
  <si>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</si>
  <si>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</si>
  <si>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</si>
  <si>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</si>
  <si>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</si>
  <si>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</si>
  <si>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</si>
  <si>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</si>
  <si>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</si>
  <si>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</si>
  <si>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</si>
  <si>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</si>
  <si>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</si>
  <si>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</si>
  <si>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</si>
  <si>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</si>
  <si>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</si>
  <si>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</si>
  <si>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</si>
  <si>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</si>
  <si>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</si>
  <si>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</si>
  <si>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</si>
  <si>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</si>
  <si>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</si>
  <si>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</si>
  <si>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</si>
  <si>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</si>
  <si>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</si>
  <si>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</si>
  <si>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</si>
  <si>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</si>
  <si>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</si>
  <si>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</si>
  <si>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</si>
  <si>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</si>
  <si>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</si>
  <si>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</si>
  <si>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</si>
  <si>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</si>
  <si>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</si>
  <si>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</si>
  <si>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</si>
  <si>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</si>
  <si>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</si>
  <si>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</si>
  <si>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</si>
  <si>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</si>
  <si>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</si>
  <si>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</si>
  <si>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</si>
  <si>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</si>
  <si>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</si>
  <si>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</si>
  <si>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</si>
  <si>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</si>
  <si>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</si>
  <si>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</si>
  <si>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</si>
  <si>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</si>
  <si>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</si>
  <si>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</si>
  <si>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</si>
  <si>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</si>
  <si>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</si>
  <si>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</si>
  <si>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</si>
  <si>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</si>
  <si>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</si>
  <si>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</si>
  <si>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</si>
  <si>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</si>
  <si>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</si>
  <si>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</si>
  <si>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</si>
  <si>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</si>
  <si>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</si>
  <si>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</si>
  <si>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</si>
  <si>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</si>
  <si>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</si>
  <si>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</si>
  <si>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</si>
  <si>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</si>
  <si>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</si>
  <si>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</si>
  <si>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</si>
  <si>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</si>
  <si>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</si>
  <si>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</si>
  <si>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</si>
  <si>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</si>
  <si>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</si>
  <si>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</si>
  <si>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</si>
  <si>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</si>
  <si>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</si>
  <si>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</si>
  <si>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</si>
  <si>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</si>
  <si>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</si>
  <si>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</si>
  <si>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2 중열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</si>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</sst>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>
        <row r="1">
          <cell r="A1" t="str">
            <v>PROJECTILE_TYPE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A5" sqref="A5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126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127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128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129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K10" sqref="K10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74</v>
      </c>
      <c r="H2" s="1" t="s">
        <v>26</v>
      </c>
      <c r="I2" s="1" t="s">
        <v>27</v>
      </c>
      <c r="J2" s="1" t="s">
        <v>28</v>
      </c>
      <c r="K2" s="1" t="s">
        <v>76</v>
      </c>
      <c r="L2" s="1" t="s">
        <v>77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75</v>
      </c>
      <c r="H4" s="3" t="s">
        <v>34</v>
      </c>
      <c r="I4" s="3" t="s">
        <v>35</v>
      </c>
      <c r="J4" s="3" t="s">
        <v>36</v>
      </c>
      <c r="K4" s="3" t="s">
        <v>78</v>
      </c>
      <c r="L4" s="3" t="s">
        <v>81</v>
      </c>
      <c r="M4" s="3" t="s">
        <v>37</v>
      </c>
      <c r="N4" s="3" t="s">
        <v>38</v>
      </c>
    </row>
    <row r="5" spans="1:14">
      <c r="A5" s="4">
        <v>100001</v>
      </c>
      <c r="B5" s="4">
        <v>5</v>
      </c>
      <c r="C5" s="4">
        <f>INDEX('!참조_ENUM'!$F$3:$F$6,MATCH(D5,'!참조_ENUM'!$G$3:$G$6,0))</f>
        <v>1</v>
      </c>
      <c r="D5" s="12" t="s">
        <v>116</v>
      </c>
      <c r="E5" s="4" t="s">
        <v>130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5</v>
      </c>
      <c r="N5" s="4" t="s">
        <v>39</v>
      </c>
    </row>
    <row r="6" spans="1:14">
      <c r="A6" s="4">
        <v>100002</v>
      </c>
      <c r="B6" s="4">
        <v>6</v>
      </c>
      <c r="C6" s="4">
        <f>INDEX('!참조_ENUM'!$F$3:$F$6,MATCH(D6,'!참조_ENUM'!$G$3:$G$6,0))</f>
        <v>1</v>
      </c>
      <c r="D6" s="12" t="s">
        <v>116</v>
      </c>
      <c r="E6" s="4" t="s">
        <v>131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5</v>
      </c>
      <c r="N6" s="4" t="s">
        <v>39</v>
      </c>
    </row>
    <row r="7" spans="1:14">
      <c r="A7" s="4">
        <v>100003</v>
      </c>
      <c r="B7" s="4">
        <v>8</v>
      </c>
      <c r="C7" s="4">
        <f>INDEX('!참조_ENUM'!$F$3:$F$6,MATCH(D7,'!참조_ENUM'!$G$3:$G$6,0))</f>
        <v>2</v>
      </c>
      <c r="D7" s="12" t="s">
        <v>117</v>
      </c>
      <c r="E7" s="4" t="s">
        <v>132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5</v>
      </c>
      <c r="N7" s="4" t="s">
        <v>39</v>
      </c>
    </row>
    <row r="8" spans="1:14">
      <c r="A8" s="4">
        <v>100004</v>
      </c>
      <c r="B8" s="4">
        <v>9</v>
      </c>
      <c r="C8" s="4">
        <f>INDEX('!참조_ENUM'!$F$3:$F$6,MATCH(D8,'!참조_ENUM'!$G$3:$G$6,0))</f>
        <v>2</v>
      </c>
      <c r="D8" s="12" t="s">
        <v>117</v>
      </c>
      <c r="E8" s="4" t="s">
        <v>133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5</v>
      </c>
      <c r="N8" s="4" t="s">
        <v>39</v>
      </c>
    </row>
    <row r="9" spans="1:14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118</v>
      </c>
      <c r="E9" s="4" t="s">
        <v>79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5</v>
      </c>
      <c r="N9" s="4" t="s">
        <v>39</v>
      </c>
    </row>
    <row r="10" spans="1:14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118</v>
      </c>
      <c r="E10" s="4" t="s">
        <v>80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5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125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122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123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124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121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122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123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124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119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121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119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122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119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123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119</v>
      </c>
      <c r="D16" s="4">
        <f>INDEX('!참조_ENUM'!$B$3:$B$9,MATCH(E16,'!참조_ENUM'!$C$3:$C$9,0))</f>
        <v>3</v>
      </c>
      <c r="E16" s="12" t="s">
        <v>120</v>
      </c>
      <c r="F16" s="4">
        <f>INDEX('!참조_ENUM'!$N$3:$N$7,MATCH(G16,'!참조_ENUM'!$O$3:$O$7,0))</f>
        <v>4</v>
      </c>
      <c r="G16" s="12" t="s">
        <v>124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2024-01-09T06:30:32Z</dcterms:modified>
</cp:coreProperties>
</file>