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AE0ACB7-C8BE-4878-8B12-8D173C7E3E65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8" i="7" l="1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<sst xmlns="http://schemas.openxmlformats.org/spreadsheetml/2006/main" count="122" uniqueCount="90">
  <si>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</si>
  <si>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</si>
  <si>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</si>
  <si>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</si>
  <si>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</si>
  <si>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</si>
  <si>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</si>
  <si>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</si>
  <si>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</si>
  <si>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</si>
  <si>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</si>
  <si>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</si>
  <si>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</si>
  <si>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</si>
  <si>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</si>
  <si>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</si>
  <si>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</si>
  <si>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</si>
  <si>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</si>
  <si>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</si>
  <si>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</si>
  <si>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</si>
  <si>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</si>
  <si>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</si>
  <si>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</si>
  <si>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</si>
  <si>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</si>
  <si>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</si>
  <si>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</si>
  <si>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</si>
  <si>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</si>
  <si>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</si>
  <si>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</si>
  <si>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</si>
  <si>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</si>
  <si>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</si>
  <si>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</si>
  <si>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</si>
  <si>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</si>
  <si>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</si>
  <si>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</si>
  <si>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</si>
  <si>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</si>
  <si>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</si>
  <si>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</si>
  <si>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</si>
  <si>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</si>
  <si>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</si>
  <si>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</si>
  <si>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</si>
  <si>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</si>
  <si>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</si>
  <si>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</si>
  <si>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</si>
  <si>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</si>
  <si>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</si>
  <si>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</si>
  <si>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</si>
  <si>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</si>
  <si>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</si>
  <si>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</si>
  <si>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</si>
  <si>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</si>
  <si>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</si>
  <si>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</si>
  <si>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</si>
  <si>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</si>
  <si>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</si>
  <si>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</si>
  <si>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</si>
  <si>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</si>
  <si>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</si>
  <si>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</si>
  <si>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</si>
  <si>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</si>
  <si>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</si>
  <si>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</si>
  <si>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</si>
  <si>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</si>
  <si>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</si>
  <si>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</si>
  <si>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</si>
  <si>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[200003, 200004]</t>
    <phoneticPr fontId="1" type="noConversion"/>
  </si>
  <si>
    <t>[200001, 200002]</t>
    <phoneticPr fontId="1" type="noConversion"/>
  </si>
  <si>
    <t>[200005, 200006]</t>
    <phoneticPr fontId="1" type="noConversion"/>
  </si>
  <si>
    <t>[200007, 200008]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</si>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</sst>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F12" sqref="F1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E5" sqref="E5:E1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10.125" bestFit="1" customWidth="1"/>
  </cols>
  <sheetData>
    <row r="1" spans="1:10">
      <c r="A1" t="s">
        <v>63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61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60</v>
      </c>
      <c r="I4" s="8" t="s">
        <v>62</v>
      </c>
      <c r="J4" s="3" t="s">
        <v>89</v>
      </c>
    </row>
    <row r="5" spans="1:10">
      <c r="A5" s="9">
        <v>100001</v>
      </c>
      <c r="B5" s="9" t="s">
        <v>53</v>
      </c>
      <c r="C5" s="9" t="s">
        <v>46</v>
      </c>
      <c r="D5" s="11">
        <v>3</v>
      </c>
      <c r="E5" s="12" t="str">
        <f>INDEX('!참조_ENUM'!$C$3:$C$9,MATCH(D5,'!참조_ENUM'!$B$3:$B$9,0))</f>
        <v>수인족</v>
      </c>
      <c r="F5" s="11">
        <v>2</v>
      </c>
      <c r="G5" s="12" t="str">
        <f>INDEX('!참조_ENUM'!$K$3:$K$7,MATCH(F5,'!참조_ENUM'!$J$3:$J$7,0))</f>
        <v>일반 몬스터</v>
      </c>
      <c r="H5" s="11">
        <v>100001</v>
      </c>
      <c r="I5" s="4" t="s">
        <v>65</v>
      </c>
      <c r="J5" s="4"/>
    </row>
    <row r="6" spans="1:10">
      <c r="A6" s="9">
        <v>100002</v>
      </c>
      <c r="B6" s="9" t="s">
        <v>54</v>
      </c>
      <c r="C6" s="9" t="s">
        <v>55</v>
      </c>
      <c r="D6" s="11">
        <v>3</v>
      </c>
      <c r="E6" s="12" t="str">
        <f>INDEX('!참조_ENUM'!$C$3:$C$9,MATCH(D6,'!참조_ENUM'!$B$3:$B$9,0))</f>
        <v>수인족</v>
      </c>
      <c r="F6" s="11">
        <v>2</v>
      </c>
      <c r="G6" s="12" t="str">
        <f>INDEX('!참조_ENUM'!$K$3:$K$7,MATCH(F6,'!참조_ENUM'!$J$3:$J$7,0))</f>
        <v>일반 몬스터</v>
      </c>
      <c r="H6" s="11">
        <v>100002</v>
      </c>
      <c r="I6" s="4" t="s">
        <v>72</v>
      </c>
      <c r="J6" s="4"/>
    </row>
    <row r="7" spans="1:10">
      <c r="A7" s="9">
        <v>100003</v>
      </c>
      <c r="B7" s="9" t="s">
        <v>56</v>
      </c>
      <c r="C7" s="9" t="s">
        <v>57</v>
      </c>
      <c r="D7" s="11">
        <v>3</v>
      </c>
      <c r="E7" s="12" t="str">
        <f>INDEX('!참조_ENUM'!$C$3:$C$9,MATCH(D7,'!참조_ENUM'!$B$3:$B$9,0))</f>
        <v>수인족</v>
      </c>
      <c r="F7" s="11">
        <v>2</v>
      </c>
      <c r="G7" s="12" t="str">
        <f>INDEX('!참조_ENUM'!$K$3:$K$7,MATCH(F7,'!참조_ENUM'!$J$3:$J$7,0))</f>
        <v>일반 몬스터</v>
      </c>
      <c r="H7" s="11">
        <v>100003</v>
      </c>
      <c r="I7" s="4" t="s">
        <v>74</v>
      </c>
      <c r="J7" s="4"/>
    </row>
    <row r="8" spans="1:10">
      <c r="A8" s="9">
        <v>100004</v>
      </c>
      <c r="B8" s="9" t="s">
        <v>58</v>
      </c>
      <c r="C8" s="9" t="s">
        <v>59</v>
      </c>
      <c r="D8" s="11">
        <v>3</v>
      </c>
      <c r="E8" s="12" t="str">
        <f>INDEX('!참조_ENUM'!$C$3:$C$9,MATCH(D8,'!참조_ENUM'!$B$3:$B$9,0))</f>
        <v>수인족</v>
      </c>
      <c r="F8" s="11">
        <v>3</v>
      </c>
      <c r="G8" s="12" t="str">
        <f>INDEX('!참조_ENUM'!$K$3:$K$7,MATCH(F8,'!참조_ENUM'!$J$3:$J$7,0))</f>
        <v>엘리트 몬스터</v>
      </c>
      <c r="H8" s="11">
        <v>100004</v>
      </c>
      <c r="I8" s="4" t="s">
        <v>73</v>
      </c>
      <c r="J8" s="4"/>
    </row>
    <row r="9" spans="1:10">
      <c r="A9" s="9">
        <v>100005</v>
      </c>
      <c r="B9" s="9" t="s">
        <v>58</v>
      </c>
      <c r="C9" s="9" t="s">
        <v>59</v>
      </c>
      <c r="D9" s="11">
        <v>3</v>
      </c>
      <c r="E9" s="12" t="str">
        <f>INDEX('!참조_ENUM'!$C$3:$C$9,MATCH(D9,'!참조_ENUM'!$B$3:$B$9,0))</f>
        <v>수인족</v>
      </c>
      <c r="F9" s="11">
        <v>3</v>
      </c>
      <c r="G9" s="12" t="str">
        <f>INDEX('!참조_ENUM'!$K$3:$K$7,MATCH(F9,'!참조_ENUM'!$J$3:$J$7,0))</f>
        <v>엘리트 몬스터</v>
      </c>
      <c r="H9" s="11">
        <v>100005</v>
      </c>
      <c r="I9" s="4" t="s">
        <v>73</v>
      </c>
      <c r="J9" s="4"/>
    </row>
    <row r="10" spans="1:10">
      <c r="A10" s="9">
        <v>100006</v>
      </c>
      <c r="B10" s="9" t="s">
        <v>58</v>
      </c>
      <c r="C10" s="9" t="s">
        <v>59</v>
      </c>
      <c r="D10" s="11">
        <v>3</v>
      </c>
      <c r="E10" s="12" t="str">
        <f>INDEX('!참조_ENUM'!$C$3:$C$9,MATCH(D10,'!참조_ENUM'!$B$3:$B$9,0))</f>
        <v>수인족</v>
      </c>
      <c r="F10" s="11">
        <v>3</v>
      </c>
      <c r="G10" s="12" t="str">
        <f>INDEX('!참조_ENUM'!$K$3:$K$7,MATCH(F10,'!참조_ENUM'!$J$3:$J$7,0))</f>
        <v>엘리트 몬스터</v>
      </c>
      <c r="H10" s="11">
        <v>100006</v>
      </c>
      <c r="I10" s="4" t="s">
        <v>73</v>
      </c>
      <c r="J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>
      <selection activeCell="L34" sqref="L34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64</v>
      </c>
    </row>
    <row r="2" spans="1:14">
      <c r="A2" s="1" t="s">
        <v>23</v>
      </c>
      <c r="B2" s="1" t="s">
        <v>75</v>
      </c>
      <c r="C2" s="1" t="s">
        <v>66</v>
      </c>
      <c r="D2" s="1" t="s">
        <v>67</v>
      </c>
      <c r="E2" s="1" t="s">
        <v>24</v>
      </c>
      <c r="F2" s="1" t="s">
        <v>25</v>
      </c>
      <c r="G2" s="1" t="s">
        <v>77</v>
      </c>
      <c r="H2" s="1" t="s">
        <v>26</v>
      </c>
      <c r="I2" s="1" t="s">
        <v>27</v>
      </c>
      <c r="J2" s="1" t="s">
        <v>28</v>
      </c>
      <c r="K2" s="1" t="s">
        <v>79</v>
      </c>
      <c r="L2" s="1" t="s">
        <v>80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68</v>
      </c>
      <c r="D3" s="2" t="s">
        <v>69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60</v>
      </c>
      <c r="B4" s="3" t="s">
        <v>76</v>
      </c>
      <c r="C4" s="3" t="s">
        <v>70</v>
      </c>
      <c r="D4" s="3" t="s">
        <v>71</v>
      </c>
      <c r="E4" s="3" t="s">
        <v>32</v>
      </c>
      <c r="F4" s="3" t="s">
        <v>33</v>
      </c>
      <c r="G4" s="3" t="s">
        <v>78</v>
      </c>
      <c r="H4" s="3" t="s">
        <v>34</v>
      </c>
      <c r="I4" s="3" t="s">
        <v>35</v>
      </c>
      <c r="J4" s="3" t="s">
        <v>36</v>
      </c>
      <c r="K4" s="3" t="s">
        <v>81</v>
      </c>
      <c r="L4" s="3" t="s">
        <v>88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12" t="str">
        <f>INDEX('!참조_ENUM'!$G$3:$G$6,MATCH(C5,'!참조_ENUM'!$F$3:$F$6,0))</f>
        <v>전열 배치</v>
      </c>
      <c r="E5" s="4" t="s">
        <v>83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v>1</v>
      </c>
      <c r="D6" s="12" t="str">
        <f>INDEX('!참조_ENUM'!$G$3:$G$6,MATCH(C6,'!참조_ENUM'!$F$3:$F$6,0))</f>
        <v>전열 배치</v>
      </c>
      <c r="E6" s="4" t="s">
        <v>82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v>2</v>
      </c>
      <c r="D7" s="12" t="str">
        <f>INDEX('!참조_ENUM'!$G$3:$G$6,MATCH(C7,'!참조_ENUM'!$F$3:$F$6,0))</f>
        <v>중열 배치</v>
      </c>
      <c r="E7" s="4" t="s">
        <v>84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v>2</v>
      </c>
      <c r="D8" s="12" t="str">
        <f>INDEX('!참조_ENUM'!$G$3:$G$6,MATCH(C8,'!참조_ENUM'!$F$3:$F$6,0))</f>
        <v>중열 배치</v>
      </c>
      <c r="E8" s="4" t="s">
        <v>85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v>3</v>
      </c>
      <c r="D9" s="12" t="str">
        <f>INDEX('!참조_ENUM'!$G$3:$G$6,MATCH(C9,'!참조_ENUM'!$F$3:$F$6,0))</f>
        <v>후열 배치</v>
      </c>
      <c r="E9" s="4" t="s">
        <v>86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v>3</v>
      </c>
      <c r="D10" s="12" t="str">
        <f>INDEX('!참조_ENUM'!$G$3:$G$6,MATCH(C10,'!참조_ENUM'!$F$3:$F$6,0))</f>
        <v>후열 배치</v>
      </c>
      <c r="E10" s="4" t="s">
        <v>87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2023-12-11T02:37:00Z</dcterms:modified>
</cp:coreProperties>
</file>