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9815E48-817E-4B80-8917-737174F4BD43}" xr6:coauthVersionLast="47" xr6:coauthVersionMax="47" xr10:uidLastSave="{00000000-0000-0000-0000-000000000000}"/>
  <bookViews>
    <workbookView xWindow="39135" yWindow="1230" windowWidth="38565" windowHeight="1866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<sst xmlns="http://schemas.openxmlformats.org/spreadsheetml/2006/main" count="538" uniqueCount="229">
  <si>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</si>
  <si>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</si>
  <si>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</si>
  <si>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</si>
  <si>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</si>
  <si>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</si>
  <si>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</si>
  <si>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</si>
  <si>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</si>
  <si>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</si>
  <si>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</si>
  <si>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</si>
  <si>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</si>
  <si>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</si>
  <si>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</si>
  <si>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</si>
  <si>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</si>
  <si>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</si>
  <si>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</si>
  <si>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</si>
  <si>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</si>
  <si>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</si>
  <si>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</si>
  <si>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</si>
  <si>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</si>
  <si>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</si>
  <si>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</si>
  <si>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</si>
  <si>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</si>
  <si>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</si>
  <si>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</si>
  <si>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</si>
  <si>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</si>
  <si>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</si>
  <si>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</si>
  <si>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</si>
  <si>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</si>
  <si>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</si>
  <si>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</si>
  <si>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</si>
  <si>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</si>
  <si>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</si>
  <si>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</si>
  <si>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</si>
  <si>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</si>
  <si>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</si>
  <si>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</si>
  <si>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</si>
  <si>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</si>
  <si>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</si>
  <si>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</si>
  <si>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</si>
  <si>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</si>
  <si>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</si>
  <si>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</si>
  <si>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</si>
  <si>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</si>
  <si>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</si>
  <si>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</si>
  <si>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</si>
  <si>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</si>
  <si>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</si>
  <si>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</si>
  <si>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</si>
  <si>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</si>
  <si>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</si>
  <si>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</si>
  <si>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</si>
  <si>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</si>
  <si>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</si>
  <si>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</si>
  <si>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</si>
  <si>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</si>
  <si>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</si>
  <si>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</si>
  <si>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</si>
  <si>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</si>
  <si>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</si>
  <si>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</si>
  <si>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</si>
  <si>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</si>
  <si>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</si>
  <si>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</si>
  <si>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</si>
  <si>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</si>
  <si>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</si>
  <si>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</si>
  <si>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</si>
  <si>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</si>
  <si>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</si>
  <si>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</si>
  <si>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</si>
  <si>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</si>
  <si>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</si>
  <si>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</si>
  <si>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</si>
  <si>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</si>
  <si>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</si>
  <si>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</si>
  <si>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</si>
  <si>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</si>
  <si>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</si>
  <si>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</si>
  <si>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</si>
  <si>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</si>
  <si>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</si>
  <si>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</si>
  <si>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</si>
  <si>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</si>
  <si>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</si>
  <si>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</si>
  <si>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</si>
  <si>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</si>
  <si>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</si>
  <si>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</si>
  <si>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</si>
  <si>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</si>
  <si>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</si>
  <si>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</si>
  <si>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</si>
  <si>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</si>
  <si>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</si>
  <si>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</si>
  <si>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</si>
  <si>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</si>
  <si>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</si>
  <si>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</si>
  <si>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</si>
  <si>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</si>
  <si>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</si>
  <si>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</si>
  <si>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</si>
  <si>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</si>
  <si>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</si>
  <si>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</si>
  <si>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</si>
  <si>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</si>
  <si>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</si>
  <si>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</si>
  <si>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</si>
  <si>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</si>
  <si>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</si>
  <si>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</si>
  <si>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</si>
  <si>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</si>
  <si>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</si>
  <si>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</si>
  <si>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</si>
  <si>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</si>
  <si>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</si>
  <si>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</si>
  <si>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</si>
  <si>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</si>
  <si>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</si>
  <si>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</si>
  <si>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</si>
  <si>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</si>
  <si>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</si>
  <si>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</si>
  <si>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</si>
  <si>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</si>
  <si>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</si>
  <si>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</si>
  <si>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</si>
  <si>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</si>
  <si>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</si>
  <si>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Assets/AssetResources/Textures/UI/CharacterInfo/Icon_Power_Yellow</t>
    <phoneticPr fontId="1" type="noConversion"/>
  </si>
  <si>
    <t>Assets/AssetResources/Textures/UI/CharacterInfo/Icon_Power_Blue</t>
    <phoneticPr fontId="1" type="noConversion"/>
  </si>
  <si>
    <t>Assets/AssetResources/Textures/UI/CharacterInfo/Icon_Power_Red</t>
    <phoneticPr fontId="1" type="noConversion"/>
  </si>
  <si>
    <t>Assets/AssetResources/Textures/UI/CharacterInfo/Icon_Power_Grey</t>
    <phoneticPr fontId="1" type="noConversion"/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</si>
  <si>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</si>
  <si>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</si>
  <si>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</si>
  <si>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</si>
  <si>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</si>
  <si>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</si>
  <si>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</si>
  <si>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</si>
  <si>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</si>
  <si>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</si>
  <si>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</si>
  <si>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</si>
  <si>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</si>
  <si>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</si>
  <si>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</si>
  <si>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</si>
  <si>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</si>
  <si>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</si>
  <si>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</si>
  <si>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</si>
  <si>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</si>
  <si>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lobby_merry_id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</si>
  <si>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</si>
  <si>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</si>
  <si>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</si>
  <si>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</si>
  <si>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</si>
  <si>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</si>
  <si>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</si>
  <si>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</si>
  <si>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</si>
  <si>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</si>
  <si>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</si>
  <si>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</si>
  <si>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</si>
  <si>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</si>
  <si>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</si>
  <si>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</si>
  <si>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</si>
  <si>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</si>
  <si>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</si>
  <si>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</si>
  <si>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</si>
  <si>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</si>
  <si>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</si>
  <si>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</si>
  <si>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</si>
  <si>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</si>
  <si>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</si>
  <si>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</si>
  <si>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</si>
  <si>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</si>
  <si>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</si>
  <si>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</si>
  <si>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Assets/AssetResources/Textures/Card/Pc_Icon/PC_100005</t>
  </si>
  <si>
    <t>Assets/AssetResources/Textures/Card/Pc_Icon/PC_100006</t>
  </si>
  <si>
    <t>Assets/AssetResources/Textures/Card/Pc_Icon/PC_100007</t>
  </si>
  <si>
    <t>Assets/AssetResources/Textures/Card/Pc_Icon/PC_100008</t>
  </si>
  <si>
    <t>Assets/AssetResources/Textures/Card/Pc_Icon/PC_100009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</si>
</sst>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E13" sqref="E1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V17"/>
  <sheetViews>
    <sheetView tabSelected="1" workbookViewId="0">
      <pane xSplit="10" ySplit="4" topLeftCell="Q5" activePane="bottomRight" state="frozen"/>
      <selection pane="topRight" activeCell="J1" sqref="J1"/>
      <selection pane="bottomLeft" activeCell="A5" sqref="A5"/>
      <selection pane="bottomRight" activeCell="T20" sqref="T20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6.75" bestFit="1" customWidth="1"/>
    <col min="20" max="20" width="51.375" bestFit="1" customWidth="1"/>
    <col min="21" max="21" width="16.75" bestFit="1" customWidth="1"/>
    <col min="22" max="22" width="19.25" bestFit="1" customWidth="1"/>
  </cols>
  <sheetData>
    <row r="1" spans="1:22" x14ac:dyDescent="0.3">
      <c r="A1" t="s">
        <v>56</v>
      </c>
      <c r="L1" s="9"/>
    </row>
    <row r="2" spans="1:22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192</v>
      </c>
      <c r="H2" s="1" t="s">
        <v>193</v>
      </c>
      <c r="I2" s="1" t="s">
        <v>170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121</v>
      </c>
      <c r="T2" s="1" t="s">
        <v>5</v>
      </c>
      <c r="U2" s="1" t="s">
        <v>76</v>
      </c>
      <c r="V2" s="1" t="s">
        <v>6</v>
      </c>
    </row>
    <row r="3" spans="1:22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172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7</v>
      </c>
      <c r="U3" s="2" t="s">
        <v>7</v>
      </c>
      <c r="V3" s="2" t="s">
        <v>7</v>
      </c>
    </row>
    <row r="4" spans="1:22" x14ac:dyDescent="0.3">
      <c r="A4" s="3" t="s">
        <v>1</v>
      </c>
      <c r="B4" s="3" t="s">
        <v>220</v>
      </c>
      <c r="C4" s="16" t="s">
        <v>221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171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190</v>
      </c>
      <c r="S4" s="3" t="s">
        <v>191</v>
      </c>
      <c r="T4" s="3" t="s">
        <v>12</v>
      </c>
      <c r="U4" s="3" t="s">
        <v>77</v>
      </c>
      <c r="V4" s="3" t="s">
        <v>13</v>
      </c>
    </row>
    <row r="5" spans="1:22" x14ac:dyDescent="0.3">
      <c r="A5" s="4">
        <v>100001</v>
      </c>
      <c r="B5" s="4" t="s">
        <v>207</v>
      </c>
      <c r="C5" s="11" t="s">
        <v>194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24</v>
      </c>
      <c r="L5" s="10" t="s">
        <v>78</v>
      </c>
      <c r="M5" s="4">
        <v>170</v>
      </c>
      <c r="N5" s="4" t="s">
        <v>79</v>
      </c>
      <c r="O5" s="4">
        <v>100001</v>
      </c>
      <c r="P5" s="4" t="s">
        <v>95</v>
      </c>
      <c r="Q5" s="4" t="s">
        <v>97</v>
      </c>
      <c r="R5" s="4"/>
      <c r="S5" s="4"/>
      <c r="T5" s="4" t="s">
        <v>100</v>
      </c>
      <c r="U5" s="4"/>
      <c r="V5" s="4" t="s">
        <v>14</v>
      </c>
    </row>
    <row r="6" spans="1:22" x14ac:dyDescent="0.3">
      <c r="A6" s="4">
        <v>100002</v>
      </c>
      <c r="B6" s="4" t="s">
        <v>208</v>
      </c>
      <c r="C6" s="11" t="s">
        <v>195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20</v>
      </c>
      <c r="L6" s="10" t="s">
        <v>80</v>
      </c>
      <c r="M6" s="4">
        <v>160</v>
      </c>
      <c r="N6" s="4" t="s">
        <v>81</v>
      </c>
      <c r="O6" s="4">
        <v>100002</v>
      </c>
      <c r="P6" s="4" t="s">
        <v>96</v>
      </c>
      <c r="Q6" s="4" t="s">
        <v>98</v>
      </c>
      <c r="R6" s="4"/>
      <c r="S6" s="4"/>
      <c r="T6" s="4" t="s">
        <v>101</v>
      </c>
      <c r="U6" s="4"/>
      <c r="V6" s="4" t="s">
        <v>14</v>
      </c>
    </row>
    <row r="7" spans="1:22" x14ac:dyDescent="0.3">
      <c r="A7" s="4">
        <v>100003</v>
      </c>
      <c r="B7" s="4" t="s">
        <v>209</v>
      </c>
      <c r="C7" s="11" t="s">
        <v>196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1</v>
      </c>
      <c r="H7" s="8" t="s">
        <v>139</v>
      </c>
      <c r="I7" s="4">
        <f>INDEX('!참조_ENUM'!$R$3:$R$7,MATCH(J7,'!참조_ENUM'!$S$3:$S$7,0))</f>
        <v>1</v>
      </c>
      <c r="J7" s="8" t="s">
        <v>162</v>
      </c>
      <c r="K7" s="4">
        <v>20</v>
      </c>
      <c r="L7" s="10" t="s">
        <v>80</v>
      </c>
      <c r="M7" s="4">
        <v>160</v>
      </c>
      <c r="N7" s="4" t="s">
        <v>81</v>
      </c>
      <c r="O7" s="4">
        <v>100003</v>
      </c>
      <c r="P7" s="4" t="s">
        <v>96</v>
      </c>
      <c r="Q7" s="4" t="s">
        <v>98</v>
      </c>
      <c r="R7" s="4"/>
      <c r="S7" s="4"/>
      <c r="T7" s="4" t="s">
        <v>222</v>
      </c>
      <c r="U7" s="4"/>
      <c r="V7" s="4" t="s">
        <v>14</v>
      </c>
    </row>
    <row r="8" spans="1:22" x14ac:dyDescent="0.3">
      <c r="A8" s="4">
        <v>100004</v>
      </c>
      <c r="B8" s="4" t="s">
        <v>210</v>
      </c>
      <c r="C8" s="11" t="s">
        <v>197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1</v>
      </c>
      <c r="H8" s="8" t="s">
        <v>139</v>
      </c>
      <c r="I8" s="4">
        <f>INDEX('!참조_ENUM'!$R$3:$R$7,MATCH(J8,'!참조_ENUM'!$S$3:$S$7,0))</f>
        <v>1</v>
      </c>
      <c r="J8" s="8" t="s">
        <v>162</v>
      </c>
      <c r="K8" s="4">
        <v>20</v>
      </c>
      <c r="L8" s="10" t="s">
        <v>80</v>
      </c>
      <c r="M8" s="4">
        <v>160</v>
      </c>
      <c r="N8" s="4" t="s">
        <v>81</v>
      </c>
      <c r="O8" s="4">
        <v>100004</v>
      </c>
      <c r="P8" s="4" t="s">
        <v>96</v>
      </c>
      <c r="Q8" s="4" t="s">
        <v>98</v>
      </c>
      <c r="R8" s="4"/>
      <c r="S8" s="4"/>
      <c r="T8" s="4" t="s">
        <v>223</v>
      </c>
      <c r="U8" s="4"/>
      <c r="V8" s="4" t="s">
        <v>14</v>
      </c>
    </row>
    <row r="9" spans="1:22" x14ac:dyDescent="0.3">
      <c r="A9" s="4">
        <v>100005</v>
      </c>
      <c r="B9" s="4" t="s">
        <v>211</v>
      </c>
      <c r="C9" s="11" t="s">
        <v>198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16</v>
      </c>
      <c r="L9" s="10" t="s">
        <v>82</v>
      </c>
      <c r="M9" s="4">
        <v>156</v>
      </c>
      <c r="N9" s="4" t="s">
        <v>83</v>
      </c>
      <c r="O9" s="4">
        <v>100005</v>
      </c>
      <c r="P9" s="4" t="s">
        <v>147</v>
      </c>
      <c r="Q9" s="4" t="s">
        <v>187</v>
      </c>
      <c r="R9" s="4"/>
      <c r="S9" s="4"/>
      <c r="T9" s="4" t="s">
        <v>224</v>
      </c>
      <c r="U9" s="4"/>
      <c r="V9" s="4" t="s">
        <v>14</v>
      </c>
    </row>
    <row r="10" spans="1:22" x14ac:dyDescent="0.3">
      <c r="A10" s="4">
        <v>100006</v>
      </c>
      <c r="B10" s="4" t="s">
        <v>212</v>
      </c>
      <c r="C10" s="11" t="s">
        <v>199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6</v>
      </c>
      <c r="H10" s="8" t="s">
        <v>140</v>
      </c>
      <c r="I10" s="4">
        <f>INDEX('!참조_ENUM'!$R$3:$R$7,MATCH(J10,'!참조_ENUM'!$S$3:$S$7,0))</f>
        <v>2</v>
      </c>
      <c r="J10" s="8" t="s">
        <v>164</v>
      </c>
      <c r="K10" s="4">
        <v>16</v>
      </c>
      <c r="L10" s="10" t="s">
        <v>82</v>
      </c>
      <c r="M10" s="4">
        <v>156</v>
      </c>
      <c r="N10" s="4" t="s">
        <v>83</v>
      </c>
      <c r="O10" s="4">
        <v>100006</v>
      </c>
      <c r="P10" s="4" t="s">
        <v>147</v>
      </c>
      <c r="Q10" s="4" t="s">
        <v>99</v>
      </c>
      <c r="R10" s="4"/>
      <c r="S10" s="4"/>
      <c r="T10" s="4" t="s">
        <v>225</v>
      </c>
      <c r="U10" s="4"/>
      <c r="V10" s="4" t="s">
        <v>14</v>
      </c>
    </row>
    <row r="11" spans="1:22" x14ac:dyDescent="0.3">
      <c r="A11" s="4">
        <v>100007</v>
      </c>
      <c r="B11" s="4" t="s">
        <v>213</v>
      </c>
      <c r="C11" s="11" t="s">
        <v>200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1</v>
      </c>
      <c r="H11" s="8" t="s">
        <v>139</v>
      </c>
      <c r="I11" s="4">
        <f>INDEX('!참조_ENUM'!$R$3:$R$7,MATCH(J11,'!참조_ENUM'!$S$3:$S$7,0))</f>
        <v>1</v>
      </c>
      <c r="J11" s="8" t="s">
        <v>162</v>
      </c>
      <c r="K11" s="4">
        <v>16</v>
      </c>
      <c r="L11" s="10" t="s">
        <v>82</v>
      </c>
      <c r="M11" s="4">
        <v>156</v>
      </c>
      <c r="N11" s="4" t="s">
        <v>83</v>
      </c>
      <c r="O11" s="4">
        <v>100007</v>
      </c>
      <c r="P11" s="4" t="s">
        <v>147</v>
      </c>
      <c r="Q11" s="4" t="s">
        <v>99</v>
      </c>
      <c r="R11" s="4"/>
      <c r="S11" s="4"/>
      <c r="T11" s="4" t="s">
        <v>226</v>
      </c>
      <c r="U11" s="4"/>
      <c r="V11" s="4" t="s">
        <v>14</v>
      </c>
    </row>
    <row r="12" spans="1:22" x14ac:dyDescent="0.3">
      <c r="A12" s="4">
        <v>100008</v>
      </c>
      <c r="B12" s="4" t="s">
        <v>214</v>
      </c>
      <c r="C12" s="11" t="s">
        <v>201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16</v>
      </c>
      <c r="L12" s="10" t="s">
        <v>82</v>
      </c>
      <c r="M12" s="4">
        <v>156</v>
      </c>
      <c r="N12" s="4" t="s">
        <v>83</v>
      </c>
      <c r="O12" s="4">
        <v>100008</v>
      </c>
      <c r="P12" s="4" t="s">
        <v>147</v>
      </c>
      <c r="Q12" s="4" t="s">
        <v>99</v>
      </c>
      <c r="R12" s="4"/>
      <c r="S12" s="4"/>
      <c r="T12" s="4" t="s">
        <v>227</v>
      </c>
      <c r="U12" s="4"/>
      <c r="V12" s="4" t="s">
        <v>14</v>
      </c>
    </row>
    <row r="13" spans="1:22" x14ac:dyDescent="0.3">
      <c r="A13" s="4">
        <v>100009</v>
      </c>
      <c r="B13" s="4" t="s">
        <v>215</v>
      </c>
      <c r="C13" s="11" t="s">
        <v>202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16</v>
      </c>
      <c r="L13" s="10" t="s">
        <v>82</v>
      </c>
      <c r="M13" s="4">
        <v>156</v>
      </c>
      <c r="N13" s="4" t="s">
        <v>83</v>
      </c>
      <c r="O13" s="4">
        <v>100009</v>
      </c>
      <c r="P13" s="4" t="s">
        <v>147</v>
      </c>
      <c r="Q13" s="4" t="s">
        <v>99</v>
      </c>
      <c r="R13" s="4"/>
      <c r="S13" s="4"/>
      <c r="T13" s="4" t="s">
        <v>228</v>
      </c>
      <c r="U13" s="4"/>
      <c r="V13" s="4" t="s">
        <v>14</v>
      </c>
    </row>
    <row r="14" spans="1:22" x14ac:dyDescent="0.3">
      <c r="A14" s="4">
        <v>100011</v>
      </c>
      <c r="B14" s="4" t="s">
        <v>216</v>
      </c>
      <c r="C14" s="11" t="s">
        <v>203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/>
      <c r="S14" s="4"/>
      <c r="T14" s="4" t="s">
        <v>185</v>
      </c>
      <c r="U14" s="4"/>
      <c r="V14" s="4" t="s">
        <v>14</v>
      </c>
    </row>
    <row r="15" spans="1:22" x14ac:dyDescent="0.3">
      <c r="A15" s="4">
        <v>100012</v>
      </c>
      <c r="B15" s="4" t="s">
        <v>217</v>
      </c>
      <c r="C15" s="11" t="s">
        <v>204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/>
      <c r="S15" s="4"/>
      <c r="T15" s="4" t="s">
        <v>186</v>
      </c>
      <c r="U15" s="4"/>
      <c r="V15" s="4" t="s">
        <v>14</v>
      </c>
    </row>
    <row r="16" spans="1:22" x14ac:dyDescent="0.3">
      <c r="A16" s="4">
        <v>100013</v>
      </c>
      <c r="B16" s="4" t="s">
        <v>218</v>
      </c>
      <c r="C16" s="11" t="s">
        <v>205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/>
      <c r="S16" s="4"/>
      <c r="T16" s="4" t="s">
        <v>188</v>
      </c>
      <c r="U16" s="4"/>
      <c r="V16" s="4" t="s">
        <v>14</v>
      </c>
    </row>
    <row r="17" spans="1:22" x14ac:dyDescent="0.3">
      <c r="A17" s="4">
        <v>100014</v>
      </c>
      <c r="B17" s="4" t="s">
        <v>219</v>
      </c>
      <c r="C17" s="11" t="s">
        <v>206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/>
      <c r="S17" s="4"/>
      <c r="T17" s="4" t="s">
        <v>189</v>
      </c>
      <c r="U17" s="4"/>
      <c r="V17" s="4" t="s">
        <v>14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G61" sqref="G61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3</v>
      </c>
      <c r="F5" s="8" t="s">
        <v>109</v>
      </c>
      <c r="G5" s="4" t="s">
        <v>61</v>
      </c>
      <c r="H5" s="4">
        <v>0</v>
      </c>
      <c r="I5" s="4">
        <v>100004</v>
      </c>
      <c r="J5" s="4">
        <v>410</v>
      </c>
      <c r="K5" s="4">
        <v>0</v>
      </c>
      <c r="L5" s="4">
        <v>54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22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3</v>
      </c>
      <c r="F6" s="8" t="s">
        <v>109</v>
      </c>
      <c r="G6" s="4" t="s">
        <v>61</v>
      </c>
      <c r="H6" s="4">
        <v>0</v>
      </c>
      <c r="I6" s="4">
        <v>100004</v>
      </c>
      <c r="J6" s="4">
        <v>430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23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3</v>
      </c>
      <c r="F7" s="8" t="s">
        <v>109</v>
      </c>
      <c r="G7" s="4" t="s">
        <v>61</v>
      </c>
      <c r="H7" s="4">
        <v>0</v>
      </c>
      <c r="I7" s="4">
        <v>100004</v>
      </c>
      <c r="J7" s="4">
        <v>452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24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3</v>
      </c>
      <c r="F8" s="8" t="s">
        <v>109</v>
      </c>
      <c r="G8" s="4" t="s">
        <v>61</v>
      </c>
      <c r="H8" s="4">
        <v>0</v>
      </c>
      <c r="I8" s="4">
        <v>100004</v>
      </c>
      <c r="J8" s="4">
        <v>474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25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3</v>
      </c>
      <c r="F9" s="8" t="s">
        <v>109</v>
      </c>
      <c r="G9" s="4" t="s">
        <v>61</v>
      </c>
      <c r="H9" s="4">
        <v>0</v>
      </c>
      <c r="I9" s="4">
        <v>100004</v>
      </c>
      <c r="J9" s="4">
        <v>498</v>
      </c>
      <c r="K9" s="4">
        <v>0</v>
      </c>
      <c r="L9" s="4">
        <v>65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26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3</v>
      </c>
      <c r="F10" s="8" t="s">
        <v>109</v>
      </c>
      <c r="G10" s="4" t="s">
        <v>61</v>
      </c>
      <c r="H10" s="4">
        <v>0</v>
      </c>
      <c r="I10" s="4">
        <v>100004</v>
      </c>
      <c r="J10" s="4">
        <v>523</v>
      </c>
      <c r="K10" s="4">
        <v>0</v>
      </c>
      <c r="L10" s="4">
        <v>68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28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2</v>
      </c>
      <c r="F11" s="12" t="s">
        <v>108</v>
      </c>
      <c r="G11" s="12" t="s">
        <v>62</v>
      </c>
      <c r="H11" s="12">
        <v>0</v>
      </c>
      <c r="I11" s="12">
        <v>100104</v>
      </c>
      <c r="J11" s="12">
        <v>483</v>
      </c>
      <c r="K11" s="12">
        <v>63</v>
      </c>
      <c r="L11" s="12">
        <v>0</v>
      </c>
      <c r="M11" s="12">
        <v>1</v>
      </c>
      <c r="N11" s="12">
        <v>1</v>
      </c>
      <c r="O11" s="12">
        <v>10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2</v>
      </c>
      <c r="F12" s="12" t="s">
        <v>108</v>
      </c>
      <c r="G12" s="12" t="s">
        <v>62</v>
      </c>
      <c r="H12" s="12">
        <v>0</v>
      </c>
      <c r="I12" s="12">
        <v>100104</v>
      </c>
      <c r="J12" s="12">
        <v>507</v>
      </c>
      <c r="K12" s="12">
        <v>66</v>
      </c>
      <c r="L12" s="12">
        <v>0</v>
      </c>
      <c r="M12" s="12">
        <v>1</v>
      </c>
      <c r="N12" s="12">
        <v>1</v>
      </c>
      <c r="O12" s="12">
        <v>10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2</v>
      </c>
      <c r="F13" s="12" t="s">
        <v>108</v>
      </c>
      <c r="G13" s="12" t="s">
        <v>62</v>
      </c>
      <c r="H13" s="12">
        <v>0</v>
      </c>
      <c r="I13" s="12">
        <v>100104</v>
      </c>
      <c r="J13" s="12">
        <v>532</v>
      </c>
      <c r="K13" s="12">
        <v>69</v>
      </c>
      <c r="L13" s="12">
        <v>0</v>
      </c>
      <c r="M13" s="12">
        <v>1</v>
      </c>
      <c r="N13" s="12">
        <v>1</v>
      </c>
      <c r="O13" s="12">
        <v>11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2</v>
      </c>
      <c r="F14" s="12" t="s">
        <v>108</v>
      </c>
      <c r="G14" s="12" t="s">
        <v>62</v>
      </c>
      <c r="H14" s="12">
        <v>0</v>
      </c>
      <c r="I14" s="12">
        <v>100104</v>
      </c>
      <c r="J14" s="12">
        <v>559</v>
      </c>
      <c r="K14" s="12">
        <v>72</v>
      </c>
      <c r="L14" s="12">
        <v>0</v>
      </c>
      <c r="M14" s="12">
        <v>1</v>
      </c>
      <c r="N14" s="12">
        <v>1</v>
      </c>
      <c r="O14" s="12">
        <v>11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2</v>
      </c>
      <c r="F15" s="12" t="s">
        <v>108</v>
      </c>
      <c r="G15" s="12" t="s">
        <v>62</v>
      </c>
      <c r="H15" s="12">
        <v>0</v>
      </c>
      <c r="I15" s="12">
        <v>100104</v>
      </c>
      <c r="J15" s="12">
        <v>587</v>
      </c>
      <c r="K15" s="12">
        <v>76</v>
      </c>
      <c r="L15" s="12">
        <v>0</v>
      </c>
      <c r="M15" s="12">
        <v>1</v>
      </c>
      <c r="N15" s="12">
        <v>1</v>
      </c>
      <c r="O15" s="12">
        <v>12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2</v>
      </c>
      <c r="F16" s="12" t="s">
        <v>108</v>
      </c>
      <c r="G16" s="12" t="s">
        <v>62</v>
      </c>
      <c r="H16" s="12">
        <v>0</v>
      </c>
      <c r="I16" s="12">
        <v>100104</v>
      </c>
      <c r="J16" s="12">
        <v>616</v>
      </c>
      <c r="K16" s="12">
        <v>80</v>
      </c>
      <c r="L16" s="12">
        <v>0</v>
      </c>
      <c r="M16" s="12">
        <v>1</v>
      </c>
      <c r="N16" s="12">
        <v>1</v>
      </c>
      <c r="O16" s="12">
        <v>12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3</v>
      </c>
      <c r="F17" s="8" t="s">
        <v>109</v>
      </c>
      <c r="G17" s="4" t="s">
        <v>61</v>
      </c>
      <c r="H17" s="4">
        <v>0</v>
      </c>
      <c r="I17" s="4">
        <v>0</v>
      </c>
      <c r="J17" s="4">
        <v>556</v>
      </c>
      <c r="K17" s="4">
        <v>59</v>
      </c>
      <c r="L17" s="4">
        <v>0</v>
      </c>
      <c r="M17" s="4">
        <v>2</v>
      </c>
      <c r="N17" s="4">
        <v>2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3</v>
      </c>
      <c r="F18" s="8" t="s">
        <v>109</v>
      </c>
      <c r="G18" s="4" t="s">
        <v>61</v>
      </c>
      <c r="H18" s="4">
        <v>0</v>
      </c>
      <c r="I18" s="4">
        <v>0</v>
      </c>
      <c r="J18" s="4">
        <v>583</v>
      </c>
      <c r="K18" s="4">
        <v>61</v>
      </c>
      <c r="L18" s="4">
        <v>0</v>
      </c>
      <c r="M18" s="4">
        <v>2</v>
      </c>
      <c r="N18" s="4">
        <v>2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3</v>
      </c>
      <c r="F19" s="8" t="s">
        <v>109</v>
      </c>
      <c r="G19" s="4" t="s">
        <v>61</v>
      </c>
      <c r="H19" s="4">
        <v>0</v>
      </c>
      <c r="I19" s="4">
        <v>0</v>
      </c>
      <c r="J19" s="4">
        <v>612</v>
      </c>
      <c r="K19" s="4">
        <v>65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3</v>
      </c>
      <c r="F20" s="8" t="s">
        <v>109</v>
      </c>
      <c r="G20" s="4" t="s">
        <v>61</v>
      </c>
      <c r="H20" s="4">
        <v>0</v>
      </c>
      <c r="I20" s="4">
        <v>0</v>
      </c>
      <c r="J20" s="4">
        <v>643</v>
      </c>
      <c r="K20" s="4">
        <v>68</v>
      </c>
      <c r="L20" s="4">
        <v>0</v>
      </c>
      <c r="M20" s="4">
        <v>2</v>
      </c>
      <c r="N20" s="4">
        <v>2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3</v>
      </c>
      <c r="F21" s="8" t="s">
        <v>109</v>
      </c>
      <c r="G21" s="4" t="s">
        <v>61</v>
      </c>
      <c r="H21" s="4">
        <v>0</v>
      </c>
      <c r="I21" s="4">
        <v>0</v>
      </c>
      <c r="J21" s="4">
        <v>675</v>
      </c>
      <c r="K21" s="4">
        <v>71</v>
      </c>
      <c r="L21" s="4">
        <v>0</v>
      </c>
      <c r="M21" s="4">
        <v>2</v>
      </c>
      <c r="N21" s="4">
        <v>2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3</v>
      </c>
      <c r="F22" s="8" t="s">
        <v>109</v>
      </c>
      <c r="G22" s="4" t="s">
        <v>61</v>
      </c>
      <c r="H22" s="4">
        <v>0</v>
      </c>
      <c r="I22" s="4">
        <v>0</v>
      </c>
      <c r="J22" s="4">
        <v>709</v>
      </c>
      <c r="K22" s="4">
        <v>75</v>
      </c>
      <c r="L22" s="4">
        <v>0</v>
      </c>
      <c r="M22" s="4">
        <v>2</v>
      </c>
      <c r="N22" s="4">
        <v>2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1</v>
      </c>
      <c r="F23" s="12" t="s">
        <v>107</v>
      </c>
      <c r="G23" s="12" t="s">
        <v>68</v>
      </c>
      <c r="H23" s="12">
        <v>0</v>
      </c>
      <c r="I23" s="12">
        <v>0</v>
      </c>
      <c r="J23" s="12">
        <v>547</v>
      </c>
      <c r="K23" s="12">
        <v>60</v>
      </c>
      <c r="L23" s="12">
        <v>0</v>
      </c>
      <c r="M23" s="12">
        <v>2</v>
      </c>
      <c r="N23" s="12">
        <v>2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1</v>
      </c>
      <c r="F24" s="12" t="s">
        <v>107</v>
      </c>
      <c r="G24" s="12" t="s">
        <v>68</v>
      </c>
      <c r="H24" s="12">
        <v>0</v>
      </c>
      <c r="I24" s="12">
        <v>0</v>
      </c>
      <c r="J24" s="12">
        <v>574</v>
      </c>
      <c r="K24" s="12">
        <v>63</v>
      </c>
      <c r="L24" s="12">
        <v>0</v>
      </c>
      <c r="M24" s="12">
        <v>2</v>
      </c>
      <c r="N24" s="12">
        <v>2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1</v>
      </c>
      <c r="F25" s="12" t="s">
        <v>107</v>
      </c>
      <c r="G25" s="12" t="s">
        <v>68</v>
      </c>
      <c r="H25" s="12">
        <v>0</v>
      </c>
      <c r="I25" s="12">
        <v>0</v>
      </c>
      <c r="J25" s="12">
        <v>603</v>
      </c>
      <c r="K25" s="12">
        <v>66</v>
      </c>
      <c r="L25" s="12">
        <v>0</v>
      </c>
      <c r="M25" s="12">
        <v>2</v>
      </c>
      <c r="N25" s="12">
        <v>2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1</v>
      </c>
      <c r="F26" s="12" t="s">
        <v>107</v>
      </c>
      <c r="G26" s="12" t="s">
        <v>68</v>
      </c>
      <c r="H26" s="12">
        <v>0</v>
      </c>
      <c r="I26" s="12">
        <v>0</v>
      </c>
      <c r="J26" s="12">
        <v>633</v>
      </c>
      <c r="K26" s="12">
        <v>69</v>
      </c>
      <c r="L26" s="12">
        <v>0</v>
      </c>
      <c r="M26" s="12">
        <v>2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1</v>
      </c>
      <c r="F27" s="12" t="s">
        <v>107</v>
      </c>
      <c r="G27" s="12" t="s">
        <v>68</v>
      </c>
      <c r="H27" s="12">
        <v>0</v>
      </c>
      <c r="I27" s="12">
        <v>0</v>
      </c>
      <c r="J27" s="12">
        <v>664</v>
      </c>
      <c r="K27" s="12">
        <v>72</v>
      </c>
      <c r="L27" s="12">
        <v>0</v>
      </c>
      <c r="M27" s="12">
        <v>2</v>
      </c>
      <c r="N27" s="12">
        <v>2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1</v>
      </c>
      <c r="F28" s="12" t="s">
        <v>107</v>
      </c>
      <c r="G28" s="12" t="s">
        <v>68</v>
      </c>
      <c r="H28" s="12">
        <v>0</v>
      </c>
      <c r="I28" s="12">
        <v>0</v>
      </c>
      <c r="J28" s="12">
        <v>698</v>
      </c>
      <c r="K28" s="12">
        <v>76</v>
      </c>
      <c r="L28" s="12">
        <v>0</v>
      </c>
      <c r="M28" s="12">
        <v>2</v>
      </c>
      <c r="N28" s="12">
        <v>2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3</v>
      </c>
      <c r="F29" s="8" t="s">
        <v>109</v>
      </c>
      <c r="G29" s="4" t="s">
        <v>61</v>
      </c>
      <c r="H29" s="4">
        <v>0</v>
      </c>
      <c r="I29" s="4">
        <v>100504</v>
      </c>
      <c r="J29" s="4">
        <v>576</v>
      </c>
      <c r="K29" s="4">
        <v>45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3</v>
      </c>
      <c r="F30" s="8" t="s">
        <v>109</v>
      </c>
      <c r="G30" s="4" t="s">
        <v>61</v>
      </c>
      <c r="H30" s="4">
        <v>0</v>
      </c>
      <c r="I30" s="4">
        <v>100504</v>
      </c>
      <c r="J30" s="4">
        <v>604</v>
      </c>
      <c r="K30" s="4">
        <v>47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3</v>
      </c>
      <c r="F31" s="8" t="s">
        <v>109</v>
      </c>
      <c r="G31" s="4" t="s">
        <v>61</v>
      </c>
      <c r="H31" s="4">
        <v>0</v>
      </c>
      <c r="I31" s="4">
        <v>100504</v>
      </c>
      <c r="J31" s="4">
        <v>635</v>
      </c>
      <c r="K31" s="4">
        <v>49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3</v>
      </c>
      <c r="F32" s="8" t="s">
        <v>109</v>
      </c>
      <c r="G32" s="4" t="s">
        <v>61</v>
      </c>
      <c r="H32" s="4">
        <v>0</v>
      </c>
      <c r="I32" s="4">
        <v>100504</v>
      </c>
      <c r="J32" s="4">
        <v>666</v>
      </c>
      <c r="K32" s="4">
        <v>52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3</v>
      </c>
      <c r="F33" s="8" t="s">
        <v>109</v>
      </c>
      <c r="G33" s="4" t="s">
        <v>61</v>
      </c>
      <c r="H33" s="4">
        <v>0</v>
      </c>
      <c r="I33" s="4">
        <v>100504</v>
      </c>
      <c r="J33" s="4">
        <v>700</v>
      </c>
      <c r="K33" s="4">
        <v>54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12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3</v>
      </c>
      <c r="F34" s="8" t="s">
        <v>109</v>
      </c>
      <c r="G34" s="4" t="s">
        <v>61</v>
      </c>
      <c r="H34" s="4">
        <v>0</v>
      </c>
      <c r="I34" s="4">
        <v>100504</v>
      </c>
      <c r="J34" s="4">
        <v>735</v>
      </c>
      <c r="K34" s="4">
        <v>57</v>
      </c>
      <c r="L34" s="4">
        <v>0</v>
      </c>
      <c r="M34" s="4">
        <v>3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12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574</v>
      </c>
      <c r="K35" s="12">
        <v>42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12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602</v>
      </c>
      <c r="K36" s="12">
        <v>44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12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632</v>
      </c>
      <c r="K37" s="12">
        <v>46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13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664</v>
      </c>
      <c r="K38" s="12">
        <v>48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13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697</v>
      </c>
      <c r="K39" s="12">
        <v>51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14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732</v>
      </c>
      <c r="K40" s="12">
        <v>53</v>
      </c>
      <c r="L40" s="12">
        <v>0</v>
      </c>
      <c r="M40" s="12">
        <v>3</v>
      </c>
      <c r="N40" s="12">
        <v>3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15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1</v>
      </c>
      <c r="F41" s="8" t="s">
        <v>107</v>
      </c>
      <c r="G41" s="4" t="s">
        <v>68</v>
      </c>
      <c r="H41" s="4">
        <v>0</v>
      </c>
      <c r="I41" s="4">
        <v>0</v>
      </c>
      <c r="J41" s="4">
        <v>552</v>
      </c>
      <c r="K41" s="4">
        <v>60</v>
      </c>
      <c r="L41" s="4">
        <v>0</v>
      </c>
      <c r="M41" s="4">
        <v>2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1</v>
      </c>
      <c r="F42" s="8" t="s">
        <v>107</v>
      </c>
      <c r="G42" s="4" t="s">
        <v>68</v>
      </c>
      <c r="H42" s="4">
        <v>0</v>
      </c>
      <c r="I42" s="4">
        <v>0</v>
      </c>
      <c r="J42" s="4">
        <v>579</v>
      </c>
      <c r="K42" s="4">
        <v>63</v>
      </c>
      <c r="L42" s="4">
        <v>0</v>
      </c>
      <c r="M42" s="4">
        <v>2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1</v>
      </c>
      <c r="F43" s="8" t="s">
        <v>107</v>
      </c>
      <c r="G43" s="4" t="s">
        <v>68</v>
      </c>
      <c r="H43" s="4">
        <v>0</v>
      </c>
      <c r="I43" s="4">
        <v>0</v>
      </c>
      <c r="J43" s="4">
        <v>608</v>
      </c>
      <c r="K43" s="4">
        <v>66</v>
      </c>
      <c r="L43" s="4">
        <v>0</v>
      </c>
      <c r="M43" s="4">
        <v>2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1</v>
      </c>
      <c r="F44" s="8" t="s">
        <v>107</v>
      </c>
      <c r="G44" s="4" t="s">
        <v>68</v>
      </c>
      <c r="H44" s="4">
        <v>0</v>
      </c>
      <c r="I44" s="4">
        <v>0</v>
      </c>
      <c r="J44" s="4">
        <v>639</v>
      </c>
      <c r="K44" s="4">
        <v>69</v>
      </c>
      <c r="L44" s="4">
        <v>0</v>
      </c>
      <c r="M44" s="4">
        <v>2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1</v>
      </c>
      <c r="F45" s="8" t="s">
        <v>107</v>
      </c>
      <c r="G45" s="4" t="s">
        <v>68</v>
      </c>
      <c r="H45" s="4">
        <v>0</v>
      </c>
      <c r="I45" s="4">
        <v>0</v>
      </c>
      <c r="J45" s="4">
        <v>670</v>
      </c>
      <c r="K45" s="4">
        <v>72</v>
      </c>
      <c r="L45" s="4">
        <v>0</v>
      </c>
      <c r="M45" s="4">
        <v>2</v>
      </c>
      <c r="N45" s="4">
        <v>1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1</v>
      </c>
      <c r="F46" s="8" t="s">
        <v>107</v>
      </c>
      <c r="G46" s="4" t="s">
        <v>68</v>
      </c>
      <c r="H46" s="4">
        <v>0</v>
      </c>
      <c r="I46" s="4">
        <v>0</v>
      </c>
      <c r="J46" s="4">
        <v>704</v>
      </c>
      <c r="K46" s="4">
        <v>76</v>
      </c>
      <c r="L46" s="4">
        <v>0</v>
      </c>
      <c r="M46" s="4">
        <v>2</v>
      </c>
      <c r="N46" s="4">
        <v>1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512</v>
      </c>
      <c r="K47" s="12">
        <v>55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5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537</v>
      </c>
      <c r="K48" s="12">
        <v>57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5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564</v>
      </c>
      <c r="K49" s="12">
        <v>60</v>
      </c>
      <c r="L49" s="12">
        <v>0</v>
      </c>
      <c r="M49" s="12">
        <v>1</v>
      </c>
      <c r="N49" s="12">
        <v>2</v>
      </c>
      <c r="O49" s="12">
        <v>11</v>
      </c>
      <c r="P49" s="12">
        <v>0</v>
      </c>
      <c r="Q49" s="12">
        <v>0</v>
      </c>
      <c r="R49" s="12">
        <v>0</v>
      </c>
      <c r="S49" s="12">
        <v>5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592</v>
      </c>
      <c r="K50" s="12">
        <v>63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5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622</v>
      </c>
      <c r="K51" s="12">
        <v>66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6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653</v>
      </c>
      <c r="K52" s="12">
        <v>70</v>
      </c>
      <c r="L52" s="12">
        <v>0</v>
      </c>
      <c r="M52" s="12">
        <v>1</v>
      </c>
      <c r="N52" s="12">
        <v>2</v>
      </c>
      <c r="O52" s="12">
        <v>12</v>
      </c>
      <c r="P52" s="12">
        <v>0</v>
      </c>
      <c r="Q52" s="12">
        <v>0</v>
      </c>
      <c r="R52" s="12">
        <v>0</v>
      </c>
      <c r="S52" s="12">
        <v>6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68</v>
      </c>
      <c r="H53" s="4">
        <v>0</v>
      </c>
      <c r="I53" s="4">
        <v>0</v>
      </c>
      <c r="J53" s="4">
        <v>535</v>
      </c>
      <c r="K53" s="4">
        <v>0</v>
      </c>
      <c r="L53" s="4">
        <v>62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68</v>
      </c>
      <c r="H54" s="4">
        <v>0</v>
      </c>
      <c r="I54" s="4">
        <v>0</v>
      </c>
      <c r="J54" s="4">
        <v>561</v>
      </c>
      <c r="K54" s="4">
        <v>0</v>
      </c>
      <c r="L54" s="4">
        <v>65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68</v>
      </c>
      <c r="H55" s="4">
        <v>0</v>
      </c>
      <c r="I55" s="4">
        <v>0</v>
      </c>
      <c r="J55" s="4">
        <v>589</v>
      </c>
      <c r="K55" s="4">
        <v>0</v>
      </c>
      <c r="L55" s="4">
        <v>68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68</v>
      </c>
      <c r="H56" s="4">
        <v>0</v>
      </c>
      <c r="I56" s="4">
        <v>0</v>
      </c>
      <c r="J56" s="4">
        <v>619</v>
      </c>
      <c r="K56" s="4">
        <v>0</v>
      </c>
      <c r="L56" s="4">
        <v>71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68</v>
      </c>
      <c r="H57" s="4">
        <v>0</v>
      </c>
      <c r="I57" s="4">
        <v>0</v>
      </c>
      <c r="J57" s="4">
        <v>650</v>
      </c>
      <c r="K57" s="4">
        <v>0</v>
      </c>
      <c r="L57" s="4">
        <v>75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68</v>
      </c>
      <c r="H58" s="4">
        <v>0</v>
      </c>
      <c r="I58" s="4">
        <v>0</v>
      </c>
      <c r="J58" s="4">
        <v>682</v>
      </c>
      <c r="K58" s="4">
        <v>0</v>
      </c>
      <c r="L58" s="4">
        <v>79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C8"/>
  <sheetViews>
    <sheetView workbookViewId="0">
      <selection activeCell="C13" sqref="C13"/>
    </sheetView>
  </sheetViews>
  <sheetFormatPr defaultRowHeight="16.5" x14ac:dyDescent="0.3"/>
  <cols>
    <col min="1" max="1" width="22.75" customWidth="1"/>
    <col min="2" max="2" width="9.125" bestFit="1" customWidth="1"/>
    <col min="3" max="3" width="66.25" bestFit="1" customWidth="1"/>
  </cols>
  <sheetData>
    <row r="1" spans="1:3" x14ac:dyDescent="0.3">
      <c r="A1" t="s">
        <v>173</v>
      </c>
    </row>
    <row r="2" spans="1:3" x14ac:dyDescent="0.3">
      <c r="A2" s="1" t="s">
        <v>85</v>
      </c>
      <c r="B2" s="1" t="s">
        <v>53</v>
      </c>
      <c r="C2" s="1" t="s">
        <v>44</v>
      </c>
    </row>
    <row r="3" spans="1:3" x14ac:dyDescent="0.3">
      <c r="A3" s="2" t="s">
        <v>174</v>
      </c>
      <c r="B3" s="2" t="s">
        <v>7</v>
      </c>
      <c r="C3" s="2" t="s">
        <v>7</v>
      </c>
    </row>
    <row r="4" spans="1:3" x14ac:dyDescent="0.3">
      <c r="A4" s="3" t="s">
        <v>171</v>
      </c>
      <c r="B4" s="3" t="s">
        <v>11</v>
      </c>
      <c r="C4" s="3" t="s">
        <v>49</v>
      </c>
    </row>
    <row r="5" spans="1:3" x14ac:dyDescent="0.3">
      <c r="A5" s="4">
        <f>INDEX('!참조_ENUM'!$R$3:$R$7,MATCH(B5,'!참조_ENUM'!$S$3:$S$7,0))</f>
        <v>1</v>
      </c>
      <c r="B5" s="8" t="s">
        <v>162</v>
      </c>
      <c r="C5" s="4" t="s">
        <v>169</v>
      </c>
    </row>
    <row r="6" spans="1:3" x14ac:dyDescent="0.3">
      <c r="A6" s="4">
        <f>INDEX('!참조_ENUM'!$R$3:$R$7,MATCH(B6,'!참조_ENUM'!$S$3:$S$7,0))</f>
        <v>2</v>
      </c>
      <c r="B6" s="8" t="s">
        <v>164</v>
      </c>
      <c r="C6" s="4" t="s">
        <v>166</v>
      </c>
    </row>
    <row r="7" spans="1:3" x14ac:dyDescent="0.3">
      <c r="A7" s="4">
        <f>INDEX('!참조_ENUM'!$R$3:$R$7,MATCH(B7,'!참조_ENUM'!$S$3:$S$7,0))</f>
        <v>3</v>
      </c>
      <c r="B7" s="8" t="s">
        <v>165</v>
      </c>
      <c r="C7" s="4" t="s">
        <v>168</v>
      </c>
    </row>
    <row r="8" spans="1:3" x14ac:dyDescent="0.3">
      <c r="A8" s="4">
        <f>INDEX('!참조_ENUM'!$R$3:$R$7,MATCH(B8,'!참조_ENUM'!$S$3:$S$7,0))</f>
        <v>4</v>
      </c>
      <c r="B8" s="8" t="s">
        <v>163</v>
      </c>
      <c r="C8" s="4" t="s">
        <v>167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2024-02-15T12:21:44Z</dcterms:modified>
</cp:coreProperties>
</file>