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ash\Documents\Projects\ZeroOne\Android\ExcelData\"/>
    </mc:Choice>
  </mc:AlternateContent>
  <xr:revisionPtr revIDLastSave="0" documentId="13_ncr:1_{93EA622A-4EBC-4412-ACB2-CFA1CE5168E6}" xr6:coauthVersionLast="47" xr6:coauthVersionMax="47" xr10:uidLastSave="{00000000-0000-0000-0000-000000000000}"/>
  <bookViews>
    <workbookView xWindow="-120" yWindow="-120" windowWidth="38640" windowHeight="21240" tabRatio="707" firstSheet="1" activeTab="5" xr2:uid="{12AB0069-08DC-4F06-9A7D-57D2D5173796}"/>
  </bookViews>
  <sheets>
    <sheet name="!Usable" sheetId="4" r:id="rId1"/>
    <sheet name="!Desc" sheetId="1" r:id="rId2"/>
    <sheet name="!참조_ENUM" sheetId="3" r:id="rId3"/>
    <sheet name="me_resource_data" sheetId="5" r:id="rId4"/>
    <sheet name="me_state_data" sheetId="13" r:id="rId5"/>
    <sheet name="me_interaction_data" sheetId="9" r:id="rId6"/>
    <sheet name="me_chat_motion_data" sheetId="11" r:id="rId7"/>
    <sheet name="me_serifu_data" sheetId="2" r:id="rId8"/>
    <sheet name="!script_data" sheetId="8" r:id="rId9"/>
  </sheets>
  <externalReferences>
    <externalReference r:id="rId10"/>
  </externalReferences>
  <definedNames>
    <definedName name="inequality_type" comment="부등호 값">'!참조_ENUM'!$J$3:$J$9</definedName>
    <definedName name="inequality_type_desc" comment="부등호 값 설명">'!참조_ENUM'!$K$3:$K$9</definedName>
    <definedName name="touch_body_type" comment="터치 가능한 신체">'!참조_ENUM'!$B$3:$B$16</definedName>
    <definedName name="touch_body_type_desc">'!참조_ENUM'!$C$3:$C$16</definedName>
    <definedName name="touch_gesture_type" comment="제스쳐 방법">'!참조_ENUM'!$F$3:$F$9</definedName>
    <definedName name="touch_gesture_type_desc">'!참조_ENUM'!$G$3:$G$9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3" l="1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E9" i="3"/>
  <c r="F9" i="3"/>
  <c r="G9" i="3"/>
  <c r="G8" i="3"/>
  <c r="F8" i="3"/>
  <c r="E8" i="3"/>
  <c r="A11" i="3"/>
  <c r="B11" i="3"/>
  <c r="C11" i="3"/>
  <c r="I1" i="3"/>
  <c r="K2" i="3"/>
  <c r="J2" i="3"/>
  <c r="K4" i="3"/>
  <c r="K5" i="3"/>
  <c r="K6" i="3"/>
  <c r="K7" i="3"/>
  <c r="K8" i="3"/>
  <c r="K9" i="3"/>
  <c r="K3" i="3"/>
  <c r="J4" i="3"/>
  <c r="J5" i="3"/>
  <c r="J6" i="3"/>
  <c r="J7" i="3"/>
  <c r="J8" i="3"/>
  <c r="J9" i="3"/>
  <c r="J3" i="3"/>
  <c r="I4" i="3"/>
  <c r="I5" i="3"/>
  <c r="I6" i="3"/>
  <c r="I7" i="3"/>
  <c r="I8" i="3"/>
  <c r="I9" i="3"/>
  <c r="I3" i="3"/>
  <c r="I2" i="3"/>
  <c r="G4" i="3" l="1"/>
  <c r="G5" i="3"/>
  <c r="G6" i="3"/>
  <c r="G7" i="3"/>
  <c r="G3" i="3"/>
  <c r="G2" i="3"/>
  <c r="F4" i="3"/>
  <c r="F5" i="3"/>
  <c r="F6" i="3"/>
  <c r="F7" i="3"/>
  <c r="F3" i="3"/>
  <c r="F2" i="3"/>
  <c r="E5" i="3"/>
  <c r="E6" i="3"/>
  <c r="E7" i="3"/>
  <c r="E4" i="3"/>
  <c r="E3" i="3"/>
  <c r="E2" i="3"/>
  <c r="E1" i="3"/>
  <c r="C10" i="3"/>
  <c r="B10" i="3"/>
  <c r="A10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E17" i="9" l="1"/>
  <c r="E19" i="9"/>
  <c r="E26" i="9"/>
  <c r="E16" i="9"/>
  <c r="E25" i="9"/>
  <c r="E24" i="9"/>
  <c r="E15" i="9"/>
  <c r="E23" i="9"/>
  <c r="E18" i="9"/>
  <c r="E22" i="9"/>
  <c r="E14" i="9"/>
  <c r="E21" i="9"/>
  <c r="E20" i="9"/>
  <c r="H26" i="9"/>
  <c r="H17" i="9"/>
  <c r="H16" i="9"/>
  <c r="H19" i="9"/>
  <c r="H23" i="9"/>
  <c r="H25" i="9"/>
  <c r="H14" i="9"/>
  <c r="H18" i="9"/>
  <c r="H15" i="9"/>
  <c r="H24" i="9"/>
  <c r="H20" i="9"/>
  <c r="H22" i="9"/>
  <c r="H21" i="9"/>
  <c r="E11" i="9"/>
  <c r="E5" i="9"/>
  <c r="E9" i="9"/>
  <c r="E10" i="9"/>
  <c r="E6" i="9"/>
  <c r="E13" i="9"/>
  <c r="E7" i="9"/>
  <c r="E8" i="9"/>
  <c r="E12" i="9"/>
  <c r="H13" i="9"/>
  <c r="H8" i="9"/>
  <c r="H9" i="9"/>
  <c r="H5" i="9"/>
  <c r="H6" i="9"/>
  <c r="H7" i="9"/>
  <c r="H10" i="9"/>
  <c r="H11" i="9"/>
  <c r="H12" i="9"/>
</calcChain>
</file>

<file path=xl/sharedStrings.xml><?xml version="1.0" encoding="utf-8"?>
<sst xmlns="http://schemas.openxmlformats.org/spreadsheetml/2006/main" count="341" uniqueCount="270">
  <si>
    <t>int</t>
    <phoneticPr fontId="1" type="noConversion"/>
  </si>
  <si>
    <t>캐릭터 고유 인덱스</t>
    <phoneticPr fontId="1" type="noConversion"/>
  </si>
  <si>
    <t>string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</si>
  <si>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</si>
  <si>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</si>
  <si>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</si>
  <si>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</si>
  <si>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</si>
  <si>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</si>
  <si>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</si>
  <si>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</si>
  <si>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</si>
  <si>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</si>
  <si>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</si>
  <si>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</si>
  <si>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</si>
  <si>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</si>
  <si>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</si>
  <si>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</si>
  <si>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script_id</t>
    <phoneticPr fontId="1" type="noConversion"/>
  </si>
  <si>
    <t>Assets/AssetResources/Prefabs/Memorial/Sample/Memorial_Set_Node_Dev_Sample</t>
    <phoneticPr fontId="1" type="noConversion"/>
  </si>
  <si>
    <t>animation_name</t>
    <phoneticPr fontId="1" type="noConversion"/>
  </si>
  <si>
    <t>애니메이션 이름</t>
    <phoneticPr fontId="1" type="noConversion"/>
  </si>
  <si>
    <t>00_script_01</t>
    <phoneticPr fontId="1" type="noConversion"/>
  </si>
  <si>
    <t>00_script_02_a</t>
    <phoneticPr fontId="1" type="noConversion"/>
  </si>
  <si>
    <t>00_script_02_b</t>
    <phoneticPr fontId="1" type="noConversion"/>
  </si>
  <si>
    <t>00_script_03</t>
    <phoneticPr fontId="1" type="noConversion"/>
  </si>
  <si>
    <t>memorial_data</t>
    <phoneticPr fontId="1" type="noConversion"/>
  </si>
  <si>
    <t>메모리얼 인덱스</t>
    <phoneticPr fontId="1" type="noConversion"/>
  </si>
  <si>
    <t>memorial_id</t>
    <phoneticPr fontId="1" type="noConversion"/>
  </si>
  <si>
    <t>text_kr</t>
    <phoneticPr fontId="1" type="noConversion"/>
  </si>
  <si>
    <t>00_touch_horn_1</t>
    <phoneticPr fontId="1" type="noConversion"/>
  </si>
  <si>
    <t>00_touch_mouth_1</t>
    <phoneticPr fontId="1" type="noConversion"/>
  </si>
  <si>
    <t>00_touch_mouth_2</t>
    <phoneticPr fontId="1" type="noConversion"/>
  </si>
  <si>
    <t>00_touch_breast_1</t>
    <phoneticPr fontId="1" type="noConversion"/>
  </si>
  <si>
    <t>00_touch_breast_2</t>
    <phoneticPr fontId="1" type="noConversion"/>
  </si>
  <si>
    <t>00_touch_breast_3</t>
  </si>
  <si>
    <t>script_data</t>
    <phoneticPr fontId="1" type="noConversion"/>
  </si>
  <si>
    <t>진행순서</t>
    <phoneticPr fontId="1" type="noConversion"/>
  </si>
  <si>
    <t>order</t>
    <phoneticPr fontId="1" type="noConversion"/>
  </si>
  <si>
    <t>interaction_data</t>
    <phoneticPr fontId="1" type="noConversion"/>
  </si>
  <si>
    <t>interaction_id</t>
    <phoneticPr fontId="1" type="noConversion"/>
  </si>
  <si>
    <t>type</t>
    <phoneticPr fontId="1" type="noConversion"/>
  </si>
  <si>
    <t>chat_motion_data</t>
    <phoneticPr fontId="1" type="noConversion"/>
  </si>
  <si>
    <t>chat_motion_id</t>
    <phoneticPr fontId="1" type="noConversion"/>
  </si>
  <si>
    <t>스크립트 고유 인덱스</t>
    <phoneticPr fontId="1" type="noConversion"/>
  </si>
  <si>
    <t>순서</t>
    <phoneticPr fontId="1" type="noConversion"/>
  </si>
  <si>
    <t>player_character_id</t>
    <phoneticPr fontId="1" type="noConversion"/>
  </si>
  <si>
    <t>시트이름</t>
    <phoneticPr fontId="1" type="noConversion"/>
  </si>
  <si>
    <t>설명</t>
    <phoneticPr fontId="1" type="noConversion"/>
  </si>
  <si>
    <t>캐릭터별, 상황별 메모리얼 프리팹을 가져오기 위한 데이터</t>
    <phoneticPr fontId="1" type="noConversion"/>
  </si>
  <si>
    <t>캐릭터의 움직임 + 대사(텍스트 + 음성)을 동일하게 처리하기 위한 데이터</t>
    <phoneticPr fontId="1" type="noConversion"/>
  </si>
  <si>
    <t>리액션 -&gt; 액션의 짝을 맞춰주기 위한 데이터</t>
    <phoneticPr fontId="1" type="noConversion"/>
  </si>
  <si>
    <t>id</t>
    <phoneticPr fontId="1" type="noConversion"/>
  </si>
  <si>
    <t>인덱스</t>
    <phoneticPr fontId="1" type="noConversion"/>
  </si>
  <si>
    <t>출력 타입</t>
    <phoneticPr fontId="1" type="noConversion"/>
  </si>
  <si>
    <t>Enum</t>
    <phoneticPr fontId="1" type="noConversion"/>
  </si>
  <si>
    <t>챗모션인지</t>
    <phoneticPr fontId="1" type="noConversion"/>
  </si>
  <si>
    <t>선택지인지</t>
    <phoneticPr fontId="1" type="noConversion"/>
  </si>
  <si>
    <t>대사만 있는지</t>
    <phoneticPr fontId="1" type="noConversion"/>
  </si>
  <si>
    <t>그외 등등</t>
    <phoneticPr fontId="1" type="noConversion"/>
  </si>
  <si>
    <t>00_touch_horn_2</t>
  </si>
  <si>
    <t>사실은 조금 부탁하고 싶은 게 있어. 괜찮다면 어울려주지 않을래?</t>
  </si>
  <si>
    <t>에헷♡ 어서와. 못만나서 쓸쓸했어.</t>
    <phoneticPr fontId="1" type="noConversion"/>
  </si>
  <si>
    <t>Assets/AssetResources/Audio/Voice/sample/sample_01_2</t>
    <phoneticPr fontId="1" type="noConversion"/>
  </si>
  <si>
    <t>Assets/AssetResources/Audio/Voice/sample/sample_01_1</t>
    <phoneticPr fontId="1" type="noConversion"/>
  </si>
  <si>
    <t>serifu_id</t>
    <phoneticPr fontId="1" type="noConversion"/>
  </si>
  <si>
    <t>대사 인덱스</t>
    <phoneticPr fontId="1" type="noConversion"/>
  </si>
  <si>
    <t>챗모션 id</t>
    <phoneticPr fontId="1" type="noConversion"/>
  </si>
  <si>
    <t>어.디.든.지 말야♡</t>
  </si>
  <si>
    <t>Assets/AssetResources/Audio/Voice/sample/sample_02_2</t>
    <phoneticPr fontId="1" type="noConversion"/>
  </si>
  <si>
    <t>Assets/AssetResources/Audio/Voice/sample/sample_02_1</t>
    <phoneticPr fontId="1" type="noConversion"/>
  </si>
  <si>
    <t>후훗♡ 대장이 그렇게 말한다면 어디든지 따라갈 생각인데?</t>
    <phoneticPr fontId="1" type="noConversion"/>
  </si>
  <si>
    <t>천국을 보.여.줄.께♡</t>
  </si>
  <si>
    <t>우후훗♡</t>
    <phoneticPr fontId="1" type="noConversion"/>
  </si>
  <si>
    <t>Assets/AssetResources/Audio/Voice/sample/sample_02_4</t>
  </si>
  <si>
    <t>Assets/AssetResources/Audio/Voice/sample/sample_02_3</t>
    <phoneticPr fontId="1" type="noConversion"/>
  </si>
  <si>
    <t>사실은 며칠 전에 아끼는 캐셔파우치를 잃어버렸어. 내용물이랑 같이.</t>
  </si>
  <si>
    <t>라던가 그런게 아니라~ 물건 찾는걸 도와줬으면 해.</t>
    <phoneticPr fontId="1" type="noConversion"/>
  </si>
  <si>
    <t>Assets/AssetResources/Audio/Voice/sample/sample_03_2</t>
  </si>
  <si>
    <t>Assets/AssetResources/Audio/Voice/sample/sample_03_1</t>
    <phoneticPr fontId="1" type="noConversion"/>
  </si>
  <si>
    <t>왜 그래? 뿔 만져보고 싶어?</t>
    <phoneticPr fontId="1" type="noConversion"/>
  </si>
  <si>
    <t>맞아~ 산지 얼마 안된 브라가 벌써 꽉 껴~</t>
    <phoneticPr fontId="1" type="noConversion"/>
  </si>
  <si>
    <t>어라, 또 가슴이 커진걸까?</t>
    <phoneticPr fontId="1" type="noConversion"/>
  </si>
  <si>
    <t>후훗♡ 대장의 손가락 듬직해서 빨고 싶어지네.</t>
    <phoneticPr fontId="1" type="noConversion"/>
  </si>
  <si>
    <t>우훗♡ 알겠어? 이 립스틱 신상인데.</t>
    <phoneticPr fontId="1" type="noConversion"/>
  </si>
  <si>
    <t>싫다~ 뿔에 거미줄이 걸려있잖아</t>
    <phoneticPr fontId="1" type="noConversion"/>
  </si>
  <si>
    <t>Assets/AssetResources/Audio/FX/Touch/touch_breast_3</t>
    <phoneticPr fontId="1" type="noConversion"/>
  </si>
  <si>
    <t>Assets/AssetResources/Audio/FX/Touch/touch_breast_2</t>
    <phoneticPr fontId="1" type="noConversion"/>
  </si>
  <si>
    <t>Assets/AssetResources/Audio/FX/Touch/touch_breast_1</t>
    <phoneticPr fontId="1" type="noConversion"/>
  </si>
  <si>
    <t>Assets/AssetResources/Audio/FX/Touch/touch_mouth_2</t>
    <phoneticPr fontId="1" type="noConversion"/>
  </si>
  <si>
    <t>Assets/AssetResources/Audio/FX/Touch/touch_mouth_1</t>
    <phoneticPr fontId="1" type="noConversion"/>
  </si>
  <si>
    <t>Assets/AssetResources/Audio/FX/Touch/touch_horn_2</t>
    <phoneticPr fontId="1" type="noConversion"/>
  </si>
  <si>
    <t>Assets/AssetResources/Audio/FX/Touch/touch_horn_1</t>
    <phoneticPr fontId="1" type="noConversion"/>
  </si>
  <si>
    <t>대사 id</t>
    <phoneticPr fontId="1" type="noConversion"/>
  </si>
  <si>
    <t>[100001001, 100001002]</t>
    <phoneticPr fontId="1" type="noConversion"/>
  </si>
  <si>
    <t>[100001003, 100001004]</t>
    <phoneticPr fontId="1" type="noConversion"/>
  </si>
  <si>
    <t>[100001005, 100001006]</t>
    <phoneticPr fontId="1" type="noConversion"/>
  </si>
  <si>
    <t>[100001007, 100001008]</t>
    <phoneticPr fontId="1" type="noConversion"/>
  </si>
  <si>
    <t>ENUM:TOUCH_BODY_TYPE:NONE</t>
    <phoneticPr fontId="1" type="noConversion"/>
  </si>
  <si>
    <t>터치 박스 참조</t>
    <phoneticPr fontId="1" type="noConversion"/>
  </si>
  <si>
    <t>#desc</t>
    <phoneticPr fontId="1" type="noConversion"/>
  </si>
  <si>
    <t>터치가능한 신체부위</t>
    <phoneticPr fontId="1" type="noConversion"/>
  </si>
  <si>
    <t>챗모션 인덱스</t>
    <phoneticPr fontId="1" type="noConversion"/>
  </si>
  <si>
    <t>prefab_key</t>
    <phoneticPr fontId="1" type="noConversion"/>
  </si>
  <si>
    <t>인트로 키</t>
    <phoneticPr fontId="1" type="noConversion"/>
  </si>
  <si>
    <t>프리팹 키</t>
    <phoneticPr fontId="1" type="noConversion"/>
  </si>
  <si>
    <t>intro_key</t>
    <phoneticPr fontId="1" type="noConversion"/>
  </si>
  <si>
    <t>Assets/AssetResources/Prefabs/Memorial/Sample/TL_intro</t>
    <phoneticPr fontId="1" type="noConversion"/>
  </si>
  <si>
    <t>Me_Resource_Data</t>
    <phoneticPr fontId="1" type="noConversion"/>
  </si>
  <si>
    <t>Me_Serifu_Data</t>
    <phoneticPr fontId="1" type="noConversion"/>
  </si>
  <si>
    <t>Me_Chat_Motion_Data</t>
    <phoneticPr fontId="1" type="noConversion"/>
  </si>
  <si>
    <t>Me_Interaction_Data</t>
    <phoneticPr fontId="1" type="noConversion"/>
  </si>
  <si>
    <t>audio_clip_key</t>
    <phoneticPr fontId="1" type="noConversion"/>
  </si>
  <si>
    <t>오디오 클립 키</t>
    <phoneticPr fontId="1" type="noConversion"/>
  </si>
  <si>
    <t>말풍선 텍스트</t>
    <phoneticPr fontId="1" type="noConversion"/>
  </si>
  <si>
    <t>serifu_ids</t>
    <phoneticPr fontId="1" type="noConversion"/>
  </si>
  <si>
    <t>idle_animation_name</t>
    <phoneticPr fontId="1" type="noConversion"/>
  </si>
  <si>
    <t>touch_body_type</t>
    <phoneticPr fontId="1" type="noConversion"/>
  </si>
  <si>
    <t>ENUM:TOUCH_GESTURE_TYPE:NONE</t>
    <phoneticPr fontId="1" type="noConversion"/>
  </si>
  <si>
    <t>touch_gesture_type</t>
    <phoneticPr fontId="1" type="noConversion"/>
  </si>
  <si>
    <t>제스쳐 종류</t>
    <phoneticPr fontId="1" type="noConversion"/>
  </si>
  <si>
    <t>제스쳐 종류 참조</t>
    <phoneticPr fontId="1" type="noConversion"/>
  </si>
  <si>
    <t>00_idle</t>
    <phoneticPr fontId="1" type="noConversion"/>
  </si>
  <si>
    <t>특정 상태 조건 고유 인덱스</t>
    <phoneticPr fontId="1" type="noConversion"/>
  </si>
  <si>
    <t>state_id</t>
    <phoneticPr fontId="1" type="noConversion"/>
  </si>
  <si>
    <t>condition_state_ids</t>
    <phoneticPr fontId="1" type="noConversion"/>
  </si>
  <si>
    <t>특정 상태 변환</t>
    <phoneticPr fontId="1" type="noConversion"/>
  </si>
  <si>
    <t>change_state_id</t>
    <phoneticPr fontId="1" type="noConversion"/>
  </si>
  <si>
    <t>시작 상태</t>
    <phoneticPr fontId="1" type="noConversion"/>
  </si>
  <si>
    <t>인터렉션 아이디</t>
    <phoneticPr fontId="1" type="noConversion"/>
  </si>
  <si>
    <t>캐릭터 고유 아이디</t>
    <phoneticPr fontId="1" type="noConversion"/>
  </si>
  <si>
    <t>Me_State_Data</t>
    <phoneticPr fontId="1" type="noConversion"/>
  </si>
  <si>
    <t>연속으로 제스쳐를 한 횟수에 따른 조건</t>
    <phoneticPr fontId="1" type="noConversion"/>
  </si>
  <si>
    <t>상태 고유 아이디</t>
    <phoneticPr fontId="1" type="noConversion"/>
  </si>
  <si>
    <t>아이들 애니메이션 이름</t>
    <phoneticPr fontId="1" type="noConversion"/>
  </si>
  <si>
    <t>상태에 대한 설명</t>
    <phoneticPr fontId="1" type="noConversion"/>
  </si>
  <si>
    <t>기본 상태</t>
    <phoneticPr fontId="1" type="noConversion"/>
  </si>
  <si>
    <t>특정 상태에 대한 설명</t>
    <phoneticPr fontId="1" type="noConversion"/>
  </si>
  <si>
    <t>Assets/AssetResources/Prefabs/Memorial/Lucia/Memorial_Set_Node_Dev_Lucia</t>
    <phoneticPr fontId="1" type="noConversion"/>
  </si>
  <si>
    <t>00_idle_01</t>
    <phoneticPr fontId="1" type="noConversion"/>
  </si>
  <si>
    <t>00_idle_02</t>
    <phoneticPr fontId="1" type="noConversion"/>
  </si>
  <si>
    <t>인트로 이후 연결되는 기본 루프</t>
    <phoneticPr fontId="1" type="noConversion"/>
  </si>
  <si>
    <t>특정 흐름 이후 연결되는 가슴 가리고 있는 상태 루프</t>
    <phoneticPr fontId="1" type="noConversion"/>
  </si>
  <si>
    <t>가슴 터치시 반응 1</t>
    <phoneticPr fontId="1" type="noConversion"/>
  </si>
  <si>
    <t>가슴 터치 연속 3회</t>
    <phoneticPr fontId="1" type="noConversion"/>
  </si>
  <si>
    <t>가슴 더블 터치</t>
    <phoneticPr fontId="1" type="noConversion"/>
  </si>
  <si>
    <t>어깨끈 저지 좌</t>
    <phoneticPr fontId="1" type="noConversion"/>
  </si>
  <si>
    <t>어깨끈 저지 우</t>
    <phoneticPr fontId="1" type="noConversion"/>
  </si>
  <si>
    <t>왼쪽 다리 반응 1</t>
    <phoneticPr fontId="1" type="noConversion"/>
  </si>
  <si>
    <t>왼쪽 다리 반응 2</t>
    <phoneticPr fontId="1" type="noConversion"/>
  </si>
  <si>
    <t>왼쪽 다리 일정이상 시도시</t>
    <phoneticPr fontId="1" type="noConversion"/>
  </si>
  <si>
    <t>팬티 끈 푸는 조작 저지</t>
    <phoneticPr fontId="1" type="noConversion"/>
  </si>
  <si>
    <t>가슴 터치 거부 1</t>
    <phoneticPr fontId="1" type="noConversion"/>
  </si>
  <si>
    <t>어깨끈 방치 좌</t>
    <phoneticPr fontId="1" type="noConversion"/>
  </si>
  <si>
    <t>어깨끈 방치 우</t>
    <phoneticPr fontId="1" type="noConversion"/>
  </si>
  <si>
    <t>팬티 끈 저지하다가 가슴 노출</t>
    <phoneticPr fontId="1" type="noConversion"/>
  </si>
  <si>
    <t>어딜건드려도 거부 1</t>
    <phoneticPr fontId="1" type="noConversion"/>
  </si>
  <si>
    <t>어딜건드려도 거부 2</t>
    <phoneticPr fontId="1" type="noConversion"/>
  </si>
  <si>
    <t>어딜건드려도 거부 3</t>
    <phoneticPr fontId="1" type="noConversion"/>
  </si>
  <si>
    <t>머리 쓰다듬기 1</t>
    <phoneticPr fontId="1" type="noConversion"/>
  </si>
  <si>
    <t>머리 쓰다듬기 2</t>
    <phoneticPr fontId="1" type="noConversion"/>
  </si>
  <si>
    <t>머리 쓰다듬기 3</t>
    <phoneticPr fontId="1" type="noConversion"/>
  </si>
  <si>
    <t>[50000003, 50000004]</t>
    <phoneticPr fontId="1" type="noConversion"/>
  </si>
  <si>
    <t>[50000004, 50000005]</t>
    <phoneticPr fontId="1" type="noConversion"/>
  </si>
  <si>
    <t>[50000003, 50000004, 50000005]</t>
  </si>
  <si>
    <t>[50000003, 50000004, 50000005]</t>
    <phoneticPr fontId="1" type="noConversion"/>
  </si>
  <si>
    <t>[50000004, 50000005, 50000006]</t>
    <phoneticPr fontId="1" type="noConversion"/>
  </si>
  <si>
    <t>좌우(L or R)</t>
    <phoneticPr fontId="1" type="noConversion"/>
  </si>
  <si>
    <t>touch_body_direction</t>
    <phoneticPr fontId="1" type="noConversion"/>
  </si>
  <si>
    <t>L</t>
    <phoneticPr fontId="1" type="noConversion"/>
  </si>
  <si>
    <t>R</t>
    <phoneticPr fontId="1" type="noConversion"/>
  </si>
  <si>
    <t>오, 오빠? 왜 그렇게 보고만 있어…?</t>
    <phoneticPr fontId="1" type="noConversion"/>
  </si>
  <si>
    <t>내 몸… 이상해…?</t>
    <phoneticPr fontId="1" type="noConversion"/>
  </si>
  <si>
    <t>(분명히 아까 목욕하고 다 체크했는데….)</t>
    <phoneticPr fontId="1" type="noConversion"/>
  </si>
  <si>
    <t>(뭐라고 말 좀 해줘 오빠…!)</t>
    <phoneticPr fontId="1" type="noConversion"/>
  </si>
  <si>
    <t>00_bored_01</t>
    <phoneticPr fontId="1" type="noConversion"/>
  </si>
  <si>
    <t>[1100002001, 1100002002]</t>
    <phoneticPr fontId="1" type="noConversion"/>
  </si>
  <si>
    <t>[1100002003, 1100002004]</t>
    <phoneticPr fontId="1" type="noConversion"/>
  </si>
  <si>
    <t>꺅…! 오, 오빠?</t>
  </si>
  <si>
    <t>하, 하지마아~</t>
  </si>
  <si>
    <t>아, 안된다니까!</t>
  </si>
  <si>
    <t>오빠 그러다 가이아 님한테 벌 받는다?</t>
  </si>
  <si>
    <t>에…?</t>
  </si>
  <si>
    <t>우우…!</t>
  </si>
  <si>
    <t>자꾸 그래도 안 되는 건 안 돼!</t>
  </si>
  <si>
    <t>에에에?! 그건 진짜로 안돼!</t>
  </si>
  <si>
    <t>...보, 보기만 할거라구?</t>
  </si>
  <si>
    <t>아, 안된다니까아….</t>
  </si>
  <si>
    <t>(그래도 교리상… 맨살만 아니면….)</t>
  </si>
  <si>
    <t>정말… 지, 진짜진짜 보기만 해야된다?</t>
  </si>
  <si>
    <t>옷 위로는 아슬아슬하게 세이프니까….</t>
  </si>
  <si>
    <t>이걸로… 괜찮아?</t>
  </si>
  <si>
    <t>잠까아아아안! 그런 거 한다고는 안 했잖아!</t>
  </si>
  <si>
    <t>가이아 님의 딸들은… 그… 혼전순결, 해야 된단 말야.</t>
  </si>
  <si>
    <t>절대로 못 만지게 할 거야.</t>
  </si>
  <si>
    <t>헤헷. 아무리 오빠라도 이러면 손 못 대겠지?</t>
  </si>
  <si>
    <t>(에? 어, 어떡하지?)</t>
  </si>
  <si>
    <t>(어느 쪽을 막아야…!)</t>
  </si>
  <si>
    <t>(손을 대는거랑, 맨살을 보는 것중에 뭐가 더 중죄더라?!)</t>
  </si>
  <si>
    <t>(으으… 오빠 진짜 바보!)</t>
  </si>
  <si>
    <t>거, 거기까지?!</t>
  </si>
  <si>
    <t>으, 으으….</t>
  </si>
  <si>
    <t>엑, 아, 안돼…!</t>
  </si>
  <si>
    <t>아아아앗!</t>
  </si>
  <si>
    <t>오빠, 봤어? 안 봤지? 응?!</t>
  </si>
  <si>
    <t>예뻤다고…? 그, 그러면….</t>
  </si>
  <si>
    <t>본 거지! 봤구나! 내 가, 가슴!</t>
  </si>
  <si>
    <t>오빠 진짜 바보!</t>
  </si>
  <si>
    <t>수녀의 맨살을 보는 건 진짜 큰 죄란 말야!</t>
  </si>
  <si>
    <t>나는 오빠 생각해서 하지 말라는 거라구우… 훌쩍.</t>
  </si>
  <si>
    <t>나도 싫은 건 아니란 말야.</t>
  </si>
  <si>
    <t>내가 오빠를 얼마나 좋아하는데….</t>
  </si>
  <si>
    <t>오빠…?</t>
  </si>
  <si>
    <t>(오빠가… 머리를 쓰다듬어주고 있어….)</t>
  </si>
  <si>
    <t>아, 아니야. 이건 딱히… 교리 위반은 아니니까….</t>
  </si>
  <si>
    <t>(오빠 손 크다… 뭔가 안심되는 기분….)</t>
  </si>
  <si>
    <t>이건 얼마든지 해줘도 되는데, 다른 건….</t>
  </si>
  <si>
    <t>…….</t>
  </si>
  <si>
    <t xml:space="preserve">결혼하고 나서라면… 다른 곳도 오빠 맘대로 해도 되니까… </t>
  </si>
  <si>
    <t>이제 진짜 안 그럴거지?</t>
  </si>
  <si>
    <t>이따가 나랑 같이 가이아님한테 죄송하다고 기도드리자.</t>
  </si>
  <si>
    <t>분명 용서해 주실거야.</t>
  </si>
  <si>
    <t>chat_motion_ids</t>
    <phoneticPr fontId="1" type="noConversion"/>
  </si>
  <si>
    <t>00_react_breast_01</t>
    <phoneticPr fontId="1" type="noConversion"/>
  </si>
  <si>
    <t>00_react_breast_02</t>
    <phoneticPr fontId="1" type="noConversion"/>
  </si>
  <si>
    <t>00_react_breast_03</t>
    <phoneticPr fontId="1" type="noConversion"/>
  </si>
  <si>
    <t>[1100002007, 1100002008]</t>
    <phoneticPr fontId="1" type="noConversion"/>
  </si>
  <si>
    <t>[1200002004, 1200002005]</t>
    <phoneticPr fontId="1" type="noConversion"/>
  </si>
  <si>
    <t>00_bored_02</t>
    <phoneticPr fontId="1" type="noConversion"/>
  </si>
  <si>
    <t>00_bored_03</t>
    <phoneticPr fontId="1" type="noConversion"/>
  </si>
  <si>
    <t>[1100002007, 1100002011]</t>
  </si>
  <si>
    <t>01_drag_bra_L_01</t>
    <phoneticPr fontId="1" type="noConversion"/>
  </si>
  <si>
    <t>01_drag_bra_R_01</t>
    <phoneticPr fontId="1" type="noConversion"/>
  </si>
  <si>
    <t>[1100002012, 1100002013]</t>
    <phoneticPr fontId="1" type="noConversion"/>
  </si>
  <si>
    <t>00_react_panty_01</t>
    <phoneticPr fontId="1" type="noConversion"/>
  </si>
  <si>
    <t>기타 파라메터</t>
    <phoneticPr fontId="1" type="noConversion"/>
  </si>
  <si>
    <t>parameters</t>
    <phoneticPr fontId="1" type="noConversion"/>
  </si>
  <si>
    <t>00_return_bra_R</t>
    <phoneticPr fontId="1" type="noConversion"/>
  </si>
  <si>
    <t>00_return_bra_L</t>
    <phoneticPr fontId="1" type="noConversion"/>
  </si>
  <si>
    <t>[1200002013, 1200002014]</t>
    <phoneticPr fontId="1" type="noConversion"/>
  </si>
  <si>
    <t>00_react_leg_04</t>
  </si>
  <si>
    <t>[1100002014, 1100002015, 1100002017]</t>
  </si>
  <si>
    <t>00_react_panty_02</t>
  </si>
  <si>
    <t>[1100002007, 1100002012]</t>
  </si>
  <si>
    <t>00_react_leg_06</t>
  </si>
  <si>
    <t>[1100002014, 1100002015, 1100002019]</t>
  </si>
  <si>
    <t>00_react_panty_04</t>
  </si>
  <si>
    <t>[1100002007, 1100002014]</t>
  </si>
  <si>
    <t>01_drag_Leg_01</t>
  </si>
  <si>
    <t>뭐야~? 엄청 크니까 패드라고 생각한거지?</t>
    <phoneticPr fontId="1" type="noConversion"/>
  </si>
  <si>
    <t>[1100002014, 1100002015]</t>
    <phoneticPr fontId="1" type="noConversion"/>
  </si>
  <si>
    <t>[1100002016, 1100002017, 1100002018]</t>
    <phoneticPr fontId="1" type="noConversion"/>
  </si>
  <si>
    <t>21_bra_L_off</t>
    <phoneticPr fontId="1" type="noConversion"/>
  </si>
  <si>
    <t>[01_drag_bra_R_02, 22_bra_R_off]</t>
    <phoneticPr fontId="1" type="noConversion"/>
  </si>
  <si>
    <t>01_drag_panty</t>
    <phoneticPr fontId="1" type="noConversion"/>
  </si>
  <si>
    <t>부끄러워하는 상태</t>
    <phoneticPr fontId="1" type="noConversion"/>
  </si>
  <si>
    <t>01_drag_bra_L_02</t>
    <phoneticPr fontId="1" type="noConversion"/>
  </si>
  <si>
    <t>00_idle_03</t>
    <phoneticPr fontId="1" type="noConversion"/>
  </si>
  <si>
    <t>00_return_leg_L_01</t>
    <phoneticPr fontId="1" type="noConversion"/>
  </si>
  <si>
    <t>00_return_leg_L_02</t>
    <phoneticPr fontId="1" type="noConversion"/>
  </si>
  <si>
    <t>00_return_leg_L_03</t>
    <phoneticPr fontId="1" type="noConversion"/>
  </si>
  <si>
    <t>이상</t>
    <phoneticPr fontId="1" type="noConversion"/>
  </si>
  <si>
    <t>이하</t>
    <phoneticPr fontId="1" type="noConversion"/>
  </si>
  <si>
    <t>condition_min_gesture_count</t>
    <phoneticPr fontId="1" type="noConversion"/>
  </si>
  <si>
    <t>condition_max_gesture_count</t>
    <phoneticPr fontId="1" type="noConversion"/>
  </si>
  <si>
    <t>drag_animation_name</t>
  </si>
  <si>
    <t>드래그 애니메이션 이름</t>
    <phoneticPr fontId="1" type="noConversion"/>
  </si>
  <si>
    <t>01_drag_bra_R_02</t>
    <phoneticPr fontId="1" type="noConversion"/>
  </si>
  <si>
    <t>22_bra_R_off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</si>
</sst>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>
      <alignment vertical="center"/>
    </xf>
    <xf numFmtId="0" fontId="0" fillId="5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nash\Documents\Svn\SN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position"/>
      <sheetName val="@npc"/>
      <sheetName val="@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TOUCH_BODY_TYPE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BODY</v>
          </cell>
          <cell r="B5">
            <v>1</v>
          </cell>
          <cell r="C5" t="str">
            <v>몸체</v>
          </cell>
        </row>
        <row r="6">
          <cell r="A6" t="str">
            <v>BREAST</v>
          </cell>
          <cell r="B6">
            <v>2</v>
          </cell>
          <cell r="C6" t="str">
            <v>가슴</v>
          </cell>
        </row>
        <row r="7">
          <cell r="A7" t="str">
            <v>HEAD</v>
          </cell>
          <cell r="B7">
            <v>3</v>
          </cell>
          <cell r="C7" t="str">
            <v>머리</v>
          </cell>
        </row>
        <row r="8">
          <cell r="A8" t="str">
            <v>MOUTH</v>
          </cell>
          <cell r="B8">
            <v>4</v>
          </cell>
          <cell r="C8" t="str">
            <v>입</v>
          </cell>
        </row>
        <row r="9">
          <cell r="A9" t="str">
            <v>PELVIS</v>
          </cell>
          <cell r="B9">
            <v>5</v>
          </cell>
          <cell r="C9" t="str">
            <v>골반</v>
          </cell>
        </row>
        <row r="10">
          <cell r="A10" t="str">
            <v>LEG</v>
          </cell>
          <cell r="B10">
            <v>6</v>
          </cell>
          <cell r="C10" t="str">
            <v>다리</v>
          </cell>
        </row>
        <row r="11">
          <cell r="A11" t="str">
            <v>HORN</v>
          </cell>
          <cell r="B11">
            <v>7</v>
          </cell>
          <cell r="C11" t="str">
            <v>뿔</v>
          </cell>
        </row>
        <row r="12">
          <cell r="A12" t="str">
            <v>BRA</v>
          </cell>
          <cell r="B12">
            <v>8</v>
          </cell>
          <cell r="C12" t="str">
            <v>브라</v>
          </cell>
        </row>
        <row r="13">
          <cell r="A13" t="str">
            <v>PANTY</v>
          </cell>
          <cell r="B13">
            <v>9</v>
          </cell>
          <cell r="C13" t="str">
            <v>팬티</v>
          </cell>
        </row>
        <row r="14">
          <cell r="A14" t="str">
            <v>EAR</v>
          </cell>
          <cell r="B14">
            <v>10</v>
          </cell>
          <cell r="C14" t="str">
            <v>귀</v>
          </cell>
        </row>
        <row r="15">
          <cell r="A15" t="str">
            <v>FACE</v>
          </cell>
          <cell r="B15">
            <v>11</v>
          </cell>
          <cell r="C15" t="str">
            <v>얼굴</v>
          </cell>
        </row>
        <row r="16">
          <cell r="A16" t="str">
            <v>HIP</v>
          </cell>
          <cell r="B16">
            <v>12</v>
          </cell>
          <cell r="C16" t="str">
            <v>엉덩이</v>
          </cell>
        </row>
        <row r="17">
          <cell r="A17" t="str">
            <v>TOY</v>
          </cell>
          <cell r="B17">
            <v>13</v>
          </cell>
          <cell r="C17" t="str">
            <v>장난감</v>
          </cell>
        </row>
      </sheetData>
      <sheetData sheetId="8">
        <row r="1">
          <cell r="A1" t="str">
            <v>TOUCH_GESTURE_TYPE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DOWN</v>
          </cell>
          <cell r="B5">
            <v>1</v>
          </cell>
          <cell r="C5" t="str">
            <v>누른 즉시</v>
          </cell>
        </row>
        <row r="6">
          <cell r="A6" t="str">
            <v>UP</v>
          </cell>
          <cell r="B6">
            <v>2</v>
          </cell>
          <cell r="C6" t="str">
            <v>뗀 즉시</v>
          </cell>
        </row>
        <row r="7">
          <cell r="A7" t="str">
            <v>TOUCH</v>
          </cell>
          <cell r="B7">
            <v>3</v>
          </cell>
          <cell r="C7" t="str">
            <v>터치</v>
          </cell>
        </row>
        <row r="8">
          <cell r="A8" t="str">
            <v>DOUBLE_TOUCH</v>
          </cell>
          <cell r="B8">
            <v>4</v>
          </cell>
          <cell r="C8" t="str">
            <v>더블터치</v>
          </cell>
        </row>
        <row r="9">
          <cell r="A9" t="str">
            <v>DRAG</v>
          </cell>
          <cell r="B9">
            <v>5</v>
          </cell>
          <cell r="C9" t="str">
            <v>드래그</v>
          </cell>
        </row>
        <row r="10">
          <cell r="A10" t="str">
            <v>NADE</v>
          </cell>
          <cell r="B10">
            <v>6</v>
          </cell>
          <cell r="C10" t="str">
            <v>쓰다듬기</v>
          </cell>
        </row>
      </sheetData>
      <sheetData sheetId="9"/>
      <sheetData sheetId="10"/>
      <sheetData sheetId="11"/>
      <sheetData sheetId="12"/>
      <sheetData sheetId="13"/>
      <sheetData sheetId="14">
        <row r="1">
          <cell r="A1" t="str">
            <v>INEQUALITY_TYPE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EQUAL</v>
          </cell>
          <cell r="B5">
            <v>1</v>
          </cell>
          <cell r="C5" t="str">
            <v>같음</v>
          </cell>
        </row>
        <row r="6">
          <cell r="A6" t="str">
            <v>NOT_EQUAL</v>
          </cell>
          <cell r="B6">
            <v>2</v>
          </cell>
          <cell r="C6" t="str">
            <v>다름</v>
          </cell>
        </row>
        <row r="7">
          <cell r="A7" t="str">
            <v>GREATER</v>
          </cell>
          <cell r="B7">
            <v>3</v>
          </cell>
          <cell r="C7" t="str">
            <v>초과</v>
          </cell>
        </row>
        <row r="8">
          <cell r="A8" t="str">
            <v>LESS</v>
          </cell>
          <cell r="B8">
            <v>4</v>
          </cell>
          <cell r="C8" t="str">
            <v>미만</v>
          </cell>
        </row>
        <row r="9">
          <cell r="A9" t="str">
            <v>GREATER_EQUAL</v>
          </cell>
          <cell r="B9">
            <v>5</v>
          </cell>
          <cell r="C9" t="str">
            <v>이상</v>
          </cell>
        </row>
        <row r="10">
          <cell r="A10" t="str">
            <v>LESS_EQUAL</v>
          </cell>
          <cell r="B10">
            <v>6</v>
          </cell>
          <cell r="C10" t="str">
            <v>이하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26" sqref="D26"/>
    </sheetView>
  </sheetViews>
  <sheetFormatPr defaultColWidth="8.875" defaultRowHeight="16.5" x14ac:dyDescent="0.3"/>
  <sheetData>
    <row r="1" spans="1:2" x14ac:dyDescent="0.3">
      <c r="A1" t="s">
        <v>3</v>
      </c>
    </row>
    <row r="3" spans="1:2" x14ac:dyDescent="0.3">
      <c r="A3" s="6" t="s">
        <v>4</v>
      </c>
    </row>
    <row r="4" spans="1:2" x14ac:dyDescent="0.3">
      <c r="A4" s="7" t="s">
        <v>0</v>
      </c>
    </row>
    <row r="5" spans="1:2" x14ac:dyDescent="0.3">
      <c r="A5" s="7" t="s">
        <v>5</v>
      </c>
    </row>
    <row r="6" spans="1:2" x14ac:dyDescent="0.3">
      <c r="A6" s="7" t="s">
        <v>2</v>
      </c>
    </row>
    <row r="7" spans="1:2" x14ac:dyDescent="0.3">
      <c r="A7" s="7" t="s">
        <v>6</v>
      </c>
    </row>
    <row r="8" spans="1:2" x14ac:dyDescent="0.3">
      <c r="A8" s="7" t="s">
        <v>7</v>
      </c>
      <c r="B8" t="s">
        <v>8</v>
      </c>
    </row>
    <row r="10" spans="1:2" x14ac:dyDescent="0.3">
      <c r="A10" s="6" t="s">
        <v>9</v>
      </c>
    </row>
    <row r="11" spans="1:2" x14ac:dyDescent="0.3">
      <c r="A11" s="7" t="s">
        <v>10</v>
      </c>
    </row>
    <row r="12" spans="1:2" x14ac:dyDescent="0.3">
      <c r="A12" s="7" t="s">
        <v>11</v>
      </c>
    </row>
    <row r="13" spans="1:2" x14ac:dyDescent="0.3">
      <c r="A13" s="7" t="s">
        <v>12</v>
      </c>
    </row>
    <row r="14" spans="1:2" x14ac:dyDescent="0.3">
      <c r="A14" s="7" t="s">
        <v>13</v>
      </c>
    </row>
    <row r="15" spans="1:2" x14ac:dyDescent="0.3">
      <c r="A15" s="7" t="s">
        <v>14</v>
      </c>
      <c r="B15" t="s">
        <v>15</v>
      </c>
    </row>
    <row r="19" spans="1:1" x14ac:dyDescent="0.3">
      <c r="A19" t="s">
        <v>16</v>
      </c>
    </row>
    <row r="21" spans="1:1" x14ac:dyDescent="0.3">
      <c r="A21" t="s">
        <v>17</v>
      </c>
    </row>
    <row r="23" spans="1:1" x14ac:dyDescent="0.3">
      <c r="A23" t="s"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B2:C7"/>
  <sheetViews>
    <sheetView workbookViewId="0">
      <selection activeCell="C6" sqref="C6"/>
    </sheetView>
  </sheetViews>
  <sheetFormatPr defaultColWidth="8.875" defaultRowHeight="16.5" x14ac:dyDescent="0.3"/>
  <cols>
    <col min="1" max="1" width="20.125" customWidth="1"/>
    <col min="2" max="2" width="25.625" customWidth="1"/>
    <col min="3" max="3" width="65.625" customWidth="1"/>
  </cols>
  <sheetData>
    <row r="2" spans="2:3" x14ac:dyDescent="0.3">
      <c r="B2" s="5" t="s">
        <v>48</v>
      </c>
      <c r="C2" s="5" t="s">
        <v>49</v>
      </c>
    </row>
    <row r="3" spans="2:3" x14ac:dyDescent="0.3">
      <c r="B3" s="4" t="s">
        <v>27</v>
      </c>
      <c r="C3" s="4" t="s">
        <v>50</v>
      </c>
    </row>
    <row r="4" spans="2:3" x14ac:dyDescent="0.3">
      <c r="B4" s="4" t="s">
        <v>43</v>
      </c>
      <c r="C4" s="4" t="s">
        <v>51</v>
      </c>
    </row>
    <row r="5" spans="2:3" x14ac:dyDescent="0.3">
      <c r="B5" s="4" t="s">
        <v>40</v>
      </c>
      <c r="C5" s="4" t="s">
        <v>52</v>
      </c>
    </row>
    <row r="6" spans="2:3" x14ac:dyDescent="0.3">
      <c r="B6" s="4" t="s">
        <v>37</v>
      </c>
      <c r="C6" s="4">
        <v>3</v>
      </c>
    </row>
    <row r="7" spans="2:3" x14ac:dyDescent="0.3">
      <c r="B7" s="4"/>
      <c r="C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K18"/>
  <sheetViews>
    <sheetView workbookViewId="0">
      <selection activeCell="B16" sqref="B16"/>
    </sheetView>
  </sheetViews>
  <sheetFormatPr defaultColWidth="8.875" defaultRowHeight="16.5" x14ac:dyDescent="0.3"/>
  <cols>
    <col min="1" max="1" width="11.875" bestFit="1" customWidth="1"/>
    <col min="2" max="2" width="12.125" customWidth="1"/>
    <col min="3" max="3" width="15" customWidth="1"/>
    <col min="5" max="5" width="19.125" customWidth="1"/>
    <col min="7" max="7" width="15.625" customWidth="1"/>
    <col min="9" max="9" width="16.5" customWidth="1"/>
    <col min="11" max="11" width="13.625" bestFit="1" customWidth="1"/>
  </cols>
  <sheetData>
    <row r="1" spans="1:11" x14ac:dyDescent="0.3">
      <c r="A1" t="str">
        <f>'[1]@touch_body_type'!$A$1</f>
        <v>TOUCH_BODY_TYPE</v>
      </c>
      <c r="E1" t="str">
        <f>'[1]@touch_gesture_type'!$A$1</f>
        <v>TOUCH_GESTURE_TYPE</v>
      </c>
      <c r="I1" t="str">
        <f>'[1]@inequality_type'!$A$1</f>
        <v>INEQUALITY_TYPE</v>
      </c>
    </row>
    <row r="2" spans="1:11" x14ac:dyDescent="0.3">
      <c r="A2" s="5" t="str">
        <f>'[1]@touch_body_type'!$A3</f>
        <v>type</v>
      </c>
      <c r="B2" s="5" t="str">
        <f>'[1]@touch_body_type'!$B3</f>
        <v>value</v>
      </c>
      <c r="C2" s="5" t="str">
        <f>'[1]@touch_body_type'!$C3</f>
        <v>comment</v>
      </c>
      <c r="E2" s="5" t="str">
        <f>'[1]@touch_gesture_type'!$A3</f>
        <v>type</v>
      </c>
      <c r="F2" s="5" t="str">
        <f>'[1]@touch_gesture_type'!$B3</f>
        <v>value</v>
      </c>
      <c r="G2" s="5" t="str">
        <f>'[1]@touch_gesture_type'!$C3</f>
        <v>comment</v>
      </c>
      <c r="I2" s="5" t="str">
        <f>'[1]@inequality_type'!$A3</f>
        <v>type</v>
      </c>
      <c r="J2" s="5" t="str">
        <f>'[1]@inequality_type'!$B3</f>
        <v>value</v>
      </c>
      <c r="K2" s="5" t="str">
        <f>'[1]@inequality_type'!$C3</f>
        <v>comment</v>
      </c>
    </row>
    <row r="3" spans="1:11" x14ac:dyDescent="0.3">
      <c r="A3" s="4" t="str">
        <f>'[1]@touch_body_type'!$A4</f>
        <v>NONE</v>
      </c>
      <c r="B3" s="4">
        <f>'[1]@touch_body_type'!$B4</f>
        <v>0</v>
      </c>
      <c r="C3" s="4" t="str">
        <f>'[1]@touch_body_type'!$C4</f>
        <v>NONE</v>
      </c>
      <c r="E3" s="4" t="str">
        <f>'[1]@touch_gesture_type'!$A4</f>
        <v>NONE</v>
      </c>
      <c r="F3" s="4">
        <f>'[1]@touch_gesture_type'!$B4</f>
        <v>0</v>
      </c>
      <c r="G3" s="4" t="str">
        <f>'[1]@touch_gesture_type'!$C4</f>
        <v>NONE</v>
      </c>
      <c r="I3" s="4" t="str">
        <f>'[1]@inequality_type'!$A4</f>
        <v>NONE</v>
      </c>
      <c r="J3" s="4">
        <f>'[1]@inequality_type'!$B4</f>
        <v>0</v>
      </c>
      <c r="K3" s="4" t="str">
        <f>'[1]@inequality_type'!$C4</f>
        <v>NONE</v>
      </c>
    </row>
    <row r="4" spans="1:11" x14ac:dyDescent="0.3">
      <c r="A4" s="4" t="str">
        <f>'[1]@touch_body_type'!$A5</f>
        <v>BODY</v>
      </c>
      <c r="B4" s="4">
        <f>'[1]@touch_body_type'!$B5</f>
        <v>1</v>
      </c>
      <c r="C4" s="4" t="str">
        <f>'[1]@touch_body_type'!$C5</f>
        <v>몸체</v>
      </c>
      <c r="E4" s="4" t="str">
        <f>'[1]@touch_gesture_type'!$A5</f>
        <v>DOWN</v>
      </c>
      <c r="F4" s="4">
        <f>'[1]@touch_gesture_type'!$B5</f>
        <v>1</v>
      </c>
      <c r="G4" s="4" t="str">
        <f>'[1]@touch_gesture_type'!$C5</f>
        <v>누른 즉시</v>
      </c>
      <c r="I4" s="4" t="str">
        <f>'[1]@inequality_type'!$A5</f>
        <v>EQUAL</v>
      </c>
      <c r="J4" s="4">
        <f>'[1]@inequality_type'!$B5</f>
        <v>1</v>
      </c>
      <c r="K4" s="4" t="str">
        <f>'[1]@inequality_type'!$C5</f>
        <v>같음</v>
      </c>
    </row>
    <row r="5" spans="1:11" x14ac:dyDescent="0.3">
      <c r="A5" s="4" t="str">
        <f>'[1]@touch_body_type'!$A6</f>
        <v>BREAST</v>
      </c>
      <c r="B5" s="4">
        <f>'[1]@touch_body_type'!$B6</f>
        <v>2</v>
      </c>
      <c r="C5" s="4" t="str">
        <f>'[1]@touch_body_type'!$C6</f>
        <v>가슴</v>
      </c>
      <c r="E5" s="4" t="str">
        <f>'[1]@touch_gesture_type'!$A6</f>
        <v>UP</v>
      </c>
      <c r="F5" s="4">
        <f>'[1]@touch_gesture_type'!$B6</f>
        <v>2</v>
      </c>
      <c r="G5" s="4" t="str">
        <f>'[1]@touch_gesture_type'!$C6</f>
        <v>뗀 즉시</v>
      </c>
      <c r="I5" s="4" t="str">
        <f>'[1]@inequality_type'!$A6</f>
        <v>NOT_EQUAL</v>
      </c>
      <c r="J5" s="4">
        <f>'[1]@inequality_type'!$B6</f>
        <v>2</v>
      </c>
      <c r="K5" s="4" t="str">
        <f>'[1]@inequality_type'!$C6</f>
        <v>다름</v>
      </c>
    </row>
    <row r="6" spans="1:11" x14ac:dyDescent="0.3">
      <c r="A6" s="4" t="str">
        <f>'[1]@touch_body_type'!$A7</f>
        <v>HEAD</v>
      </c>
      <c r="B6" s="4">
        <f>'[1]@touch_body_type'!$B7</f>
        <v>3</v>
      </c>
      <c r="C6" s="4" t="str">
        <f>'[1]@touch_body_type'!$C7</f>
        <v>머리</v>
      </c>
      <c r="E6" s="4" t="str">
        <f>'[1]@touch_gesture_type'!$A7</f>
        <v>TOUCH</v>
      </c>
      <c r="F6" s="4">
        <f>'[1]@touch_gesture_type'!$B7</f>
        <v>3</v>
      </c>
      <c r="G6" s="4" t="str">
        <f>'[1]@touch_gesture_type'!$C7</f>
        <v>터치</v>
      </c>
      <c r="I6" s="4" t="str">
        <f>'[1]@inequality_type'!$A7</f>
        <v>GREATER</v>
      </c>
      <c r="J6" s="4">
        <f>'[1]@inequality_type'!$B7</f>
        <v>3</v>
      </c>
      <c r="K6" s="4" t="str">
        <f>'[1]@inequality_type'!$C7</f>
        <v>초과</v>
      </c>
    </row>
    <row r="7" spans="1:11" x14ac:dyDescent="0.3">
      <c r="A7" s="4" t="str">
        <f>'[1]@touch_body_type'!$A8</f>
        <v>MOUTH</v>
      </c>
      <c r="B7" s="4">
        <f>'[1]@touch_body_type'!$B8</f>
        <v>4</v>
      </c>
      <c r="C7" s="4" t="str">
        <f>'[1]@touch_body_type'!$C8</f>
        <v>입</v>
      </c>
      <c r="E7" s="4" t="str">
        <f>'[1]@touch_gesture_type'!$A8</f>
        <v>DOUBLE_TOUCH</v>
      </c>
      <c r="F7" s="4">
        <f>'[1]@touch_gesture_type'!$B8</f>
        <v>4</v>
      </c>
      <c r="G7" s="4" t="str">
        <f>'[1]@touch_gesture_type'!$C8</f>
        <v>더블터치</v>
      </c>
      <c r="I7" s="4" t="str">
        <f>'[1]@inequality_type'!$A8</f>
        <v>LESS</v>
      </c>
      <c r="J7" s="4">
        <f>'[1]@inequality_type'!$B8</f>
        <v>4</v>
      </c>
      <c r="K7" s="4" t="str">
        <f>'[1]@inequality_type'!$C8</f>
        <v>미만</v>
      </c>
    </row>
    <row r="8" spans="1:11" x14ac:dyDescent="0.3">
      <c r="A8" s="4" t="str">
        <f>'[1]@touch_body_type'!$A9</f>
        <v>PELVIS</v>
      </c>
      <c r="B8" s="4">
        <f>'[1]@touch_body_type'!$B9</f>
        <v>5</v>
      </c>
      <c r="C8" s="4" t="str">
        <f>'[1]@touch_body_type'!$C9</f>
        <v>골반</v>
      </c>
      <c r="E8" s="4" t="str">
        <f>'[1]@touch_gesture_type'!$A9</f>
        <v>DRAG</v>
      </c>
      <c r="F8" s="4">
        <f>'[1]@touch_gesture_type'!$B9</f>
        <v>5</v>
      </c>
      <c r="G8" s="4" t="str">
        <f>'[1]@touch_gesture_type'!$C9</f>
        <v>드래그</v>
      </c>
      <c r="I8" s="4" t="str">
        <f>'[1]@inequality_type'!$A9</f>
        <v>GREATER_EQUAL</v>
      </c>
      <c r="J8" s="4">
        <f>'[1]@inequality_type'!$B9</f>
        <v>5</v>
      </c>
      <c r="K8" s="4" t="str">
        <f>'[1]@inequality_type'!$C9</f>
        <v>이상</v>
      </c>
    </row>
    <row r="9" spans="1:11" x14ac:dyDescent="0.3">
      <c r="A9" s="4" t="str">
        <f>'[1]@touch_body_type'!$A10</f>
        <v>LEG</v>
      </c>
      <c r="B9" s="4">
        <f>'[1]@touch_body_type'!$B10</f>
        <v>6</v>
      </c>
      <c r="C9" s="4" t="str">
        <f>'[1]@touch_body_type'!$C10</f>
        <v>다리</v>
      </c>
      <c r="E9" s="4" t="str">
        <f>'[1]@touch_gesture_type'!$A10</f>
        <v>NADE</v>
      </c>
      <c r="F9" s="4">
        <f>'[1]@touch_gesture_type'!$B10</f>
        <v>6</v>
      </c>
      <c r="G9" s="4" t="str">
        <f>'[1]@touch_gesture_type'!$C10</f>
        <v>쓰다듬기</v>
      </c>
      <c r="I9" s="4" t="str">
        <f>'[1]@inequality_type'!$A10</f>
        <v>LESS_EQUAL</v>
      </c>
      <c r="J9" s="4">
        <f>'[1]@inequality_type'!$B10</f>
        <v>6</v>
      </c>
      <c r="K9" s="4" t="str">
        <f>'[1]@inequality_type'!$C10</f>
        <v>이하</v>
      </c>
    </row>
    <row r="10" spans="1:11" x14ac:dyDescent="0.3">
      <c r="A10" s="4" t="str">
        <f>'[1]@touch_body_type'!$A11</f>
        <v>HORN</v>
      </c>
      <c r="B10" s="4">
        <f>'[1]@touch_body_type'!$B11</f>
        <v>7</v>
      </c>
      <c r="C10" s="4" t="str">
        <f>'[1]@touch_body_type'!$C11</f>
        <v>뿔</v>
      </c>
      <c r="E10" s="4"/>
      <c r="F10" s="4"/>
      <c r="G10" s="4"/>
    </row>
    <row r="11" spans="1:11" x14ac:dyDescent="0.3">
      <c r="A11" s="4" t="str">
        <f>'[1]@touch_body_type'!$A12</f>
        <v>BRA</v>
      </c>
      <c r="B11" s="4">
        <f>'[1]@touch_body_type'!$B12</f>
        <v>8</v>
      </c>
      <c r="C11" s="4" t="str">
        <f>'[1]@touch_body_type'!$C12</f>
        <v>브라</v>
      </c>
      <c r="E11" s="4"/>
      <c r="F11" s="4"/>
      <c r="G11" s="4"/>
    </row>
    <row r="12" spans="1:11" x14ac:dyDescent="0.3">
      <c r="A12" s="4" t="str">
        <f>'[1]@touch_body_type'!$A13</f>
        <v>PANTY</v>
      </c>
      <c r="B12" s="4">
        <f>'[1]@touch_body_type'!$B13</f>
        <v>9</v>
      </c>
      <c r="C12" s="4" t="str">
        <f>'[1]@touch_body_type'!$C13</f>
        <v>팬티</v>
      </c>
      <c r="E12" s="4"/>
      <c r="F12" s="4"/>
      <c r="G12" s="4"/>
    </row>
    <row r="13" spans="1:11" x14ac:dyDescent="0.3">
      <c r="A13" s="4" t="str">
        <f>'[1]@touch_body_type'!$A14</f>
        <v>EAR</v>
      </c>
      <c r="B13" s="4">
        <f>'[1]@touch_body_type'!$B14</f>
        <v>10</v>
      </c>
      <c r="C13" s="4" t="str">
        <f>'[1]@touch_body_type'!$C14</f>
        <v>귀</v>
      </c>
      <c r="E13" s="4"/>
      <c r="F13" s="4"/>
      <c r="G13" s="4"/>
    </row>
    <row r="14" spans="1:11" x14ac:dyDescent="0.3">
      <c r="A14" s="4" t="str">
        <f>'[1]@touch_body_type'!$A15</f>
        <v>FACE</v>
      </c>
      <c r="B14" s="4">
        <f>'[1]@touch_body_type'!$B15</f>
        <v>11</v>
      </c>
      <c r="C14" s="4" t="str">
        <f>'[1]@touch_body_type'!$C15</f>
        <v>얼굴</v>
      </c>
      <c r="E14" s="4"/>
      <c r="F14" s="4"/>
      <c r="G14" s="4"/>
    </row>
    <row r="15" spans="1:11" x14ac:dyDescent="0.3">
      <c r="A15" s="4" t="str">
        <f>'[1]@touch_body_type'!$A16</f>
        <v>HIP</v>
      </c>
      <c r="B15" s="4">
        <f>'[1]@touch_body_type'!$B16</f>
        <v>12</v>
      </c>
      <c r="C15" s="4" t="str">
        <f>'[1]@touch_body_type'!$C16</f>
        <v>엉덩이</v>
      </c>
      <c r="E15" s="4"/>
      <c r="F15" s="4"/>
      <c r="G15" s="4"/>
    </row>
    <row r="16" spans="1:11" x14ac:dyDescent="0.3">
      <c r="A16" s="4" t="str">
        <f>'[1]@touch_body_type'!$A17</f>
        <v>TOY</v>
      </c>
      <c r="B16" s="4">
        <f>'[1]@touch_body_type'!$B17</f>
        <v>13</v>
      </c>
      <c r="C16" s="4" t="str">
        <f>'[1]@touch_body_type'!$C17</f>
        <v>장난감</v>
      </c>
      <c r="E16" s="4"/>
      <c r="F16" s="4"/>
      <c r="G16" s="4"/>
    </row>
    <row r="17" spans="5:7" x14ac:dyDescent="0.3">
      <c r="E17" s="4"/>
      <c r="F17" s="4"/>
      <c r="G17" s="4"/>
    </row>
    <row r="18" spans="5:7" x14ac:dyDescent="0.3">
      <c r="E18" s="4"/>
      <c r="F18" s="4"/>
      <c r="G18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F6"/>
  <sheetViews>
    <sheetView zoomScale="150" zoomScaleNormal="150" workbookViewId="0">
      <selection activeCell="C6" sqref="C6"/>
    </sheetView>
  </sheetViews>
  <sheetFormatPr defaultColWidth="8.875" defaultRowHeight="16.5" x14ac:dyDescent="0.3"/>
  <cols>
    <col min="1" max="1" width="19.125" bestFit="1" customWidth="1"/>
    <col min="2" max="2" width="18.125" customWidth="1"/>
    <col min="3" max="4" width="91.5" customWidth="1"/>
    <col min="5" max="5" width="19" customWidth="1"/>
    <col min="6" max="6" width="19.625" customWidth="1"/>
    <col min="7" max="7" width="15.375" bestFit="1" customWidth="1"/>
    <col min="8" max="8" width="39.625" bestFit="1" customWidth="1"/>
    <col min="9" max="9" width="20.625" bestFit="1" customWidth="1"/>
    <col min="10" max="10" width="19.125" bestFit="1" customWidth="1"/>
    <col min="11" max="11" width="9" customWidth="1"/>
    <col min="17" max="17" width="11.875" bestFit="1" customWidth="1"/>
  </cols>
  <sheetData>
    <row r="1" spans="1:6" x14ac:dyDescent="0.3">
      <c r="A1" t="s">
        <v>109</v>
      </c>
    </row>
    <row r="2" spans="1:6" x14ac:dyDescent="0.3">
      <c r="A2" s="1" t="s">
        <v>28</v>
      </c>
      <c r="B2" s="1" t="s">
        <v>1</v>
      </c>
      <c r="C2" s="1" t="s">
        <v>106</v>
      </c>
      <c r="D2" s="1" t="s">
        <v>105</v>
      </c>
      <c r="E2" s="1" t="s">
        <v>129</v>
      </c>
      <c r="F2" s="1" t="s">
        <v>46</v>
      </c>
    </row>
    <row r="3" spans="1:6" x14ac:dyDescent="0.3">
      <c r="A3" s="2" t="s">
        <v>0</v>
      </c>
      <c r="B3" s="2" t="s">
        <v>0</v>
      </c>
      <c r="C3" s="2" t="s">
        <v>2</v>
      </c>
      <c r="D3" s="2" t="s">
        <v>2</v>
      </c>
      <c r="E3" s="2" t="s">
        <v>0</v>
      </c>
      <c r="F3" s="2" t="s">
        <v>0</v>
      </c>
    </row>
    <row r="4" spans="1:6" x14ac:dyDescent="0.3">
      <c r="A4" s="3" t="s">
        <v>29</v>
      </c>
      <c r="B4" s="3" t="s">
        <v>47</v>
      </c>
      <c r="C4" s="3" t="s">
        <v>104</v>
      </c>
      <c r="D4" s="3" t="s">
        <v>107</v>
      </c>
      <c r="E4" s="3" t="s">
        <v>125</v>
      </c>
      <c r="F4" s="3" t="s">
        <v>39</v>
      </c>
    </row>
    <row r="5" spans="1:6" x14ac:dyDescent="0.3">
      <c r="A5" s="4">
        <v>10000100</v>
      </c>
      <c r="B5" s="4">
        <v>100001</v>
      </c>
      <c r="C5" s="4" t="s">
        <v>20</v>
      </c>
      <c r="D5" s="4" t="s">
        <v>108</v>
      </c>
      <c r="E5" s="4">
        <v>50000001</v>
      </c>
      <c r="F5" s="4">
        <v>0</v>
      </c>
    </row>
    <row r="6" spans="1:6" x14ac:dyDescent="0.3">
      <c r="A6" s="4">
        <v>10000200</v>
      </c>
      <c r="B6" s="4">
        <v>100002</v>
      </c>
      <c r="C6" s="4" t="s">
        <v>139</v>
      </c>
      <c r="D6" s="4"/>
      <c r="E6" s="4">
        <v>50000003</v>
      </c>
      <c r="F6" s="4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07720-EA6B-4BA8-BF6C-0034D0649281}">
  <dimension ref="A1:D13"/>
  <sheetViews>
    <sheetView zoomScale="112" zoomScaleNormal="112" workbookViewId="0">
      <selection activeCell="D27" sqref="D27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33.5" customWidth="1"/>
    <col min="4" max="4" width="65.5" customWidth="1"/>
    <col min="5" max="5" width="33.625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4" x14ac:dyDescent="0.3">
      <c r="A1" t="s">
        <v>132</v>
      </c>
    </row>
    <row r="2" spans="1:4" x14ac:dyDescent="0.3">
      <c r="A2" s="1" t="s">
        <v>134</v>
      </c>
      <c r="B2" s="1" t="s">
        <v>131</v>
      </c>
      <c r="C2" s="1" t="s">
        <v>135</v>
      </c>
      <c r="D2" s="1" t="s">
        <v>136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125</v>
      </c>
      <c r="B4" s="3" t="s">
        <v>47</v>
      </c>
      <c r="C4" s="3" t="s">
        <v>117</v>
      </c>
      <c r="D4" s="3" t="s">
        <v>101</v>
      </c>
    </row>
    <row r="5" spans="1:4" ht="16.5" customHeight="1" x14ac:dyDescent="0.3">
      <c r="A5" s="4">
        <v>50000001</v>
      </c>
      <c r="B5" s="4">
        <v>100001</v>
      </c>
      <c r="C5" s="4" t="s">
        <v>123</v>
      </c>
      <c r="D5" s="4" t="s">
        <v>137</v>
      </c>
    </row>
    <row r="6" spans="1:4" ht="16.5" customHeight="1" x14ac:dyDescent="0.3">
      <c r="A6" s="4">
        <v>50000002</v>
      </c>
      <c r="B6" s="4">
        <v>100001</v>
      </c>
      <c r="C6" s="4" t="s">
        <v>123</v>
      </c>
      <c r="D6" s="4" t="s">
        <v>138</v>
      </c>
    </row>
    <row r="7" spans="1:4" ht="16.5" customHeight="1" x14ac:dyDescent="0.3">
      <c r="A7" s="4">
        <v>50000003</v>
      </c>
      <c r="B7" s="4">
        <v>100002</v>
      </c>
      <c r="C7" s="4" t="s">
        <v>140</v>
      </c>
      <c r="D7" s="4" t="s">
        <v>142</v>
      </c>
    </row>
    <row r="8" spans="1:4" ht="16.5" customHeight="1" x14ac:dyDescent="0.3">
      <c r="A8" s="4">
        <v>50000004</v>
      </c>
      <c r="B8" s="4">
        <v>100002</v>
      </c>
      <c r="C8" s="4" t="s">
        <v>141</v>
      </c>
      <c r="D8" s="4" t="s">
        <v>143</v>
      </c>
    </row>
    <row r="9" spans="1:4" ht="16.5" customHeight="1" x14ac:dyDescent="0.3">
      <c r="A9" s="4">
        <v>50000005</v>
      </c>
      <c r="B9" s="4">
        <v>100002</v>
      </c>
      <c r="C9" s="4" t="s">
        <v>141</v>
      </c>
      <c r="D9" s="4" t="s">
        <v>143</v>
      </c>
    </row>
    <row r="10" spans="1:4" ht="16.5" customHeight="1" x14ac:dyDescent="0.3">
      <c r="A10" s="4">
        <v>50000006</v>
      </c>
      <c r="B10" s="4">
        <v>100002</v>
      </c>
      <c r="C10" s="4" t="s">
        <v>258</v>
      </c>
      <c r="D10" s="4" t="s">
        <v>256</v>
      </c>
    </row>
    <row r="11" spans="1:4" ht="16.5" customHeight="1" x14ac:dyDescent="0.3">
      <c r="A11" s="4"/>
      <c r="B11" s="4"/>
      <c r="C11" s="4"/>
      <c r="D11" s="4"/>
    </row>
    <row r="12" spans="1:4" ht="16.5" customHeight="1" x14ac:dyDescent="0.3">
      <c r="A12" s="4"/>
      <c r="B12" s="4"/>
      <c r="C12" s="4"/>
      <c r="D12" s="4"/>
    </row>
    <row r="13" spans="1:4" ht="16.5" customHeight="1" x14ac:dyDescent="0.3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5536-6657-4D2D-A07E-94E5E5B13049}">
  <dimension ref="A1:O30"/>
  <sheetViews>
    <sheetView tabSelected="1" topLeftCell="G1" zoomScaleNormal="100" workbookViewId="0">
      <selection activeCell="O16" sqref="O16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28.125" customWidth="1"/>
    <col min="4" max="4" width="31.375" customWidth="1"/>
    <col min="5" max="5" width="12.875" customWidth="1"/>
    <col min="6" max="6" width="20.5" customWidth="1"/>
    <col min="7" max="7" width="34.625" customWidth="1"/>
    <col min="8" max="8" width="28.375" customWidth="1"/>
    <col min="9" max="9" width="32.625" customWidth="1"/>
    <col min="10" max="11" width="28.875" customWidth="1"/>
    <col min="12" max="12" width="30" customWidth="1"/>
    <col min="13" max="13" width="28.25" customWidth="1"/>
    <col min="14" max="14" width="30" customWidth="1"/>
    <col min="15" max="15" width="24.625" customWidth="1"/>
    <col min="16" max="16" width="31.375" customWidth="1"/>
    <col min="17" max="17" width="24.875" bestFit="1" customWidth="1"/>
    <col min="18" max="18" width="16.5" bestFit="1" customWidth="1"/>
    <col min="19" max="19" width="13.625" bestFit="1" customWidth="1"/>
    <col min="20" max="20" width="19.125" bestFit="1" customWidth="1"/>
  </cols>
  <sheetData>
    <row r="1" spans="1:15" x14ac:dyDescent="0.3">
      <c r="A1" t="s">
        <v>112</v>
      </c>
      <c r="I1" t="s">
        <v>133</v>
      </c>
    </row>
    <row r="2" spans="1:15" x14ac:dyDescent="0.3">
      <c r="A2" s="1" t="s">
        <v>130</v>
      </c>
      <c r="B2" s="1" t="s">
        <v>131</v>
      </c>
      <c r="C2" s="1" t="s">
        <v>49</v>
      </c>
      <c r="D2" s="1" t="s">
        <v>102</v>
      </c>
      <c r="E2" s="1" t="s">
        <v>100</v>
      </c>
      <c r="F2" s="1" t="s">
        <v>168</v>
      </c>
      <c r="G2" s="1" t="s">
        <v>121</v>
      </c>
      <c r="H2" s="1" t="s">
        <v>122</v>
      </c>
      <c r="I2" s="1" t="s">
        <v>262</v>
      </c>
      <c r="J2" s="1" t="s">
        <v>263</v>
      </c>
      <c r="K2" s="1" t="s">
        <v>267</v>
      </c>
      <c r="L2" s="1" t="s">
        <v>103</v>
      </c>
      <c r="M2" s="1" t="s">
        <v>124</v>
      </c>
      <c r="N2" s="1" t="s">
        <v>127</v>
      </c>
      <c r="O2" s="1" t="s">
        <v>236</v>
      </c>
    </row>
    <row r="3" spans="1:15" x14ac:dyDescent="0.3">
      <c r="A3" s="2" t="s">
        <v>0</v>
      </c>
      <c r="B3" s="2" t="s">
        <v>0</v>
      </c>
      <c r="C3" s="2" t="s">
        <v>2</v>
      </c>
      <c r="D3" s="2" t="s">
        <v>99</v>
      </c>
      <c r="E3" s="2" t="s">
        <v>2</v>
      </c>
      <c r="F3" s="2" t="s">
        <v>2</v>
      </c>
      <c r="G3" s="2" t="s">
        <v>119</v>
      </c>
      <c r="H3" s="2" t="s">
        <v>2</v>
      </c>
      <c r="I3" s="2" t="s">
        <v>0</v>
      </c>
      <c r="J3" s="2" t="s">
        <v>0</v>
      </c>
      <c r="K3" s="2" t="s">
        <v>2</v>
      </c>
      <c r="L3" s="2" t="s">
        <v>10</v>
      </c>
      <c r="M3" s="2" t="s">
        <v>10</v>
      </c>
      <c r="N3" s="2" t="s">
        <v>0</v>
      </c>
      <c r="O3" s="2" t="s">
        <v>12</v>
      </c>
    </row>
    <row r="4" spans="1:15" x14ac:dyDescent="0.3">
      <c r="A4" s="3" t="s">
        <v>41</v>
      </c>
      <c r="B4" s="3" t="s">
        <v>47</v>
      </c>
      <c r="C4" s="3" t="s">
        <v>101</v>
      </c>
      <c r="D4" s="3" t="s">
        <v>118</v>
      </c>
      <c r="E4" s="3" t="s">
        <v>101</v>
      </c>
      <c r="F4" s="3" t="s">
        <v>169</v>
      </c>
      <c r="G4" s="3" t="s">
        <v>120</v>
      </c>
      <c r="H4" s="3" t="s">
        <v>101</v>
      </c>
      <c r="I4" s="3" t="s">
        <v>264</v>
      </c>
      <c r="J4" s="3" t="s">
        <v>265</v>
      </c>
      <c r="K4" s="3" t="s">
        <v>266</v>
      </c>
      <c r="L4" s="3" t="s">
        <v>223</v>
      </c>
      <c r="M4" s="3" t="s">
        <v>126</v>
      </c>
      <c r="N4" s="3" t="s">
        <v>128</v>
      </c>
      <c r="O4" s="3" t="s">
        <v>237</v>
      </c>
    </row>
    <row r="5" spans="1:15" x14ac:dyDescent="0.3">
      <c r="A5" s="4">
        <v>1300002001</v>
      </c>
      <c r="B5" s="4">
        <v>100002</v>
      </c>
      <c r="C5" s="4" t="s">
        <v>144</v>
      </c>
      <c r="D5" s="4">
        <v>2</v>
      </c>
      <c r="E5" s="4" t="str">
        <f t="shared" ref="E5:E13" si="0">INDEX(touch_body_type_desc,MATCH(D5,touch_body_type,0))</f>
        <v>가슴</v>
      </c>
      <c r="F5" s="4"/>
      <c r="G5" s="4">
        <v>3</v>
      </c>
      <c r="H5" s="4" t="str">
        <f t="shared" ref="H5:H13" si="1">INDEX(touch_gesture_type_desc,MATCH(G5,touch_gesture_type,0))</f>
        <v>터치</v>
      </c>
      <c r="I5" s="4">
        <v>1</v>
      </c>
      <c r="J5" s="4">
        <v>2</v>
      </c>
      <c r="K5" s="4"/>
      <c r="L5" s="4" t="s">
        <v>228</v>
      </c>
      <c r="M5" s="4">
        <v>50000003</v>
      </c>
      <c r="N5" s="4"/>
      <c r="O5" s="4"/>
    </row>
    <row r="6" spans="1:15" x14ac:dyDescent="0.3">
      <c r="A6" s="4">
        <v>1300002003</v>
      </c>
      <c r="B6" s="4">
        <v>100002</v>
      </c>
      <c r="C6" s="4" t="s">
        <v>145</v>
      </c>
      <c r="D6" s="4">
        <v>2</v>
      </c>
      <c r="E6" s="4" t="str">
        <f t="shared" si="0"/>
        <v>가슴</v>
      </c>
      <c r="F6" s="4"/>
      <c r="G6" s="4">
        <v>3</v>
      </c>
      <c r="H6" s="4" t="str">
        <f t="shared" si="1"/>
        <v>터치</v>
      </c>
      <c r="I6" s="4">
        <v>3</v>
      </c>
      <c r="J6" s="4">
        <v>3</v>
      </c>
      <c r="K6" s="4"/>
      <c r="L6" s="4">
        <v>1200002006</v>
      </c>
      <c r="M6" s="4">
        <v>50000003</v>
      </c>
      <c r="N6" s="4">
        <v>50000004</v>
      </c>
      <c r="O6" s="4"/>
    </row>
    <row r="7" spans="1:15" x14ac:dyDescent="0.3">
      <c r="A7" s="4">
        <v>1300002004</v>
      </c>
      <c r="B7" s="4">
        <v>100002</v>
      </c>
      <c r="C7" s="4" t="s">
        <v>146</v>
      </c>
      <c r="D7" s="4">
        <v>2</v>
      </c>
      <c r="E7" s="4" t="str">
        <f t="shared" si="0"/>
        <v>가슴</v>
      </c>
      <c r="F7" s="4"/>
      <c r="G7" s="4">
        <v>4</v>
      </c>
      <c r="H7" s="4" t="str">
        <f t="shared" si="1"/>
        <v>더블터치</v>
      </c>
      <c r="I7" s="4"/>
      <c r="J7" s="4"/>
      <c r="K7" s="4"/>
      <c r="L7" s="4">
        <v>1200002006</v>
      </c>
      <c r="M7" s="4">
        <v>50000003</v>
      </c>
      <c r="N7" s="4">
        <v>50000004</v>
      </c>
      <c r="O7" s="4"/>
    </row>
    <row r="8" spans="1:15" x14ac:dyDescent="0.3">
      <c r="A8" s="4">
        <v>1300002005</v>
      </c>
      <c r="B8" s="4">
        <v>100002</v>
      </c>
      <c r="C8" s="4" t="s">
        <v>147</v>
      </c>
      <c r="D8" s="4">
        <v>8</v>
      </c>
      <c r="E8" s="4" t="str">
        <f t="shared" si="0"/>
        <v>브라</v>
      </c>
      <c r="F8" s="4" t="s">
        <v>170</v>
      </c>
      <c r="G8" s="4">
        <v>5</v>
      </c>
      <c r="H8" s="4" t="str">
        <f t="shared" si="1"/>
        <v>드래그</v>
      </c>
      <c r="I8" s="4"/>
      <c r="J8" s="4"/>
      <c r="K8" s="4" t="s">
        <v>232</v>
      </c>
      <c r="L8" s="4">
        <v>1200002007</v>
      </c>
      <c r="M8" s="4">
        <v>50000003</v>
      </c>
      <c r="N8" s="4"/>
      <c r="O8" s="4" t="s">
        <v>232</v>
      </c>
    </row>
    <row r="9" spans="1:15" x14ac:dyDescent="0.3">
      <c r="A9" s="4">
        <v>1300002006</v>
      </c>
      <c r="B9" s="4">
        <v>100002</v>
      </c>
      <c r="C9" s="4" t="s">
        <v>148</v>
      </c>
      <c r="D9" s="4">
        <v>8</v>
      </c>
      <c r="E9" s="4" t="str">
        <f t="shared" si="0"/>
        <v>브라</v>
      </c>
      <c r="F9" s="4" t="s">
        <v>171</v>
      </c>
      <c r="G9" s="4">
        <v>5</v>
      </c>
      <c r="H9" s="4" t="str">
        <f t="shared" si="1"/>
        <v>드래그</v>
      </c>
      <c r="I9" s="4"/>
      <c r="J9" s="4"/>
      <c r="K9" s="4" t="s">
        <v>233</v>
      </c>
      <c r="L9" s="4">
        <v>1200002008</v>
      </c>
      <c r="M9" s="4">
        <v>50000003</v>
      </c>
      <c r="N9" s="4"/>
      <c r="O9" s="4" t="s">
        <v>233</v>
      </c>
    </row>
    <row r="10" spans="1:15" x14ac:dyDescent="0.3">
      <c r="A10" s="4">
        <v>1300002007</v>
      </c>
      <c r="B10" s="4">
        <v>100002</v>
      </c>
      <c r="C10" s="4" t="s">
        <v>149</v>
      </c>
      <c r="D10" s="4">
        <v>6</v>
      </c>
      <c r="E10" s="4" t="str">
        <f t="shared" si="0"/>
        <v>다리</v>
      </c>
      <c r="F10" s="4"/>
      <c r="G10" s="4">
        <v>5</v>
      </c>
      <c r="H10" s="4" t="str">
        <f t="shared" si="1"/>
        <v>드래그</v>
      </c>
      <c r="I10" s="4">
        <v>1</v>
      </c>
      <c r="J10" s="4">
        <v>1</v>
      </c>
      <c r="K10" s="4" t="s">
        <v>249</v>
      </c>
      <c r="L10" s="4">
        <v>1200002009</v>
      </c>
      <c r="M10" s="4" t="s">
        <v>166</v>
      </c>
      <c r="N10" s="4"/>
      <c r="O10" s="4" t="s">
        <v>249</v>
      </c>
    </row>
    <row r="11" spans="1:15" x14ac:dyDescent="0.3">
      <c r="A11" s="4">
        <v>1300002008</v>
      </c>
      <c r="B11" s="4">
        <v>100002</v>
      </c>
      <c r="C11" s="4" t="s">
        <v>150</v>
      </c>
      <c r="D11" s="4">
        <v>6</v>
      </c>
      <c r="E11" s="4" t="str">
        <f t="shared" si="0"/>
        <v>다리</v>
      </c>
      <c r="F11" s="4"/>
      <c r="G11" s="4">
        <v>5</v>
      </c>
      <c r="H11" s="4" t="str">
        <f t="shared" si="1"/>
        <v>드래그</v>
      </c>
      <c r="I11" s="4">
        <v>2</v>
      </c>
      <c r="J11" s="4">
        <v>4</v>
      </c>
      <c r="K11" s="4" t="s">
        <v>249</v>
      </c>
      <c r="L11" s="4">
        <v>1200002010</v>
      </c>
      <c r="M11" s="4" t="s">
        <v>166</v>
      </c>
      <c r="N11" s="4"/>
      <c r="O11" s="4" t="s">
        <v>249</v>
      </c>
    </row>
    <row r="12" spans="1:15" x14ac:dyDescent="0.3">
      <c r="A12" s="4">
        <v>1300002009</v>
      </c>
      <c r="B12" s="4">
        <v>100002</v>
      </c>
      <c r="C12" s="4" t="s">
        <v>151</v>
      </c>
      <c r="D12" s="4">
        <v>6</v>
      </c>
      <c r="E12" s="4" t="str">
        <f t="shared" si="0"/>
        <v>다리</v>
      </c>
      <c r="F12" s="4"/>
      <c r="G12" s="4">
        <v>5</v>
      </c>
      <c r="H12" s="4" t="str">
        <f t="shared" si="1"/>
        <v>드래그</v>
      </c>
      <c r="I12" s="4">
        <v>5</v>
      </c>
      <c r="J12" s="4">
        <v>5</v>
      </c>
      <c r="K12" s="4" t="s">
        <v>249</v>
      </c>
      <c r="L12" s="4">
        <v>1200002011</v>
      </c>
      <c r="M12" s="4" t="s">
        <v>165</v>
      </c>
      <c r="N12" s="4"/>
      <c r="O12" s="4" t="s">
        <v>249</v>
      </c>
    </row>
    <row r="13" spans="1:15" x14ac:dyDescent="0.3">
      <c r="A13" s="4">
        <v>1300002010</v>
      </c>
      <c r="B13" s="4">
        <v>100002</v>
      </c>
      <c r="C13" s="4" t="s">
        <v>152</v>
      </c>
      <c r="D13" s="4">
        <v>9</v>
      </c>
      <c r="E13" s="4" t="str">
        <f t="shared" si="0"/>
        <v>팬티</v>
      </c>
      <c r="F13" s="4"/>
      <c r="G13" s="4">
        <v>5</v>
      </c>
      <c r="H13" s="4" t="str">
        <f t="shared" si="1"/>
        <v>드래그</v>
      </c>
      <c r="I13" s="4"/>
      <c r="J13" s="4"/>
      <c r="K13" s="4" t="s">
        <v>255</v>
      </c>
      <c r="L13" s="4"/>
      <c r="M13" s="4" t="s">
        <v>163</v>
      </c>
      <c r="N13" s="4"/>
      <c r="O13" s="4" t="s">
        <v>255</v>
      </c>
    </row>
    <row r="14" spans="1:15" x14ac:dyDescent="0.3">
      <c r="A14" s="4">
        <v>1300002011</v>
      </c>
      <c r="B14" s="4">
        <v>100002</v>
      </c>
      <c r="C14" s="4" t="s">
        <v>153</v>
      </c>
      <c r="D14" s="4">
        <v>2</v>
      </c>
      <c r="E14" s="4" t="str">
        <f t="shared" ref="E14" si="2">INDEX(touch_body_type_desc,MATCH(D14,touch_body_type,0))</f>
        <v>가슴</v>
      </c>
      <c r="F14" s="4"/>
      <c r="G14" s="4">
        <v>3</v>
      </c>
      <c r="H14" s="4" t="str">
        <f t="shared" ref="H14" si="3">INDEX(touch_gesture_type_desc,MATCH(G14,touch_gesture_type,0))</f>
        <v>터치</v>
      </c>
      <c r="I14" s="4"/>
      <c r="J14" s="4"/>
      <c r="K14" s="4"/>
      <c r="L14" s="4" t="s">
        <v>240</v>
      </c>
      <c r="M14" s="4" t="s">
        <v>167</v>
      </c>
      <c r="N14" s="4"/>
      <c r="O14" s="4"/>
    </row>
    <row r="15" spans="1:15" x14ac:dyDescent="0.3">
      <c r="A15" s="4">
        <v>1300002012</v>
      </c>
      <c r="B15" s="4">
        <v>100002</v>
      </c>
      <c r="C15" s="4" t="s">
        <v>154</v>
      </c>
      <c r="D15" s="4">
        <v>8</v>
      </c>
      <c r="E15" s="4" t="str">
        <f t="shared" ref="E15" si="4">INDEX(touch_body_type_desc,MATCH(D15,touch_body_type,0))</f>
        <v>브라</v>
      </c>
      <c r="F15" s="4" t="s">
        <v>170</v>
      </c>
      <c r="G15" s="4">
        <v>5</v>
      </c>
      <c r="H15" s="4" t="str">
        <f t="shared" ref="H15" si="5">INDEX(touch_gesture_type_desc,MATCH(G15,touch_gesture_type,0))</f>
        <v>드래그</v>
      </c>
      <c r="I15" s="4"/>
      <c r="J15" s="4"/>
      <c r="K15" s="4" t="s">
        <v>257</v>
      </c>
      <c r="L15" s="4">
        <v>1200002015</v>
      </c>
      <c r="M15" s="4">
        <v>50000004</v>
      </c>
      <c r="N15" s="4">
        <v>50000005</v>
      </c>
      <c r="O15" s="4" t="s">
        <v>257</v>
      </c>
    </row>
    <row r="16" spans="1:15" x14ac:dyDescent="0.3">
      <c r="A16" s="4">
        <v>1300002013</v>
      </c>
      <c r="B16" s="4">
        <v>100002</v>
      </c>
      <c r="C16" s="4" t="s">
        <v>155</v>
      </c>
      <c r="D16" s="4">
        <v>8</v>
      </c>
      <c r="E16" s="4" t="str">
        <f t="shared" ref="E16:E26" si="6">INDEX(touch_body_type_desc,MATCH(D16,touch_body_type,0))</f>
        <v>브라</v>
      </c>
      <c r="F16" s="4" t="s">
        <v>171</v>
      </c>
      <c r="G16" s="4">
        <v>5</v>
      </c>
      <c r="H16" s="4" t="str">
        <f t="shared" ref="H16:H26" si="7">INDEX(touch_gesture_type_desc,MATCH(G16,touch_gesture_type,0))</f>
        <v>드래그</v>
      </c>
      <c r="I16" s="4"/>
      <c r="J16" s="4"/>
      <c r="K16" s="4" t="s">
        <v>268</v>
      </c>
      <c r="L16" s="4">
        <v>1200002016</v>
      </c>
      <c r="M16" s="4" t="s">
        <v>164</v>
      </c>
      <c r="N16" s="4"/>
      <c r="O16" s="4" t="s">
        <v>254</v>
      </c>
    </row>
    <row r="17" spans="1:15" x14ac:dyDescent="0.3">
      <c r="A17" s="4">
        <v>1300002014</v>
      </c>
      <c r="B17" s="4">
        <v>100002</v>
      </c>
      <c r="C17" s="4" t="s">
        <v>156</v>
      </c>
      <c r="D17" s="4">
        <v>9</v>
      </c>
      <c r="E17" s="4" t="str">
        <f t="shared" si="6"/>
        <v>팬티</v>
      </c>
      <c r="F17" s="4"/>
      <c r="G17" s="4">
        <v>5</v>
      </c>
      <c r="H17" s="4" t="str">
        <f t="shared" si="7"/>
        <v>드래그</v>
      </c>
      <c r="I17" s="4"/>
      <c r="J17" s="4"/>
      <c r="K17" s="4" t="s">
        <v>255</v>
      </c>
      <c r="L17" s="4"/>
      <c r="M17" s="4">
        <v>50000005</v>
      </c>
      <c r="N17" s="4">
        <v>50000006</v>
      </c>
      <c r="O17" s="4" t="s">
        <v>255</v>
      </c>
    </row>
    <row r="18" spans="1:15" x14ac:dyDescent="0.3">
      <c r="A18" s="4">
        <v>1300002015</v>
      </c>
      <c r="B18" s="4">
        <v>100002</v>
      </c>
      <c r="C18" s="4" t="s">
        <v>157</v>
      </c>
      <c r="D18" s="4">
        <v>3</v>
      </c>
      <c r="E18" s="4" t="str">
        <f t="shared" si="6"/>
        <v>머리</v>
      </c>
      <c r="F18" s="4"/>
      <c r="G18" s="4">
        <v>3</v>
      </c>
      <c r="H18" s="4" t="str">
        <f t="shared" si="7"/>
        <v>터치</v>
      </c>
      <c r="I18" s="4"/>
      <c r="J18" s="4"/>
      <c r="K18" s="4"/>
      <c r="L18" s="4"/>
      <c r="M18" s="4">
        <v>50000006</v>
      </c>
      <c r="N18" s="4"/>
      <c r="O18" s="4"/>
    </row>
    <row r="19" spans="1:15" x14ac:dyDescent="0.3">
      <c r="A19" s="4">
        <v>1300002016</v>
      </c>
      <c r="B19" s="4">
        <v>100002</v>
      </c>
      <c r="C19" s="4" t="s">
        <v>158</v>
      </c>
      <c r="D19" s="4">
        <v>3</v>
      </c>
      <c r="E19" s="4" t="str">
        <f t="shared" si="6"/>
        <v>머리</v>
      </c>
      <c r="F19" s="4"/>
      <c r="G19" s="4">
        <v>3</v>
      </c>
      <c r="H19" s="4" t="str">
        <f t="shared" si="7"/>
        <v>터치</v>
      </c>
      <c r="I19" s="4"/>
      <c r="J19" s="4"/>
      <c r="K19" s="4"/>
      <c r="L19" s="4"/>
      <c r="M19" s="4">
        <v>50000006</v>
      </c>
      <c r="N19" s="4"/>
      <c r="O19" s="4"/>
    </row>
    <row r="20" spans="1:15" x14ac:dyDescent="0.3">
      <c r="A20" s="4">
        <v>1300002017</v>
      </c>
      <c r="B20" s="4">
        <v>100002</v>
      </c>
      <c r="C20" s="4" t="s">
        <v>159</v>
      </c>
      <c r="D20" s="4">
        <v>3</v>
      </c>
      <c r="E20" s="4" t="str">
        <f t="shared" si="6"/>
        <v>머리</v>
      </c>
      <c r="F20" s="4"/>
      <c r="G20" s="4">
        <v>3</v>
      </c>
      <c r="H20" s="4" t="str">
        <f t="shared" si="7"/>
        <v>터치</v>
      </c>
      <c r="I20" s="4"/>
      <c r="J20" s="4"/>
      <c r="K20" s="4"/>
      <c r="L20" s="4"/>
      <c r="M20" s="4">
        <v>50000006</v>
      </c>
      <c r="N20" s="4"/>
      <c r="O20" s="4"/>
    </row>
    <row r="21" spans="1:15" x14ac:dyDescent="0.3">
      <c r="A21" s="4">
        <v>1300002018</v>
      </c>
      <c r="B21" s="4">
        <v>100002</v>
      </c>
      <c r="C21" s="4" t="s">
        <v>157</v>
      </c>
      <c r="D21" s="4">
        <v>6</v>
      </c>
      <c r="E21" s="4" t="str">
        <f t="shared" si="6"/>
        <v>다리</v>
      </c>
      <c r="F21" s="4"/>
      <c r="G21" s="4">
        <v>3</v>
      </c>
      <c r="H21" s="4" t="str">
        <f t="shared" si="7"/>
        <v>터치</v>
      </c>
      <c r="I21" s="4"/>
      <c r="J21" s="4"/>
      <c r="K21" s="4"/>
      <c r="L21" s="4"/>
      <c r="M21" s="4">
        <v>50000006</v>
      </c>
      <c r="N21" s="4"/>
      <c r="O21" s="4"/>
    </row>
    <row r="22" spans="1:15" x14ac:dyDescent="0.3">
      <c r="A22" s="4">
        <v>1300002019</v>
      </c>
      <c r="B22" s="4">
        <v>100002</v>
      </c>
      <c r="C22" s="4" t="s">
        <v>158</v>
      </c>
      <c r="D22" s="4">
        <v>6</v>
      </c>
      <c r="E22" s="4" t="str">
        <f t="shared" si="6"/>
        <v>다리</v>
      </c>
      <c r="F22" s="4"/>
      <c r="G22" s="4">
        <v>3</v>
      </c>
      <c r="H22" s="4" t="str">
        <f t="shared" si="7"/>
        <v>터치</v>
      </c>
      <c r="I22" s="4"/>
      <c r="J22" s="4"/>
      <c r="K22" s="4"/>
      <c r="L22" s="4"/>
      <c r="M22" s="4">
        <v>50000006</v>
      </c>
      <c r="N22" s="4"/>
      <c r="O22" s="4"/>
    </row>
    <row r="23" spans="1:15" x14ac:dyDescent="0.3">
      <c r="A23" s="4">
        <v>1300002020</v>
      </c>
      <c r="B23" s="4">
        <v>100002</v>
      </c>
      <c r="C23" s="4" t="s">
        <v>159</v>
      </c>
      <c r="D23" s="4">
        <v>6</v>
      </c>
      <c r="E23" s="4" t="str">
        <f t="shared" si="6"/>
        <v>다리</v>
      </c>
      <c r="F23" s="4"/>
      <c r="G23" s="4">
        <v>3</v>
      </c>
      <c r="H23" s="4" t="str">
        <f t="shared" si="7"/>
        <v>터치</v>
      </c>
      <c r="I23" s="4"/>
      <c r="J23" s="4"/>
      <c r="K23" s="4"/>
      <c r="L23" s="4"/>
      <c r="M23" s="4">
        <v>50000006</v>
      </c>
      <c r="N23" s="4"/>
      <c r="O23" s="4"/>
    </row>
    <row r="24" spans="1:15" x14ac:dyDescent="0.3">
      <c r="A24" s="4">
        <v>1300002021</v>
      </c>
      <c r="B24" s="4">
        <v>100002</v>
      </c>
      <c r="C24" s="4" t="s">
        <v>160</v>
      </c>
      <c r="D24" s="4">
        <v>3</v>
      </c>
      <c r="E24" s="4" t="str">
        <f t="shared" si="6"/>
        <v>머리</v>
      </c>
      <c r="F24" s="4"/>
      <c r="G24" s="4">
        <v>6</v>
      </c>
      <c r="H24" s="4" t="str">
        <f t="shared" si="7"/>
        <v>쓰다듬기</v>
      </c>
      <c r="I24" s="4">
        <v>1</v>
      </c>
      <c r="J24" s="4">
        <v>1</v>
      </c>
      <c r="K24" s="4"/>
      <c r="L24" s="4"/>
      <c r="M24" s="4">
        <v>50000006</v>
      </c>
      <c r="N24" s="4"/>
      <c r="O24" s="4"/>
    </row>
    <row r="25" spans="1:15" x14ac:dyDescent="0.3">
      <c r="A25" s="4">
        <v>1300002022</v>
      </c>
      <c r="B25" s="4">
        <v>100002</v>
      </c>
      <c r="C25" s="4" t="s">
        <v>161</v>
      </c>
      <c r="D25" s="4">
        <v>3</v>
      </c>
      <c r="E25" s="4" t="str">
        <f t="shared" si="6"/>
        <v>머리</v>
      </c>
      <c r="F25" s="4"/>
      <c r="G25" s="4">
        <v>6</v>
      </c>
      <c r="H25" s="4" t="str">
        <f t="shared" si="7"/>
        <v>쓰다듬기</v>
      </c>
      <c r="I25" s="4">
        <v>2</v>
      </c>
      <c r="J25" s="4">
        <v>2</v>
      </c>
      <c r="K25" s="4"/>
      <c r="L25" s="4"/>
      <c r="M25" s="4">
        <v>50000006</v>
      </c>
      <c r="N25" s="4"/>
      <c r="O25" s="4"/>
    </row>
    <row r="26" spans="1:15" x14ac:dyDescent="0.3">
      <c r="A26" s="4">
        <v>1300002023</v>
      </c>
      <c r="B26" s="4">
        <v>100002</v>
      </c>
      <c r="C26" s="4" t="s">
        <v>162</v>
      </c>
      <c r="D26" s="4">
        <v>3</v>
      </c>
      <c r="E26" s="4" t="str">
        <f t="shared" si="6"/>
        <v>머리</v>
      </c>
      <c r="F26" s="4"/>
      <c r="G26" s="4">
        <v>6</v>
      </c>
      <c r="H26" s="4" t="str">
        <f t="shared" si="7"/>
        <v>쓰다듬기</v>
      </c>
      <c r="I26" s="4">
        <v>3</v>
      </c>
      <c r="J26" s="4">
        <v>3</v>
      </c>
      <c r="K26" s="4"/>
      <c r="L26" s="4"/>
      <c r="M26" s="4">
        <v>50000006</v>
      </c>
      <c r="N26" s="4">
        <v>50000003</v>
      </c>
      <c r="O26" s="4"/>
    </row>
    <row r="27" spans="1:15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5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5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5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</sheetData>
  <phoneticPr fontId="1" type="noConversion"/>
  <dataValidations count="3">
    <dataValidation type="list" allowBlank="1" showInputMessage="1" showErrorMessage="1" sqref="D5:D30" xr:uid="{E9B854B6-DE6E-4019-B702-12C9C1D1E92A}">
      <formula1>touch_body_type</formula1>
    </dataValidation>
    <dataValidation type="list" showInputMessage="1" showErrorMessage="1" sqref="G5:G30" xr:uid="{849441D0-BC9E-40E0-B971-F03AE5703FF1}">
      <formula1>touch_gesture_type</formula1>
    </dataValidation>
    <dataValidation type="list" allowBlank="1" showInputMessage="1" showErrorMessage="1" sqref="I27:I30" xr:uid="{FB101D9D-3782-49FE-A4E9-D2CCD2ABB39B}">
      <formula1>inequality_type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9E26F-A3D1-4EF0-8B53-4E3C372F92FB}">
  <dimension ref="A1:D33"/>
  <sheetViews>
    <sheetView zoomScaleNormal="100" workbookViewId="0">
      <selection activeCell="C31" sqref="C31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40.125" customWidth="1"/>
    <col min="4" max="4" width="34.125" customWidth="1"/>
    <col min="5" max="5" width="19.625" customWidth="1"/>
    <col min="6" max="6" width="105.5" customWidth="1"/>
    <col min="7" max="7" width="105.625" customWidth="1"/>
    <col min="8" max="8" width="24.875" bestFit="1" customWidth="1"/>
    <col min="9" max="9" width="16.5" bestFit="1" customWidth="1"/>
    <col min="10" max="10" width="13.625" bestFit="1" customWidth="1"/>
    <col min="11" max="11" width="19.125" bestFit="1" customWidth="1"/>
  </cols>
  <sheetData>
    <row r="1" spans="1:4" x14ac:dyDescent="0.3">
      <c r="A1" t="s">
        <v>111</v>
      </c>
    </row>
    <row r="2" spans="1:4" x14ac:dyDescent="0.3">
      <c r="A2" s="1" t="s">
        <v>68</v>
      </c>
      <c r="B2" s="1" t="s">
        <v>131</v>
      </c>
      <c r="C2" s="1" t="s">
        <v>22</v>
      </c>
      <c r="D2" s="1" t="s">
        <v>94</v>
      </c>
    </row>
    <row r="3" spans="1:4" x14ac:dyDescent="0.3">
      <c r="A3" s="2" t="s">
        <v>0</v>
      </c>
      <c r="B3" s="2" t="s">
        <v>0</v>
      </c>
      <c r="C3" s="2" t="s">
        <v>12</v>
      </c>
      <c r="D3" s="2" t="s">
        <v>10</v>
      </c>
    </row>
    <row r="4" spans="1:4" x14ac:dyDescent="0.3">
      <c r="A4" s="3" t="s">
        <v>44</v>
      </c>
      <c r="B4" s="3" t="s">
        <v>47</v>
      </c>
      <c r="C4" s="3" t="s">
        <v>21</v>
      </c>
      <c r="D4" s="3" t="s">
        <v>116</v>
      </c>
    </row>
    <row r="5" spans="1:4" ht="16.5" customHeight="1" x14ac:dyDescent="0.3">
      <c r="A5" s="4">
        <v>200001001</v>
      </c>
      <c r="B5" s="4">
        <v>100001</v>
      </c>
      <c r="C5" s="4" t="s">
        <v>23</v>
      </c>
      <c r="D5" s="4" t="s">
        <v>95</v>
      </c>
    </row>
    <row r="6" spans="1:4" ht="16.5" customHeight="1" x14ac:dyDescent="0.3">
      <c r="A6" s="4">
        <v>200001002</v>
      </c>
      <c r="B6" s="4">
        <v>100001</v>
      </c>
      <c r="C6" s="4" t="s">
        <v>24</v>
      </c>
      <c r="D6" s="4" t="s">
        <v>96</v>
      </c>
    </row>
    <row r="7" spans="1:4" ht="16.5" customHeight="1" x14ac:dyDescent="0.3">
      <c r="A7" s="4">
        <v>200001003</v>
      </c>
      <c r="B7" s="4">
        <v>100001</v>
      </c>
      <c r="C7" s="4" t="s">
        <v>25</v>
      </c>
      <c r="D7" s="4" t="s">
        <v>97</v>
      </c>
    </row>
    <row r="8" spans="1:4" ht="16.5" customHeight="1" x14ac:dyDescent="0.3">
      <c r="A8" s="4">
        <v>200001004</v>
      </c>
      <c r="B8" s="4">
        <v>100001</v>
      </c>
      <c r="C8" s="4" t="s">
        <v>26</v>
      </c>
      <c r="D8" s="4" t="s">
        <v>98</v>
      </c>
    </row>
    <row r="9" spans="1:4" ht="16.5" customHeight="1" x14ac:dyDescent="0.3">
      <c r="A9" s="4">
        <v>1200001001</v>
      </c>
      <c r="B9" s="4">
        <v>100001</v>
      </c>
      <c r="C9" s="4" t="s">
        <v>31</v>
      </c>
      <c r="D9" s="4">
        <v>1100001001</v>
      </c>
    </row>
    <row r="10" spans="1:4" ht="16.5" customHeight="1" x14ac:dyDescent="0.3">
      <c r="A10" s="4">
        <v>1200001002</v>
      </c>
      <c r="B10" s="4">
        <v>100001</v>
      </c>
      <c r="C10" s="4" t="s">
        <v>61</v>
      </c>
      <c r="D10" s="4">
        <v>1100001002</v>
      </c>
    </row>
    <row r="11" spans="1:4" ht="16.5" customHeight="1" x14ac:dyDescent="0.3">
      <c r="A11" s="4">
        <v>1200001003</v>
      </c>
      <c r="B11" s="4">
        <v>100001</v>
      </c>
      <c r="C11" s="4" t="s">
        <v>32</v>
      </c>
      <c r="D11" s="4">
        <v>1100001003</v>
      </c>
    </row>
    <row r="12" spans="1:4" x14ac:dyDescent="0.3">
      <c r="A12" s="4">
        <v>1200001004</v>
      </c>
      <c r="B12" s="4">
        <v>100001</v>
      </c>
      <c r="C12" s="4" t="s">
        <v>33</v>
      </c>
      <c r="D12" s="4">
        <v>1100001004</v>
      </c>
    </row>
    <row r="13" spans="1:4" x14ac:dyDescent="0.3">
      <c r="A13" s="4">
        <v>1200001005</v>
      </c>
      <c r="B13" s="4">
        <v>100001</v>
      </c>
      <c r="C13" s="4" t="s">
        <v>34</v>
      </c>
      <c r="D13" s="4">
        <v>1100001005</v>
      </c>
    </row>
    <row r="14" spans="1:4" x14ac:dyDescent="0.3">
      <c r="A14" s="4">
        <v>1200001006</v>
      </c>
      <c r="B14" s="4">
        <v>100001</v>
      </c>
      <c r="C14" s="4" t="s">
        <v>35</v>
      </c>
      <c r="D14" s="4">
        <v>1100001006</v>
      </c>
    </row>
    <row r="15" spans="1:4" x14ac:dyDescent="0.3">
      <c r="A15" s="4">
        <v>1200001007</v>
      </c>
      <c r="B15" s="4">
        <v>100001</v>
      </c>
      <c r="C15" s="4" t="s">
        <v>36</v>
      </c>
      <c r="D15" s="4">
        <v>1100001007</v>
      </c>
    </row>
    <row r="16" spans="1:4" x14ac:dyDescent="0.3">
      <c r="A16" s="4">
        <v>1200002001</v>
      </c>
      <c r="B16" s="4">
        <v>100002</v>
      </c>
      <c r="C16" s="4" t="s">
        <v>176</v>
      </c>
      <c r="D16" s="4" t="s">
        <v>177</v>
      </c>
    </row>
    <row r="17" spans="1:4" x14ac:dyDescent="0.3">
      <c r="A17" s="4">
        <v>1200002002</v>
      </c>
      <c r="B17" s="4">
        <v>100002</v>
      </c>
      <c r="C17" s="4" t="s">
        <v>229</v>
      </c>
      <c r="D17" s="4" t="s">
        <v>178</v>
      </c>
    </row>
    <row r="18" spans="1:4" x14ac:dyDescent="0.3">
      <c r="A18" s="4">
        <v>1200002003</v>
      </c>
      <c r="B18" s="4">
        <v>100002</v>
      </c>
      <c r="C18" s="4" t="s">
        <v>230</v>
      </c>
      <c r="D18" s="4"/>
    </row>
    <row r="19" spans="1:4" x14ac:dyDescent="0.3">
      <c r="A19" s="4">
        <v>1200002004</v>
      </c>
      <c r="B19" s="4">
        <v>100002</v>
      </c>
      <c r="C19" s="4" t="s">
        <v>224</v>
      </c>
      <c r="D19" s="4">
        <v>1100002005</v>
      </c>
    </row>
    <row r="20" spans="1:4" x14ac:dyDescent="0.3">
      <c r="A20" s="4">
        <v>1200002005</v>
      </c>
      <c r="B20" s="4">
        <v>100002</v>
      </c>
      <c r="C20" s="4" t="s">
        <v>225</v>
      </c>
      <c r="D20" s="4">
        <v>1100002006</v>
      </c>
    </row>
    <row r="21" spans="1:4" x14ac:dyDescent="0.3">
      <c r="A21" s="4">
        <v>1200002006</v>
      </c>
      <c r="B21" s="4">
        <v>100002</v>
      </c>
      <c r="C21" s="4" t="s">
        <v>226</v>
      </c>
      <c r="D21" s="4" t="s">
        <v>227</v>
      </c>
    </row>
    <row r="22" spans="1:4" x14ac:dyDescent="0.3">
      <c r="A22" s="4">
        <v>1200002007</v>
      </c>
      <c r="B22" s="4">
        <v>100002</v>
      </c>
      <c r="C22" s="4" t="s">
        <v>239</v>
      </c>
      <c r="D22" s="4">
        <v>1100002009</v>
      </c>
    </row>
    <row r="23" spans="1:4" x14ac:dyDescent="0.3">
      <c r="A23" s="4">
        <v>1200002008</v>
      </c>
      <c r="B23" s="4">
        <v>100002</v>
      </c>
      <c r="C23" s="4" t="s">
        <v>238</v>
      </c>
      <c r="D23" s="4">
        <v>1100002010</v>
      </c>
    </row>
    <row r="24" spans="1:4" x14ac:dyDescent="0.3">
      <c r="A24" s="4">
        <v>1200002009</v>
      </c>
      <c r="B24" s="4">
        <v>100002</v>
      </c>
      <c r="C24" s="4" t="s">
        <v>259</v>
      </c>
      <c r="D24" s="4" t="s">
        <v>234</v>
      </c>
    </row>
    <row r="25" spans="1:4" x14ac:dyDescent="0.3">
      <c r="A25" s="4">
        <v>1200002010</v>
      </c>
      <c r="B25" s="4">
        <v>100002</v>
      </c>
      <c r="C25" s="4" t="s">
        <v>260</v>
      </c>
      <c r="D25" s="4" t="s">
        <v>251</v>
      </c>
    </row>
    <row r="26" spans="1:4" x14ac:dyDescent="0.3">
      <c r="A26" s="4">
        <v>1200002011</v>
      </c>
      <c r="B26" s="4">
        <v>100002</v>
      </c>
      <c r="C26" s="4" t="s">
        <v>261</v>
      </c>
      <c r="D26" s="4" t="s">
        <v>252</v>
      </c>
    </row>
    <row r="27" spans="1:4" x14ac:dyDescent="0.3">
      <c r="A27" s="4">
        <v>1200002012</v>
      </c>
      <c r="B27" s="4">
        <v>100002</v>
      </c>
      <c r="C27" s="4" t="s">
        <v>235</v>
      </c>
      <c r="D27" s="4" t="s">
        <v>231</v>
      </c>
    </row>
    <row r="28" spans="1:4" x14ac:dyDescent="0.3">
      <c r="A28" s="4">
        <v>1200002013</v>
      </c>
      <c r="B28" s="4">
        <v>100002</v>
      </c>
      <c r="C28" s="4" t="s">
        <v>241</v>
      </c>
      <c r="D28" s="4" t="s">
        <v>242</v>
      </c>
    </row>
    <row r="29" spans="1:4" x14ac:dyDescent="0.3">
      <c r="A29" s="4">
        <v>1200002014</v>
      </c>
      <c r="B29" s="4">
        <v>100002</v>
      </c>
      <c r="C29" s="4" t="s">
        <v>243</v>
      </c>
      <c r="D29" s="4" t="s">
        <v>244</v>
      </c>
    </row>
    <row r="30" spans="1:4" x14ac:dyDescent="0.3">
      <c r="A30" s="4">
        <v>1200002015</v>
      </c>
      <c r="B30" s="4">
        <v>100002</v>
      </c>
      <c r="C30" s="4" t="s">
        <v>253</v>
      </c>
      <c r="D30" s="4"/>
    </row>
    <row r="31" spans="1:4" x14ac:dyDescent="0.3">
      <c r="A31" s="4">
        <v>1200002016</v>
      </c>
      <c r="B31" s="4">
        <v>100002</v>
      </c>
      <c r="C31" s="4" t="s">
        <v>269</v>
      </c>
      <c r="D31" s="4"/>
    </row>
    <row r="32" spans="1:4" x14ac:dyDescent="0.3">
      <c r="A32" s="4">
        <v>1200002017</v>
      </c>
      <c r="B32" s="4">
        <v>100002</v>
      </c>
      <c r="C32" s="4" t="s">
        <v>245</v>
      </c>
      <c r="D32" s="4" t="s">
        <v>246</v>
      </c>
    </row>
    <row r="33" spans="1:4" x14ac:dyDescent="0.3">
      <c r="A33" s="4">
        <v>1200002018</v>
      </c>
      <c r="B33" s="4">
        <v>100002</v>
      </c>
      <c r="C33" s="4" t="s">
        <v>247</v>
      </c>
      <c r="D33" s="4" t="s">
        <v>248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D67"/>
  <sheetViews>
    <sheetView topLeftCell="A13" zoomScale="115" zoomScaleNormal="115" workbookViewId="0">
      <selection activeCell="C36" sqref="C36"/>
    </sheetView>
  </sheetViews>
  <sheetFormatPr defaultColWidth="8.875" defaultRowHeight="16.5" x14ac:dyDescent="0.3"/>
  <cols>
    <col min="1" max="1" width="19.625" bestFit="1" customWidth="1"/>
    <col min="2" max="2" width="19.625" customWidth="1"/>
    <col min="3" max="3" width="105.5" customWidth="1"/>
    <col min="4" max="4" width="105.625" customWidth="1"/>
    <col min="5" max="5" width="24.875" bestFit="1" customWidth="1"/>
    <col min="6" max="6" width="16.5" bestFit="1" customWidth="1"/>
    <col min="7" max="7" width="13.625" bestFit="1" customWidth="1"/>
    <col min="8" max="8" width="19.125" bestFit="1" customWidth="1"/>
  </cols>
  <sheetData>
    <row r="1" spans="1:4" x14ac:dyDescent="0.3">
      <c r="A1" t="s">
        <v>110</v>
      </c>
    </row>
    <row r="2" spans="1:4" x14ac:dyDescent="0.3">
      <c r="A2" s="1" t="s">
        <v>67</v>
      </c>
      <c r="B2" s="1" t="s">
        <v>131</v>
      </c>
      <c r="C2" s="1" t="s">
        <v>115</v>
      </c>
      <c r="D2" s="1" t="s">
        <v>114</v>
      </c>
    </row>
    <row r="3" spans="1:4" x14ac:dyDescent="0.3">
      <c r="A3" s="2" t="s">
        <v>0</v>
      </c>
      <c r="B3" s="2" t="s">
        <v>0</v>
      </c>
      <c r="C3" s="2" t="s">
        <v>2</v>
      </c>
      <c r="D3" s="2" t="s">
        <v>2</v>
      </c>
    </row>
    <row r="4" spans="1:4" x14ac:dyDescent="0.3">
      <c r="A4" s="3" t="s">
        <v>66</v>
      </c>
      <c r="B4" s="3" t="s">
        <v>47</v>
      </c>
      <c r="C4" s="3" t="s">
        <v>30</v>
      </c>
      <c r="D4" s="3" t="s">
        <v>113</v>
      </c>
    </row>
    <row r="5" spans="1:4" ht="16.5" customHeight="1" x14ac:dyDescent="0.3">
      <c r="A5" s="4">
        <v>100001001</v>
      </c>
      <c r="B5" s="4">
        <v>100001</v>
      </c>
      <c r="C5" s="8" t="s">
        <v>63</v>
      </c>
      <c r="D5" s="8" t="s">
        <v>65</v>
      </c>
    </row>
    <row r="6" spans="1:4" ht="16.5" customHeight="1" x14ac:dyDescent="0.3">
      <c r="A6" s="4">
        <v>100001002</v>
      </c>
      <c r="B6" s="4">
        <v>100001</v>
      </c>
      <c r="C6" s="8" t="s">
        <v>62</v>
      </c>
      <c r="D6" s="8" t="s">
        <v>64</v>
      </c>
    </row>
    <row r="7" spans="1:4" ht="16.5" customHeight="1" x14ac:dyDescent="0.3">
      <c r="A7" s="4">
        <v>100001003</v>
      </c>
      <c r="B7" s="4">
        <v>100001</v>
      </c>
      <c r="C7" s="8" t="s">
        <v>72</v>
      </c>
      <c r="D7" s="4" t="s">
        <v>71</v>
      </c>
    </row>
    <row r="8" spans="1:4" ht="16.5" customHeight="1" x14ac:dyDescent="0.3">
      <c r="A8" s="4">
        <v>100001004</v>
      </c>
      <c r="B8" s="4">
        <v>100001</v>
      </c>
      <c r="C8" s="8" t="s">
        <v>69</v>
      </c>
      <c r="D8" s="4" t="s">
        <v>70</v>
      </c>
    </row>
    <row r="9" spans="1:4" ht="16.5" customHeight="1" x14ac:dyDescent="0.3">
      <c r="A9" s="4">
        <v>100001005</v>
      </c>
      <c r="B9" s="4">
        <v>100001</v>
      </c>
      <c r="C9" s="4" t="s">
        <v>74</v>
      </c>
      <c r="D9" s="4" t="s">
        <v>76</v>
      </c>
    </row>
    <row r="10" spans="1:4" ht="16.5" customHeight="1" x14ac:dyDescent="0.3">
      <c r="A10" s="4">
        <v>100001006</v>
      </c>
      <c r="B10" s="4">
        <v>100001</v>
      </c>
      <c r="C10" s="4" t="s">
        <v>73</v>
      </c>
      <c r="D10" s="4" t="s">
        <v>75</v>
      </c>
    </row>
    <row r="11" spans="1:4" ht="16.5" customHeight="1" x14ac:dyDescent="0.3">
      <c r="A11" s="4">
        <v>100001007</v>
      </c>
      <c r="B11" s="4">
        <v>100001</v>
      </c>
      <c r="C11" s="4" t="s">
        <v>78</v>
      </c>
      <c r="D11" s="4" t="s">
        <v>80</v>
      </c>
    </row>
    <row r="12" spans="1:4" ht="16.5" customHeight="1" x14ac:dyDescent="0.3">
      <c r="A12" s="4">
        <v>100001008</v>
      </c>
      <c r="B12" s="4">
        <v>100001</v>
      </c>
      <c r="C12" s="4" t="s">
        <v>77</v>
      </c>
      <c r="D12" s="4" t="s">
        <v>79</v>
      </c>
    </row>
    <row r="13" spans="1:4" ht="16.5" customHeight="1" x14ac:dyDescent="0.3">
      <c r="A13" s="4">
        <v>1100001001</v>
      </c>
      <c r="B13" s="4">
        <v>100001</v>
      </c>
      <c r="C13" s="4" t="s">
        <v>81</v>
      </c>
      <c r="D13" s="4" t="s">
        <v>93</v>
      </c>
    </row>
    <row r="14" spans="1:4" ht="16.5" customHeight="1" x14ac:dyDescent="0.3">
      <c r="A14" s="4">
        <v>1100001002</v>
      </c>
      <c r="B14" s="4">
        <v>100001</v>
      </c>
      <c r="C14" s="4" t="s">
        <v>86</v>
      </c>
      <c r="D14" s="4" t="s">
        <v>92</v>
      </c>
    </row>
    <row r="15" spans="1:4" ht="16.5" customHeight="1" x14ac:dyDescent="0.3">
      <c r="A15" s="4">
        <v>1100001003</v>
      </c>
      <c r="B15" s="4">
        <v>100001</v>
      </c>
      <c r="C15" s="4" t="s">
        <v>85</v>
      </c>
      <c r="D15" s="4" t="s">
        <v>91</v>
      </c>
    </row>
    <row r="16" spans="1:4" x14ac:dyDescent="0.3">
      <c r="A16" s="4">
        <v>1100001004</v>
      </c>
      <c r="B16" s="4">
        <v>100001</v>
      </c>
      <c r="C16" s="4" t="s">
        <v>84</v>
      </c>
      <c r="D16" s="4" t="s">
        <v>90</v>
      </c>
    </row>
    <row r="17" spans="1:4" x14ac:dyDescent="0.3">
      <c r="A17" s="4">
        <v>1100001005</v>
      </c>
      <c r="B17" s="4">
        <v>100001</v>
      </c>
      <c r="C17" s="4" t="s">
        <v>83</v>
      </c>
      <c r="D17" s="4" t="s">
        <v>89</v>
      </c>
    </row>
    <row r="18" spans="1:4" x14ac:dyDescent="0.3">
      <c r="A18" s="4">
        <v>1100001006</v>
      </c>
      <c r="B18" s="4">
        <v>100001</v>
      </c>
      <c r="C18" s="4" t="s">
        <v>82</v>
      </c>
      <c r="D18" s="4" t="s">
        <v>88</v>
      </c>
    </row>
    <row r="19" spans="1:4" x14ac:dyDescent="0.3">
      <c r="A19" s="4">
        <v>1100001007</v>
      </c>
      <c r="B19" s="4">
        <v>100001</v>
      </c>
      <c r="C19" s="4" t="s">
        <v>250</v>
      </c>
      <c r="D19" s="4" t="s">
        <v>87</v>
      </c>
    </row>
    <row r="20" spans="1:4" x14ac:dyDescent="0.3">
      <c r="A20" s="4">
        <v>1100002001</v>
      </c>
      <c r="B20" s="4">
        <v>100002</v>
      </c>
      <c r="C20" s="4" t="s">
        <v>172</v>
      </c>
      <c r="D20" s="8"/>
    </row>
    <row r="21" spans="1:4" x14ac:dyDescent="0.3">
      <c r="A21" s="4">
        <v>1100002002</v>
      </c>
      <c r="B21" s="4">
        <v>100002</v>
      </c>
      <c r="C21" s="4" t="s">
        <v>173</v>
      </c>
      <c r="D21" s="8"/>
    </row>
    <row r="22" spans="1:4" x14ac:dyDescent="0.3">
      <c r="A22" s="4">
        <v>1100002003</v>
      </c>
      <c r="B22" s="4">
        <v>100002</v>
      </c>
      <c r="C22" s="4" t="s">
        <v>174</v>
      </c>
      <c r="D22" s="8"/>
    </row>
    <row r="23" spans="1:4" x14ac:dyDescent="0.3">
      <c r="A23" s="4">
        <v>1100002004</v>
      </c>
      <c r="B23" s="4">
        <v>100002</v>
      </c>
      <c r="C23" s="4" t="s">
        <v>175</v>
      </c>
      <c r="D23" s="8"/>
    </row>
    <row r="24" spans="1:4" x14ac:dyDescent="0.3">
      <c r="A24" s="4">
        <v>1100002005</v>
      </c>
      <c r="B24" s="4">
        <v>100002</v>
      </c>
      <c r="C24" s="4" t="s">
        <v>179</v>
      </c>
      <c r="D24" s="8"/>
    </row>
    <row r="25" spans="1:4" x14ac:dyDescent="0.3">
      <c r="A25" s="4">
        <v>1100002006</v>
      </c>
      <c r="B25" s="4">
        <v>100002</v>
      </c>
      <c r="C25" s="4" t="s">
        <v>180</v>
      </c>
      <c r="D25" s="8"/>
    </row>
    <row r="26" spans="1:4" x14ac:dyDescent="0.3">
      <c r="A26" s="4">
        <v>1100002007</v>
      </c>
      <c r="B26" s="4">
        <v>100002</v>
      </c>
      <c r="C26" s="4" t="s">
        <v>181</v>
      </c>
      <c r="D26" s="8"/>
    </row>
    <row r="27" spans="1:4" x14ac:dyDescent="0.3">
      <c r="A27" s="4">
        <v>1100002008</v>
      </c>
      <c r="B27" s="4">
        <v>100002</v>
      </c>
      <c r="C27" s="4" t="s">
        <v>182</v>
      </c>
      <c r="D27" s="8"/>
    </row>
    <row r="28" spans="1:4" x14ac:dyDescent="0.3">
      <c r="A28" s="4">
        <v>1100002009</v>
      </c>
      <c r="B28" s="4">
        <v>100002</v>
      </c>
      <c r="C28" s="4" t="s">
        <v>183</v>
      </c>
      <c r="D28" s="8"/>
    </row>
    <row r="29" spans="1:4" x14ac:dyDescent="0.3">
      <c r="A29" s="4">
        <v>1100002010</v>
      </c>
      <c r="B29" s="4">
        <v>100002</v>
      </c>
      <c r="C29" s="4" t="s">
        <v>184</v>
      </c>
      <c r="D29" s="8"/>
    </row>
    <row r="30" spans="1:4" x14ac:dyDescent="0.3">
      <c r="A30" s="4">
        <v>1100002011</v>
      </c>
      <c r="B30" s="4">
        <v>100002</v>
      </c>
      <c r="C30" s="10" t="s">
        <v>185</v>
      </c>
      <c r="D30" s="8"/>
    </row>
    <row r="31" spans="1:4" x14ac:dyDescent="0.3">
      <c r="A31" s="4">
        <v>1100002012</v>
      </c>
      <c r="B31" s="4">
        <v>100002</v>
      </c>
      <c r="C31" s="4" t="s">
        <v>186</v>
      </c>
      <c r="D31" s="8"/>
    </row>
    <row r="32" spans="1:4" x14ac:dyDescent="0.3">
      <c r="A32" s="4">
        <v>1100002013</v>
      </c>
      <c r="B32" s="4">
        <v>100002</v>
      </c>
      <c r="C32" s="4" t="s">
        <v>187</v>
      </c>
      <c r="D32" s="8"/>
    </row>
    <row r="33" spans="1:4" x14ac:dyDescent="0.3">
      <c r="A33" s="4">
        <v>1100002014</v>
      </c>
      <c r="B33" s="4">
        <v>100002</v>
      </c>
      <c r="C33" s="4" t="s">
        <v>188</v>
      </c>
      <c r="D33" s="8"/>
    </row>
    <row r="34" spans="1:4" x14ac:dyDescent="0.3">
      <c r="A34" s="4">
        <v>1100002015</v>
      </c>
      <c r="B34" s="4">
        <v>100002</v>
      </c>
      <c r="C34" s="4" t="s">
        <v>189</v>
      </c>
      <c r="D34" s="8"/>
    </row>
    <row r="35" spans="1:4" x14ac:dyDescent="0.3">
      <c r="A35" s="4">
        <v>1100002016</v>
      </c>
      <c r="B35" s="4">
        <v>100002</v>
      </c>
      <c r="C35" s="4" t="s">
        <v>190</v>
      </c>
      <c r="D35" s="8"/>
    </row>
    <row r="36" spans="1:4" x14ac:dyDescent="0.3">
      <c r="A36" s="4">
        <v>1100002017</v>
      </c>
      <c r="B36" s="4">
        <v>100002</v>
      </c>
      <c r="C36" s="4" t="s">
        <v>191</v>
      </c>
      <c r="D36" s="8"/>
    </row>
    <row r="37" spans="1:4" x14ac:dyDescent="0.3">
      <c r="A37" s="4">
        <v>1100002018</v>
      </c>
      <c r="B37" s="4">
        <v>100002</v>
      </c>
      <c r="C37" s="4" t="s">
        <v>192</v>
      </c>
      <c r="D37" s="8"/>
    </row>
    <row r="38" spans="1:4" x14ac:dyDescent="0.3">
      <c r="A38" s="4">
        <v>1100002019</v>
      </c>
      <c r="B38" s="4">
        <v>100002</v>
      </c>
      <c r="C38" s="4" t="s">
        <v>193</v>
      </c>
      <c r="D38" s="8"/>
    </row>
    <row r="39" spans="1:4" x14ac:dyDescent="0.3">
      <c r="A39" s="4">
        <v>1100002020</v>
      </c>
      <c r="B39" s="4">
        <v>100002</v>
      </c>
      <c r="C39" s="4" t="s">
        <v>194</v>
      </c>
      <c r="D39" s="8"/>
    </row>
    <row r="40" spans="1:4" x14ac:dyDescent="0.3">
      <c r="A40" s="4">
        <v>1100002021</v>
      </c>
      <c r="B40" s="4">
        <v>100002</v>
      </c>
      <c r="C40" s="4" t="s">
        <v>195</v>
      </c>
      <c r="D40" s="8"/>
    </row>
    <row r="41" spans="1:4" x14ac:dyDescent="0.3">
      <c r="A41" s="4">
        <v>1100002022</v>
      </c>
      <c r="B41" s="4">
        <v>100002</v>
      </c>
      <c r="C41" s="4" t="s">
        <v>196</v>
      </c>
      <c r="D41" s="8"/>
    </row>
    <row r="42" spans="1:4" x14ac:dyDescent="0.3">
      <c r="A42" s="4">
        <v>1100002023</v>
      </c>
      <c r="B42" s="4">
        <v>100002</v>
      </c>
      <c r="C42" s="4" t="s">
        <v>197</v>
      </c>
      <c r="D42" s="8"/>
    </row>
    <row r="43" spans="1:4" x14ac:dyDescent="0.3">
      <c r="A43" s="4">
        <v>1100002024</v>
      </c>
      <c r="B43" s="4">
        <v>100002</v>
      </c>
      <c r="C43" s="4" t="s">
        <v>198</v>
      </c>
      <c r="D43" s="8"/>
    </row>
    <row r="44" spans="1:4" x14ac:dyDescent="0.3">
      <c r="A44" s="4">
        <v>1100002025</v>
      </c>
      <c r="B44" s="4">
        <v>100002</v>
      </c>
      <c r="C44" s="4" t="s">
        <v>199</v>
      </c>
      <c r="D44" s="8"/>
    </row>
    <row r="45" spans="1:4" x14ac:dyDescent="0.3">
      <c r="A45" s="4">
        <v>1100002026</v>
      </c>
      <c r="B45" s="4">
        <v>100002</v>
      </c>
      <c r="C45" s="4" t="s">
        <v>200</v>
      </c>
      <c r="D45" s="8"/>
    </row>
    <row r="46" spans="1:4" x14ac:dyDescent="0.3">
      <c r="A46" s="4">
        <v>1100002027</v>
      </c>
      <c r="B46" s="4">
        <v>100002</v>
      </c>
      <c r="C46" s="4" t="s">
        <v>201</v>
      </c>
      <c r="D46" s="8"/>
    </row>
    <row r="47" spans="1:4" x14ac:dyDescent="0.3">
      <c r="A47" s="4">
        <v>1100002028</v>
      </c>
      <c r="B47" s="4">
        <v>100002</v>
      </c>
      <c r="C47" s="4" t="s">
        <v>202</v>
      </c>
      <c r="D47" s="8"/>
    </row>
    <row r="48" spans="1:4" x14ac:dyDescent="0.3">
      <c r="A48" s="4">
        <v>1100002029</v>
      </c>
      <c r="B48" s="4">
        <v>100002</v>
      </c>
      <c r="C48" s="4" t="s">
        <v>203</v>
      </c>
      <c r="D48" s="8"/>
    </row>
    <row r="49" spans="1:4" x14ac:dyDescent="0.3">
      <c r="A49" s="4">
        <v>1100002030</v>
      </c>
      <c r="B49" s="4">
        <v>100002</v>
      </c>
      <c r="C49" s="4" t="s">
        <v>204</v>
      </c>
      <c r="D49" s="8"/>
    </row>
    <row r="50" spans="1:4" x14ac:dyDescent="0.3">
      <c r="A50" s="4">
        <v>1100002031</v>
      </c>
      <c r="B50" s="4">
        <v>100002</v>
      </c>
      <c r="C50" s="4" t="s">
        <v>205</v>
      </c>
      <c r="D50" s="8"/>
    </row>
    <row r="51" spans="1:4" x14ac:dyDescent="0.3">
      <c r="A51" s="4">
        <v>1100002032</v>
      </c>
      <c r="B51" s="4">
        <v>100002</v>
      </c>
      <c r="C51" s="4" t="s">
        <v>206</v>
      </c>
      <c r="D51" s="8"/>
    </row>
    <row r="52" spans="1:4" x14ac:dyDescent="0.3">
      <c r="A52" s="4">
        <v>1100002033</v>
      </c>
      <c r="B52" s="4">
        <v>100002</v>
      </c>
      <c r="C52" s="4" t="s">
        <v>207</v>
      </c>
      <c r="D52" s="8"/>
    </row>
    <row r="53" spans="1:4" x14ac:dyDescent="0.3">
      <c r="A53" s="4">
        <v>1100002034</v>
      </c>
      <c r="B53" s="4">
        <v>100002</v>
      </c>
      <c r="C53" s="4" t="s">
        <v>208</v>
      </c>
      <c r="D53" s="8"/>
    </row>
    <row r="54" spans="1:4" x14ac:dyDescent="0.3">
      <c r="A54" s="4">
        <v>1100002035</v>
      </c>
      <c r="B54" s="4">
        <v>100002</v>
      </c>
      <c r="C54" s="4" t="s">
        <v>209</v>
      </c>
      <c r="D54" s="8"/>
    </row>
    <row r="55" spans="1:4" x14ac:dyDescent="0.3">
      <c r="A55" s="4">
        <v>1100002036</v>
      </c>
      <c r="B55" s="4">
        <v>100002</v>
      </c>
      <c r="C55" s="4" t="s">
        <v>210</v>
      </c>
      <c r="D55" s="8"/>
    </row>
    <row r="56" spans="1:4" x14ac:dyDescent="0.3">
      <c r="A56" s="4">
        <v>1100002037</v>
      </c>
      <c r="B56" s="4">
        <v>100002</v>
      </c>
      <c r="C56" s="4" t="s">
        <v>211</v>
      </c>
      <c r="D56" s="8"/>
    </row>
    <row r="57" spans="1:4" x14ac:dyDescent="0.3">
      <c r="A57" s="4">
        <v>1100002038</v>
      </c>
      <c r="B57" s="4">
        <v>100002</v>
      </c>
      <c r="C57" s="4" t="s">
        <v>212</v>
      </c>
      <c r="D57" s="8"/>
    </row>
    <row r="58" spans="1:4" x14ac:dyDescent="0.3">
      <c r="A58" s="4">
        <v>1100002039</v>
      </c>
      <c r="B58" s="4">
        <v>100002</v>
      </c>
      <c r="C58" s="4" t="s">
        <v>213</v>
      </c>
      <c r="D58" s="8"/>
    </row>
    <row r="59" spans="1:4" x14ac:dyDescent="0.3">
      <c r="A59" s="4">
        <v>1100002040</v>
      </c>
      <c r="B59" s="4">
        <v>100002</v>
      </c>
      <c r="C59" s="4" t="s">
        <v>214</v>
      </c>
      <c r="D59" s="8"/>
    </row>
    <row r="60" spans="1:4" x14ac:dyDescent="0.3">
      <c r="A60" s="4">
        <v>1100002041</v>
      </c>
      <c r="B60" s="4">
        <v>100002</v>
      </c>
      <c r="C60" s="4" t="s">
        <v>215</v>
      </c>
      <c r="D60" s="8"/>
    </row>
    <row r="61" spans="1:4" x14ac:dyDescent="0.3">
      <c r="A61" s="4">
        <v>1100002042</v>
      </c>
      <c r="B61" s="4">
        <v>100002</v>
      </c>
      <c r="C61" s="4" t="s">
        <v>216</v>
      </c>
      <c r="D61" s="8"/>
    </row>
    <row r="62" spans="1:4" x14ac:dyDescent="0.3">
      <c r="A62" s="4">
        <v>1100002043</v>
      </c>
      <c r="B62" s="4">
        <v>100002</v>
      </c>
      <c r="C62" s="4" t="s">
        <v>217</v>
      </c>
      <c r="D62" s="8"/>
    </row>
    <row r="63" spans="1:4" x14ac:dyDescent="0.3">
      <c r="A63" s="4">
        <v>1100002044</v>
      </c>
      <c r="B63" s="4">
        <v>100002</v>
      </c>
      <c r="C63" s="4" t="s">
        <v>218</v>
      </c>
      <c r="D63" s="8"/>
    </row>
    <row r="64" spans="1:4" x14ac:dyDescent="0.3">
      <c r="A64" s="4">
        <v>1100002045</v>
      </c>
      <c r="B64" s="4">
        <v>100002</v>
      </c>
      <c r="C64" s="4" t="s">
        <v>219</v>
      </c>
      <c r="D64" s="8"/>
    </row>
    <row r="65" spans="1:4" x14ac:dyDescent="0.3">
      <c r="A65" s="4">
        <v>1100002046</v>
      </c>
      <c r="B65" s="4">
        <v>100002</v>
      </c>
      <c r="C65" s="4" t="s">
        <v>220</v>
      </c>
      <c r="D65" s="8"/>
    </row>
    <row r="66" spans="1:4" x14ac:dyDescent="0.3">
      <c r="A66" s="4">
        <v>1100002047</v>
      </c>
      <c r="B66" s="4">
        <v>100002</v>
      </c>
      <c r="C66" s="4" t="s">
        <v>221</v>
      </c>
      <c r="D66" s="8"/>
    </row>
    <row r="67" spans="1:4" ht="17.25" thickBot="1" x14ac:dyDescent="0.35">
      <c r="A67" s="4">
        <v>1100002048</v>
      </c>
      <c r="B67" s="4">
        <v>100002</v>
      </c>
      <c r="C67" s="9" t="s">
        <v>222</v>
      </c>
      <c r="D67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3B53F-83BA-4C3F-91EB-651707BB2D24}">
  <dimension ref="A1:E11"/>
  <sheetViews>
    <sheetView workbookViewId="0">
      <selection activeCell="E45" sqref="E45"/>
    </sheetView>
  </sheetViews>
  <sheetFormatPr defaultColWidth="8.875" defaultRowHeight="16.5" x14ac:dyDescent="0.3"/>
  <cols>
    <col min="1" max="1" width="19.625" bestFit="1" customWidth="1"/>
    <col min="2" max="3" width="19.625" customWidth="1"/>
    <col min="4" max="4" width="24.625" customWidth="1"/>
    <col min="5" max="5" width="33.625" customWidth="1"/>
    <col min="6" max="6" width="24.875" bestFit="1" customWidth="1"/>
    <col min="7" max="7" width="16.5" bestFit="1" customWidth="1"/>
    <col min="8" max="8" width="13.625" bestFit="1" customWidth="1"/>
    <col min="9" max="9" width="19.125" bestFit="1" customWidth="1"/>
  </cols>
  <sheetData>
    <row r="1" spans="1:5" x14ac:dyDescent="0.3">
      <c r="A1" t="s">
        <v>37</v>
      </c>
    </row>
    <row r="2" spans="1:5" x14ac:dyDescent="0.3">
      <c r="A2" s="1" t="s">
        <v>45</v>
      </c>
      <c r="B2" s="1" t="s">
        <v>1</v>
      </c>
      <c r="C2" s="1" t="s">
        <v>38</v>
      </c>
      <c r="D2" s="1" t="s">
        <v>55</v>
      </c>
      <c r="E2" s="1" t="s">
        <v>54</v>
      </c>
    </row>
    <row r="3" spans="1:5" x14ac:dyDescent="0.3">
      <c r="A3" s="2" t="s">
        <v>0</v>
      </c>
      <c r="B3" s="2" t="s">
        <v>0</v>
      </c>
      <c r="C3" s="2" t="s">
        <v>0</v>
      </c>
      <c r="D3" s="2" t="s">
        <v>56</v>
      </c>
      <c r="E3" s="2" t="s">
        <v>0</v>
      </c>
    </row>
    <row r="4" spans="1:5" x14ac:dyDescent="0.3">
      <c r="A4" s="3" t="s">
        <v>19</v>
      </c>
      <c r="B4" s="3" t="s">
        <v>47</v>
      </c>
      <c r="C4" s="3" t="s">
        <v>39</v>
      </c>
      <c r="D4" s="3" t="s">
        <v>42</v>
      </c>
      <c r="E4" s="3" t="s">
        <v>53</v>
      </c>
    </row>
    <row r="5" spans="1:5" ht="16.5" customHeight="1" x14ac:dyDescent="0.3">
      <c r="A5" s="4">
        <v>40000001</v>
      </c>
      <c r="B5" s="4">
        <v>100001</v>
      </c>
      <c r="C5" s="4">
        <v>1</v>
      </c>
      <c r="D5" s="4" t="s">
        <v>57</v>
      </c>
      <c r="E5" s="4">
        <v>10000001</v>
      </c>
    </row>
    <row r="6" spans="1:5" ht="16.5" customHeight="1" x14ac:dyDescent="0.3">
      <c r="A6" s="4">
        <v>40000002</v>
      </c>
      <c r="B6" s="4">
        <v>100001</v>
      </c>
      <c r="C6" s="4">
        <v>2</v>
      </c>
      <c r="D6" s="4" t="s">
        <v>59</v>
      </c>
      <c r="E6" s="4">
        <v>10000002</v>
      </c>
    </row>
    <row r="7" spans="1:5" ht="16.5" customHeight="1" x14ac:dyDescent="0.3">
      <c r="A7" s="4">
        <v>40000003</v>
      </c>
      <c r="B7" s="4">
        <v>100001</v>
      </c>
      <c r="C7" s="4">
        <v>3</v>
      </c>
      <c r="D7" s="4" t="s">
        <v>58</v>
      </c>
      <c r="E7" s="4">
        <v>10000003</v>
      </c>
    </row>
    <row r="8" spans="1:5" ht="16.5" customHeight="1" x14ac:dyDescent="0.3">
      <c r="A8" s="4">
        <v>40000004</v>
      </c>
      <c r="B8" s="4">
        <v>100001</v>
      </c>
      <c r="C8" s="4">
        <v>4</v>
      </c>
      <c r="D8" s="4" t="s">
        <v>60</v>
      </c>
      <c r="E8" s="4">
        <v>10000004</v>
      </c>
    </row>
    <row r="9" spans="1:5" ht="16.5" customHeight="1" x14ac:dyDescent="0.3"/>
    <row r="10" spans="1:5" ht="16.5" customHeight="1" x14ac:dyDescent="0.3"/>
    <row r="11" spans="1:5" ht="16.5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 지정된 범위</vt:lpstr>
      </vt:variant>
      <vt:variant>
        <vt:i4>6</vt:i4>
      </vt:variant>
    </vt:vector>
  </HeadingPairs>
  <TitlesOfParts>
    <vt:vector size="15" baseType="lpstr">
      <vt:lpstr>!Usable</vt:lpstr>
      <vt:lpstr>!Desc</vt:lpstr>
      <vt:lpstr>!참조_ENUM</vt:lpstr>
      <vt:lpstr>me_resource_data</vt:lpstr>
      <vt:lpstr>me_state_data</vt:lpstr>
      <vt:lpstr>me_interaction_data</vt:lpstr>
      <vt:lpstr>me_chat_motion_data</vt:lpstr>
      <vt:lpstr>me_serifu_data</vt:lpstr>
      <vt:lpstr>!script_data</vt:lpstr>
      <vt:lpstr>inequality_type</vt:lpstr>
      <vt:lpstr>inequality_type_desc</vt:lpstr>
      <vt:lpstr>touch_body_type</vt:lpstr>
      <vt:lpstr>touch_body_type_desc</vt:lpstr>
      <vt:lpstr>touch_gesture_type</vt:lpstr>
      <vt:lpstr>touch_gesture_type_desc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안 성훈</cp:lastModifiedBy>
  <dcterms:created xsi:type="dcterms:W3CDTF">2023-11-07T02:16:13Z</dcterms:created>
  <dcterms:modified xsi:type="dcterms:W3CDTF">2023-12-08T05:18:32Z</dcterms:modified>
</cp:coreProperties>
</file>