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C511A1BC-60EF-4253-9163-AAEC066C7504}" xr6:coauthVersionLast="47" xr6:coauthVersionMax="47" xr10:uidLastSave="{00000000-0000-0000-0000-000000000000}"/>
  <bookViews>
    <workbookView xWindow="1620" yWindow="690" windowWidth="37950" windowHeight="18660" activeTab="1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story" sheetId="5" r:id="rId7"/>
    <sheet name="!system_참고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" i="1" l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36" i="1" l="1"/>
  <c r="A37" i="1" s="1"/>
  <c r="A38" i="1" s="1"/>
  <c r="A39" i="1" s="1"/>
  <c r="A40" i="1" s="1"/>
  <c r="A41" i="1" s="1"/>
  <c r="A42" i="1" s="1"/>
  <c r="A43" i="1" s="1"/>
  <c r="A44" i="1" s="1"/>
  <c r="A31" i="1" l="1"/>
  <c r="A32" i="1"/>
  <c r="A33" i="1"/>
  <c r="A34" i="1"/>
  <c r="A35" i="1" s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19" i="2"/>
  <c r="A20" i="2" s="1"/>
  <c r="A30" i="6"/>
  <c r="A31" i="6"/>
  <c r="A32" i="6"/>
  <c r="A29" i="6"/>
  <c r="A33" i="3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6" i="3"/>
  <c r="A7" i="3" s="1"/>
  <c r="A57" i="3" s="1"/>
  <c r="A58" i="3" s="1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6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F6" i="2"/>
  <c r="F5" i="5"/>
  <c r="F5" i="4"/>
  <c r="F6" i="3"/>
  <c r="F5" i="3"/>
  <c r="F6" i="6"/>
  <c r="F5" i="6"/>
  <c r="F5" i="2"/>
  <c r="F5" i="1"/>
</calcChain>
</file>

<file path=xl/sharedStrings.xml><?xml version="1.0" encoding="utf-8"?>
<sst xmlns="http://schemas.openxmlformats.org/spreadsheetml/2006/main" count="729" uniqueCount="579">
  <si>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</si>
  <si>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</si>
  <si>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</si>
  <si>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</si>
  <si>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</si>
  <si>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</si>
  <si>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</si>
  <si>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</si>
  <si>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</si>
  <si>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</si>
  <si>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</si>
  <si>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</si>
  <si>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</si>
  <si>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</si>
  <si>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</si>
  <si>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</si>
  <si>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</si>
  <si>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</si>
  <si>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</si>
  <si>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</si>
  <si>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</si>
  <si>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</si>
  <si>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마족</t>
  </si>
  <si>
    <t>인간족</t>
  </si>
  <si>
    <t>루시아</t>
  </si>
  <si>
    <t>데이지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</si>
  <si>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</si>
  <si>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</si>
  <si>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</si>
  <si>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</si>
  <si>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</si>
  <si>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</si>
  <si>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</si>
  <si>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</si>
  <si>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</si>
  <si>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</si>
  <si>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</si>
  <si>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</si>
  <si>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</si>
  <si>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</si>
  <si>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</si>
  <si>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</si>
  <si>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</si>
  <si>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</si>
  <si>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</si>
  <si>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</si>
  <si>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</si>
  <si>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에헷♡ 어서와. 못만나서 쓸쓸했어.</t>
  </si>
  <si>
    <t>사실은 조금 부탁하고 싶은 게 있어. 괜찮다면 어울려주지 않을래?</t>
  </si>
  <si>
    <t>후훗♡ 대장이 그렇게 말한다면 어디든지 따라갈 생각인데?</t>
  </si>
  <si>
    <t>어.디.든.지 말야♡</t>
  </si>
  <si>
    <t>우후훗♡</t>
  </si>
  <si>
    <t>천국을 보.여.줄.께♡</t>
  </si>
  <si>
    <t>라던가 그런게 아니라~ 물건 찾는걸 도와줬으면 해.</t>
  </si>
  <si>
    <t>사실은 며칠 전에 아끼는 캐셔파우치를 잃어버렸어. 내용물이랑 같이.</t>
  </si>
  <si>
    <t>왜 그래? 뿔 만져보고 싶어?</t>
  </si>
  <si>
    <t>싫다~ 뿔에 거미줄이 걸려있잖아</t>
  </si>
  <si>
    <t>우훗♡ 알겠어? 이 립스틱 신상인데.</t>
  </si>
  <si>
    <t>후훗♡ 대장의 손가락 듬직해서 빨고 싶어지네.</t>
  </si>
  <si>
    <t>어라, 또 가슴이 커진걸까?</t>
  </si>
  <si>
    <t>맞아~ 산지 얼마 안된 브라가 벌써 꽉 껴~</t>
  </si>
  <si>
    <t>뭐야~? 엄청 크니까 패드라고 생각한거지?</t>
  </si>
  <si>
    <t>오, 오빠? 왜 그렇게 보고만 있어…?</t>
  </si>
  <si>
    <t>내 몸… 이상해…?</t>
  </si>
  <si>
    <t>(분명히 아까 목욕하고 다 체크했는데….)</t>
  </si>
  <si>
    <t>(뭐라고 말 좀 해줘 오빠…!)</t>
  </si>
  <si>
    <t>꺅…! 오, 오빠?</t>
  </si>
  <si>
    <t>하, 하지마아~</t>
  </si>
  <si>
    <t>아, 안된다니까!</t>
  </si>
  <si>
    <t>오빠 그러다 가이아 님한테 벌 받는다?</t>
  </si>
  <si>
    <t>에…?</t>
  </si>
  <si>
    <t>우우…!</t>
  </si>
  <si>
    <t>자꾸 그래도 안 되는 건 안 돼!</t>
  </si>
  <si>
    <t>에에에?! 그건 진짜로 안돼!</t>
  </si>
  <si>
    <t>...보, 보기만 할거라구?</t>
  </si>
  <si>
    <t>아, 안된다니까아….</t>
  </si>
  <si>
    <t>(그래도 교리상… 맨살만 아니면….)</t>
  </si>
  <si>
    <t>정말… 지, 진짜진짜 보기만 해야된다?</t>
  </si>
  <si>
    <t>옷 위로는 아슬아슬하게 세이프니까….</t>
  </si>
  <si>
    <t>이걸로… 괜찮아?</t>
  </si>
  <si>
    <t>잠까아아아안! 그런 거 한다고는 안 했잖아!</t>
  </si>
  <si>
    <t>가이아 님의 딸들은… 그… 혼전순결, 해야 된단 말야.</t>
  </si>
  <si>
    <t>절대로 못 만지게 할 거야.</t>
  </si>
  <si>
    <t>헤헷. 아무리 오빠라도 이러면 손 못 대겠지?</t>
  </si>
  <si>
    <t>(에? 어, 어떡하지?)</t>
  </si>
  <si>
    <t>(어느 쪽을 막아야…!)</t>
  </si>
  <si>
    <t>(손을 대는거랑, 맨살을 보는 것중에 뭐가 더 중죄더라?!)</t>
  </si>
  <si>
    <t>(으으… 오빠 진짜 바보!)</t>
  </si>
  <si>
    <t>거, 거기까지?!</t>
  </si>
  <si>
    <t>으, 으으….</t>
  </si>
  <si>
    <t>엑, 아, 안돼…!</t>
  </si>
  <si>
    <t>아아아앗!</t>
  </si>
  <si>
    <t>오빠, 봤어? 안 봤지? 응?!</t>
  </si>
  <si>
    <t>예뻤다고…? 그, 그러면….</t>
  </si>
  <si>
    <t>본 거지! 봤구나! 내 가, 가슴!</t>
  </si>
  <si>
    <t>오빠 진짜 바보!</t>
  </si>
  <si>
    <t>수녀의 맨살을 보는 건 진짜 큰 죄란 말야!</t>
  </si>
  <si>
    <t>나는 오빠 생각해서 하지 말라는 거라구우… 훌쩍.</t>
  </si>
  <si>
    <t>나도 싫은 건 아니란 말야.</t>
  </si>
  <si>
    <t>내가 오빠를 얼마나 좋아하는데….</t>
  </si>
  <si>
    <t>오빠…?</t>
  </si>
  <si>
    <t>(오빠가… 머리를 쓰다듬어주고 있어….)</t>
  </si>
  <si>
    <t>아, 아니야. 이건 딱히… 교리 위반은 아니니까….</t>
  </si>
  <si>
    <t>(오빠 손 크다… 뭔가 안심되는 기분….)</t>
  </si>
  <si>
    <t>이건 얼마든지 해줘도 되는데, 다른 건….</t>
  </si>
  <si>
    <t>…….</t>
  </si>
  <si>
    <t xml:space="preserve">결혼하고 나서라면… 다른 곳도 오빠 맘대로 해도 되니까… </t>
  </si>
  <si>
    <t>이제 진짜 안 그럴거지?</t>
  </si>
  <si>
    <t>이따가 나랑 같이 가이아님한테 죄송하다고 기도드리자.</t>
  </si>
  <si>
    <t>분명 용서해 주실거야.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</si>
  <si>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</si>
  <si>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</si>
  <si>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</si>
  <si>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</si>
  <si>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</si>
  <si>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</si>
  <si>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</si>
  <si>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</si>
  <si>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</si>
  <si>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</si>
  <si>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</si>
  <si>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</si>
  <si>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</si>
  <si>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</si>
  <si>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</si>
  <si>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</si>
  <si>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</si>
  <si>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t>자신의 체력 회복</t>
  </si>
  <si>
    <t>자신의 공격력 증가</t>
  </si>
  <si>
    <t>근접 전방 1명 공격 (2히트)</t>
  </si>
  <si>
    <t>원거리 전방 1명 공격 (즉발형 1히트)</t>
  </si>
  <si>
    <t>원거리 전방 적을 타겟하고 범위 데미지 (즉발형 6히트) - 주변 스플래쉬</t>
  </si>
  <si>
    <t>원거리 전방 1명 공격(투사체형 1히트)</t>
  </si>
  <si>
    <t>원거리 전방 1명의 방어력 감소</t>
  </si>
  <si>
    <t>원거리 전방 적을 타겟하고 범위 데미지 (투사체형 2히트) - 피격자 뒤로 스플래쉬</t>
  </si>
  <si>
    <t>체력이 가장 낮은 아군 체력 회복</t>
  </si>
  <si>
    <t>원거리 전방 1명의 공격력 감소</t>
  </si>
  <si>
    <t xml:space="preserve">원거리 전방 적 타겟 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</si>
  <si>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</si>
  <si>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셀프 힐</t>
    <phoneticPr fontId="6" type="noConversion"/>
  </si>
  <si>
    <t>파워 업</t>
    <phoneticPr fontId="6" type="noConversion"/>
  </si>
  <si>
    <t>스나이핑</t>
    <phoneticPr fontId="6" type="noConversion"/>
  </si>
  <si>
    <t>마나 밤</t>
    <phoneticPr fontId="6" type="noConversion"/>
  </si>
  <si>
    <t>더블 샷</t>
    <phoneticPr fontId="6" type="noConversion"/>
  </si>
  <si>
    <t>힐</t>
    <phoneticPr fontId="6" type="noConversion"/>
  </si>
  <si>
    <t>더블 어택</t>
    <phoneticPr fontId="6" type="noConversion"/>
  </si>
  <si>
    <t>마나 쇼크</t>
    <phoneticPr fontId="6" type="noConversion"/>
  </si>
  <si>
    <t>브레이크 아머</t>
    <phoneticPr fontId="6" type="noConversion"/>
  </si>
  <si>
    <t>브레이크 웨폰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</si>
  <si>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</si>
  <si>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</si>
  <si>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</si>
  <si>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</si>
  <si>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</si>
  <si>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</si>
  <si>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</si>
  <si>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</si>
  <si>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</si>
  <si>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</si>
  <si>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</si>
  <si>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</si>
  <si>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</si>
  <si>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</si>
  <si>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</si>
  <si>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</si>
  <si>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</si>
  <si>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</si>
  <si>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</si>
  <si>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</si>
  <si>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</si>
  <si>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</si>
  <si>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</si>
  <si>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</si>
  <si>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</si>
  <si>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</si>
  <si>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</si>
  <si>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family val="2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</si>
  <si>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</si>
  <si>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</si>
  <si>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</si>
  <si>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</si>
  <si>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family val="2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</si>
  <si>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</si>
  <si>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</si>
  <si>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</si>
  <si>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</si>
  <si>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</si>
  <si>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</si>
  <si>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</si>
  <si>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</si>
  <si>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</si>
  <si>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</si>
  <si>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</si>
  <si>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</si>
  <si>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</si>
  <si>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</si>
  <si>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</si>
  <si>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</si>
  <si>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</si>
  <si>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</si>
  <si>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</si>
  <si>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</si>
  <si>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</si>
  <si>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</si>
  <si>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</si>
  <si>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</si>
  <si>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</si>
  <si>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</si>
  <si>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</si>
  <si>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</si>
  <si>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</si>
  <si>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</si>
  <si>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t>dialog_talk_me_lucia_00001</t>
  </si>
  <si>
    <t>dialog_talk_me_lucia_00002</t>
  </si>
  <si>
    <t>dialog_talk_me_lucia_00003</t>
  </si>
  <si>
    <t>dialog_talk_me_lucia_00004</t>
  </si>
  <si>
    <t>dialog_talk_me_lucia_00005</t>
  </si>
  <si>
    <t>dialog_talk_me_lucia_00006</t>
  </si>
  <si>
    <t>dialog_talk_me_lucia_00007</t>
  </si>
  <si>
    <t>dialog_talk_me_lucia_00008</t>
  </si>
  <si>
    <t>dialog_talk_me_lucia_00009</t>
  </si>
  <si>
    <t>dialog_talk_me_lucia_00010</t>
  </si>
  <si>
    <t>dialog_talk_me_lucia_00011</t>
  </si>
  <si>
    <t>dialog_talk_me_lucia_00012</t>
  </si>
  <si>
    <t>dialog_talk_me_lucia_00013</t>
  </si>
  <si>
    <t>dialog_talk_me_lucia_00014</t>
  </si>
  <si>
    <t>dialog_talk_me_lucia_00015</t>
  </si>
  <si>
    <t>dialog_talk_me_lucia_00016</t>
  </si>
  <si>
    <t>dialog_talk_me_lucia_00017</t>
  </si>
  <si>
    <t>dialog_talk_me_lucia_00018</t>
  </si>
  <si>
    <t>dialog_talk_me_lucia_00019</t>
  </si>
  <si>
    <t>dialog_talk_me_lucia_00020</t>
  </si>
  <si>
    <t>dialog_talk_me_lucia_00021</t>
  </si>
  <si>
    <t>dialog_talk_me_lucia_00022</t>
  </si>
  <si>
    <t>dialog_talk_me_lucia_00023</t>
  </si>
  <si>
    <t>dialog_talk_me_lucia_00024</t>
  </si>
  <si>
    <t>dialog_talk_me_lucia_00025</t>
  </si>
  <si>
    <t>dialog_talk_me_lucia_00026</t>
  </si>
  <si>
    <t>dialog_talk_me_lucia_00027</t>
  </si>
  <si>
    <t>dialog_talk_me_lucia_00028</t>
  </si>
  <si>
    <t>dialog_talk_me_lucia_00029</t>
  </si>
  <si>
    <t>dialog_talk_me_lucia_00030</t>
  </si>
  <si>
    <t>dialog_talk_me_lucia_00031</t>
  </si>
  <si>
    <t>dialog_talk_me_lucia_00032</t>
  </si>
  <si>
    <t>dialog_talk_me_lucia_00033</t>
  </si>
  <si>
    <t>dialog_talk_me_lucia_00034</t>
  </si>
  <si>
    <t>dialog_talk_me_lucia_00035</t>
  </si>
  <si>
    <t>dialog_talk_me_lucia_00036</t>
  </si>
  <si>
    <t>dialog_talk_me_lucia_00037</t>
  </si>
  <si>
    <t>dialog_talk_me_lucia_00038</t>
  </si>
  <si>
    <t>dialog_talk_me_lucia_00039</t>
  </si>
  <si>
    <t>dialog_talk_me_lucia_00040</t>
  </si>
  <si>
    <t>dialog_talk_me_lucia_00041</t>
  </si>
  <si>
    <t>dialog_talk_me_lucia_00042</t>
  </si>
  <si>
    <t>dialog_talk_me_lucia_00043</t>
  </si>
  <si>
    <t>dialog_talk_me_lucia_00044</t>
  </si>
  <si>
    <t>dialog_talk_me_lucia_00045</t>
  </si>
  <si>
    <t>dialog_talk_me_lucia_00046</t>
  </si>
  <si>
    <t>dialog_talk_me_lucia_00047</t>
  </si>
  <si>
    <t>dialog_talk_me_lucia_00048</t>
  </si>
  <si>
    <t>dialog_talk_me_lucia_00049</t>
  </si>
  <si>
    <t>dialog_talk_me_lucia_00050</t>
  </si>
  <si>
    <t>dialog_talk_me_lucia_00051</t>
  </si>
  <si>
    <t>dialog_talk_me_lucia_00052</t>
  </si>
  <si>
    <t>dialog_talk_me_lucia_00053</t>
  </si>
  <si>
    <t>dialog_talk_me_lucia_00054</t>
  </si>
  <si>
    <t>dialog_talk_me_lucia_00055</t>
  </si>
  <si>
    <t>dialog_talk_me_lucia_00056</t>
  </si>
  <si>
    <t>dialog_talk_me_lucia_00057</t>
  </si>
  <si>
    <t>dialog_talk_me_lucia_00058</t>
  </si>
  <si>
    <t>dialog_talk_me_lucia_00059</t>
  </si>
  <si>
    <t>dialog_talk_me_lucia_00060</t>
  </si>
  <si>
    <t>dialog_talk_me_lucia_00061</t>
  </si>
  <si>
    <t>dialog_talk_me_lucia_00062</t>
  </si>
  <si>
    <t>dialog_talk_me_lucia_00063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</si>
  <si>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</si>
  <si>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skill_desc_pc_002</t>
  </si>
  <si>
    <t>skill_desc_pc_003</t>
  </si>
  <si>
    <t>skill_desc_pc_004</t>
  </si>
  <si>
    <t>skill_desc_pc_005</t>
  </si>
  <si>
    <t>skill_desc_pc_006</t>
  </si>
  <si>
    <t>skill_desc_pc_007</t>
  </si>
  <si>
    <t>skill_desc_pc_008</t>
  </si>
  <si>
    <t>skill_desc_pc_009</t>
  </si>
  <si>
    <t>skill_desc_pc_010</t>
  </si>
  <si>
    <t>skill_desc_pc_017</t>
  </si>
  <si>
    <t>skill_desc_pc_018</t>
  </si>
  <si>
    <t>skill_name_pc_001</t>
  </si>
  <si>
    <t>skill_name_pc_002</t>
  </si>
  <si>
    <t>skill_name_pc_003</t>
  </si>
  <si>
    <t>skill_name_pc_004</t>
  </si>
  <si>
    <t>skill_name_pc_006</t>
  </si>
  <si>
    <t>skill_name_pc_007</t>
  </si>
  <si>
    <t>skill_name_pc_008</t>
  </si>
  <si>
    <t>skill_name_pc_009</t>
  </si>
  <si>
    <t>skill_name_pc_011</t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</si>
  <si>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</si>
  <si>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</si>
  <si>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</si>
  <si>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</si>
  <si>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family val="2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</si>
  <si>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</si>
  <si>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</si>
  <si>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</si>
  <si>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</si>
  <si>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</si>
  <si>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</si>
  <si>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family val="2"/>
      </rPr>
      <t xml:space="preserve">스트링 아이디를 작성할 때는, </t>
    </r>
    <r>
      <rPr>
        <b/>
        <sz val="10"/>
        <color rgb="FFFF0000"/>
        <rFont val="Arial Unicode MS"/>
        <family val="2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</si>
  <si>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</si>
  <si>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</si>
  <si>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</si>
  <si>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</si>
  <si>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</si>
  <si>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</si>
  <si>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</si>
  <si>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</si>
  <si>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</si>
  <si>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</si>
  <si>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</si>
  <si>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</si>
  <si>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</si>
  <si>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80001~90000, 조각 이름 90001~100000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</si>
  <si>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</si>
  <si>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</si>
  <si>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</si>
  <si>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</si>
  <si>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</si>
  <si>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</si>
  <si>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</si>
  <si>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</si>
  <si>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</si>
  <si>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</si>
  <si>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monster_name_001</t>
    <phoneticPr fontId="6" type="noConversion"/>
  </si>
  <si>
    <t>monster_name_002</t>
  </si>
  <si>
    <t>monster_name_003</t>
  </si>
  <si>
    <t>코볼트</t>
    <phoneticPr fontId="6" type="noConversion"/>
  </si>
  <si>
    <t>고블린</t>
    <phoneticPr fontId="6" type="noConversion"/>
  </si>
  <si>
    <t>오크</t>
    <phoneticPr fontId="6" type="noConversion"/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</si>
  <si>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</si>
  <si>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</si>
  <si>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</si>
  <si>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</si>
  <si>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</si>
  <si>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경험치 물약_C(소)</t>
  </si>
  <si>
    <t>경험치 물약_C(중)</t>
  </si>
  <si>
    <t>경험치 물약_C(대)</t>
  </si>
  <si>
    <t>경험치 물약_C(특대)</t>
  </si>
  <si>
    <t>경험치 물약_C(극대)</t>
  </si>
  <si>
    <t>전투 보고서(소)</t>
  </si>
  <si>
    <t>전투 보고서(중)</t>
  </si>
  <si>
    <t>전투 보고서(대)</t>
  </si>
  <si>
    <t>전투 보고서(특대)</t>
  </si>
  <si>
    <t>전투 보고서(극대)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</si>
  <si>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</si>
  <si>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</si>
  <si>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</si>
  <si>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</si>
  <si>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</si>
  <si>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</si>
  <si>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</si>
  <si>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</si>
  <si>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</si>
  <si>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</si>
  <si>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</si>
  <si>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</si>
  <si>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</si>
  <si>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</si>
  <si>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</si>
  <si>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</si>
  <si>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</si>
  <si>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</si>
  <si>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</si>
  <si>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</si>
  <si>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</si>
  <si>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</si>
  <si>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</si>
  <si>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</si>
  <si>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</si>
  <si>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</si>
  <si>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</si>
  <si>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</si>
  <si>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</si>
  <si>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</si>
  <si>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</si>
  <si>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</si>
  <si>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</si>
  <si>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</si>
  <si>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</si>
  <si>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</si>
  <si>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</si>
  <si>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</si>
  <si>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</si>
  <si>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</si>
  <si>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</si>
  <si>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</si>
  <si>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</si>
  <si>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</si>
  <si>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</si>
  <si>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</si>
  <si>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</si>
  <si>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</si>
  <si>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</si>
  <si>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</si>
  <si>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</si>
  <si>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</si>
  <si>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</si>
  <si>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</si>
  <si>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</si>
  <si>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</si>
  <si>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</si>
  <si>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</si>
  <si>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</si>
  <si>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</si>
  <si>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</si>
  <si>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</si>
  <si>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</si>
  <si>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</si>
  <si>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</si>
  <si>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</si>
  <si>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</si>
  <si>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</si>
  <si>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</si>
  <si>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</si>
  <si>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</si>
  <si>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</si>
  <si>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</si>
  <si>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</si>
  <si>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</si>
  <si>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</si>
  <si>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</si>
  <si>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</si>
  <si>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</si>
  <si>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</si>
  <si>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</si>
  <si>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</si>
  <si>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</si>
  <si>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</si>
  <si>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key_1:string</t>
    <phoneticPr fontId="6" type="noConversion"/>
  </si>
  <si>
    <t>item_name_p_exp_potion_0001</t>
  </si>
  <si>
    <t>item_name_p_exp_potion_0002</t>
  </si>
  <si>
    <t>item_name_p_exp_potion_0003</t>
  </si>
  <si>
    <t>item_name_p_exp_potion_0004</t>
  </si>
  <si>
    <t>item_name_p_exp_potion_0005</t>
  </si>
  <si>
    <t>item_name_c_exp_potion_0001</t>
  </si>
  <si>
    <t>item_name_c_exp_potion_0002</t>
  </si>
  <si>
    <t>item_name_c_exp_potion_0003</t>
  </si>
  <si>
    <t>item_name_c_exp_potion_0004</t>
  </si>
  <si>
    <t>item_name_c_exp_potion_0005</t>
  </si>
  <si>
    <t>item_name_sta_potion_0001</t>
  </si>
  <si>
    <t>item_name_sta_potion_0002</t>
  </si>
  <si>
    <t>item_name_sta_potion_0003</t>
  </si>
  <si>
    <t>item_name_sta_potion_0004</t>
  </si>
  <si>
    <t>item_name_sta_potion_0005</t>
  </si>
  <si>
    <t>item_name_skill_exp_potion_0001</t>
  </si>
  <si>
    <t>item_name_skill_exp_potion_0002</t>
  </si>
  <si>
    <t>item_name_skill_exp_potion_0003</t>
  </si>
  <si>
    <t>item_name_skill_exp_potion_0004</t>
  </si>
  <si>
    <t>item_name_skill_exp_potion_0005</t>
  </si>
  <si>
    <t>item_name_love_item_0001</t>
  </si>
  <si>
    <t>item_name_love_item_0002</t>
  </si>
  <si>
    <t>item_name_love_item_0003</t>
  </si>
  <si>
    <t>item_name_stage_skip_ticket_0001</t>
    <phoneticPr fontId="6" type="noConversion"/>
  </si>
  <si>
    <t>item_name_eq_growup_0001</t>
  </si>
  <si>
    <t>item_name_eq_growup_0002</t>
  </si>
  <si>
    <t>item_name_eq_growup_0003</t>
  </si>
  <si>
    <t>item_name_eq_growup_piece_0001</t>
    <phoneticPr fontId="6" type="noConversion"/>
  </si>
  <si>
    <t>item_name_eq_growup_piece_0002</t>
    <phoneticPr fontId="6" type="noConversion"/>
  </si>
  <si>
    <t>item_name_eq_growup_piece_0003</t>
    <phoneticPr fontId="6" type="noConversion"/>
  </si>
  <si>
    <t>skill_name_pc_010</t>
    <phoneticPr fontId="6" type="noConversion"/>
  </si>
  <si>
    <t>일반 공격</t>
    <phoneticPr fontId="6" type="noConversion"/>
  </si>
  <si>
    <t>skill_desc_pc_001</t>
    <phoneticPr fontId="6" type="noConversion"/>
  </si>
  <si>
    <t>skill_name_pc_005</t>
    <phoneticPr fontId="6" type="noConversion"/>
  </si>
  <si>
    <t>1존 노말</t>
  </si>
  <si>
    <t>1존 하드</t>
  </si>
  <si>
    <t>1존 베리 하드</t>
  </si>
  <si>
    <t>2존 노말</t>
  </si>
  <si>
    <t>2존 하드</t>
  </si>
  <si>
    <t>2존 베리 하드</t>
  </si>
  <si>
    <t>3존 노말</t>
  </si>
  <si>
    <t>3존 하드</t>
  </si>
  <si>
    <t>3존 베리 하드</t>
  </si>
  <si>
    <t>system_name_zone_9001</t>
    <phoneticPr fontId="6" type="noConversion"/>
  </si>
  <si>
    <t>공포의 여왕 엘리자베스</t>
    <phoneticPr fontId="6" type="noConversion"/>
  </si>
  <si>
    <t>system_name_zone_0001</t>
    <phoneticPr fontId="6" type="noConversion"/>
  </si>
  <si>
    <t>system_name_zone_2001</t>
    <phoneticPr fontId="6" type="noConversion"/>
  </si>
  <si>
    <t>system_name_zone_0003</t>
    <phoneticPr fontId="6" type="noConversion"/>
  </si>
  <si>
    <t>system_name_zone_3001</t>
    <phoneticPr fontId="6" type="noConversion"/>
  </si>
  <si>
    <t>system_name_zone_0002</t>
    <phoneticPr fontId="6" type="noConversion"/>
  </si>
  <si>
    <t>system_name_zone_2002</t>
    <phoneticPr fontId="6" type="noConversion"/>
  </si>
  <si>
    <t>system_name_zone_3002</t>
    <phoneticPr fontId="6" type="noConversion"/>
  </si>
  <si>
    <t>system_name_zone_2003</t>
    <phoneticPr fontId="6" type="noConversion"/>
  </si>
  <si>
    <t>system_name_zone_3003</t>
    <phoneticPr fontId="6" type="noConversion"/>
  </si>
  <si>
    <t>system_name_stage_0001</t>
    <phoneticPr fontId="6" type="noConversion"/>
  </si>
  <si>
    <t>스테이지 1</t>
    <phoneticPr fontId="6" type="noConversion"/>
  </si>
  <si>
    <t>스테이지 2</t>
  </si>
  <si>
    <t>스테이지 3</t>
  </si>
  <si>
    <t>스테이지 4</t>
  </si>
  <si>
    <t>스테이지 5</t>
  </si>
  <si>
    <t>스테이지 6</t>
  </si>
  <si>
    <t>스테이지 7</t>
  </si>
  <si>
    <t>스테이지 8</t>
  </si>
  <si>
    <t>스테이지 9</t>
  </si>
  <si>
    <t>스테이지 10</t>
  </si>
  <si>
    <t>스테이지 11</t>
  </si>
  <si>
    <t>스테이지 12</t>
  </si>
  <si>
    <t>스테이지 13</t>
  </si>
  <si>
    <t>스테이지 14</t>
  </si>
  <si>
    <t>스테이지 15</t>
  </si>
  <si>
    <t>system_name_stage_0002</t>
  </si>
  <si>
    <t>system_name_stage_0003</t>
  </si>
  <si>
    <t>system_name_stage_0004</t>
  </si>
  <si>
    <t>system_name_stage_0005</t>
  </si>
  <si>
    <t>system_name_stage_0006</t>
  </si>
  <si>
    <t>system_name_stage_0007</t>
  </si>
  <si>
    <t>system_name_stage_0008</t>
  </si>
  <si>
    <t>system_name_stage_0009</t>
  </si>
  <si>
    <t>system_name_stage_0010</t>
  </si>
  <si>
    <t>system_name_stage_0011</t>
  </si>
  <si>
    <t>system_name_stage_0012</t>
  </si>
  <si>
    <t>system_name_stage_0013</t>
  </si>
  <si>
    <t>system_name_stage_0014</t>
  </si>
  <si>
    <t>system_name_stage_0015</t>
  </si>
  <si>
    <t>story_boss_001</t>
    <phoneticPr fontId="6" type="noConversion"/>
  </si>
  <si>
    <t>system_recomment_level</t>
    <phoneticPr fontId="6" type="noConversion"/>
  </si>
  <si>
    <t xml:space="preserve">권장 레벨: </t>
    <phoneticPr fontId="6" type="noConversion"/>
  </si>
  <si>
    <t>system_name_stage_9001</t>
    <phoneticPr fontId="6" type="noConversion"/>
  </si>
  <si>
    <t>Level 1</t>
    <phoneticPr fontId="6" type="noConversion"/>
  </si>
  <si>
    <t>system_name_stage_9002</t>
  </si>
  <si>
    <t>Level 2</t>
  </si>
  <si>
    <t>system_name_stage_9003</t>
  </si>
  <si>
    <t>Level 3</t>
  </si>
  <si>
    <t>system_name_stage_9004</t>
  </si>
  <si>
    <t>Level 4</t>
  </si>
  <si>
    <t>순혈 마족으로 이루어진 집단 ‘만마전’을 이끌고 있는 고위 마족. 강력한 흑마법을 사용하며, 적들의 방어를 약화시키는 능력을 가지고 있다.</t>
    <phoneticPr fontId="6" type="noConversion"/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</si>
  <si>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</si>
  <si>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</si>
  <si>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</si>
  <si>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</si>
  <si>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</si>
  <si>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</si>
  <si>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</si>
  <si>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</si>
  <si>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</si>
  <si>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라일라</t>
  </si>
  <si>
    <t>바이올렛</t>
  </si>
  <si>
    <t>클레어</t>
  </si>
  <si>
    <t>에일린</t>
  </si>
  <si>
    <t>마네</t>
  </si>
  <si>
    <t>츠키</t>
  </si>
  <si>
    <t>엘리자베스</t>
  </si>
  <si>
    <t>전열용 루시아</t>
  </si>
  <si>
    <t>전열용 라일라</t>
  </si>
  <si>
    <t>전열용 클레어 1</t>
  </si>
  <si>
    <t>전열용 클레어 2</t>
  </si>
  <si>
    <t>system_attribute_synergy_none</t>
    <phoneticPr fontId="6" type="noConversion"/>
  </si>
  <si>
    <t>system_attribute_synergy_electric</t>
    <phoneticPr fontId="6" type="noConversion"/>
  </si>
  <si>
    <t>system_attribute_synergy_veritarium</t>
    <phoneticPr fontId="6" type="noConversion"/>
  </si>
  <si>
    <t>system_attribute_synergy_charm</t>
    <phoneticPr fontId="6" type="noConversion"/>
  </si>
  <si>
    <t>system_attribute_synergy_mana</t>
    <phoneticPr fontId="6" type="noConversion"/>
  </si>
  <si>
    <t>활성화 된 속성 시너지 효과가 없습니다.</t>
    <phoneticPr fontId="6" type="noConversion"/>
  </si>
  <si>
    <t>아래 그림과 같은 속성 상성에 따라서 우위 속성이 하위 속성에게 추가 데미지를 줍니다.</t>
    <phoneticPr fontId="6" type="noConversion"/>
  </si>
  <si>
    <t>system_attribute_info</t>
    <phoneticPr fontId="6" type="noConversion"/>
  </si>
  <si>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공격력</t>
    </r>
    <r>
      <rPr>
        <sz val="10"/>
        <color rgb="FF000000"/>
        <rFont val="Arial"/>
        <family val="2"/>
      </rPr>
      <t xml:space="preserve"> &lt;color=#00ff00&gt;+ {0}%&lt;/color&gt; </t>
    </r>
    <r>
      <rPr>
        <sz val="10"/>
        <color rgb="FF000000"/>
        <rFont val="맑은 고딕"/>
        <family val="3"/>
        <charset val="129"/>
      </rPr>
      <t>증가</t>
    </r>
    <phoneticPr fontId="6" type="noConversion"/>
  </si>
  <si>
    <t>수인족</t>
    <phoneticPr fontId="6" type="noConversion"/>
  </si>
  <si>
    <t>천족</t>
    <phoneticPr fontId="6" type="noConversion"/>
  </si>
  <si>
    <t>정보</t>
    <phoneticPr fontId="6" type="noConversion"/>
  </si>
  <si>
    <t>system_information</t>
    <phoneticPr fontId="6" type="noConversion"/>
  </si>
  <si>
    <t>system_attribute_electric</t>
    <phoneticPr fontId="6" type="noConversion"/>
  </si>
  <si>
    <t>system_attribute_charm</t>
    <phoneticPr fontId="6" type="noConversion"/>
  </si>
  <si>
    <t>system_attribute_veritarium</t>
    <phoneticPr fontId="6" type="noConversion"/>
  </si>
  <si>
    <t>system_attribute_mana</t>
    <phoneticPr fontId="6" type="noConversion"/>
  </si>
  <si>
    <t>전기</t>
    <phoneticPr fontId="6" type="noConversion"/>
  </si>
  <si>
    <t>베리타리움</t>
    <phoneticPr fontId="6" type="noConversion"/>
  </si>
  <si>
    <t>요력</t>
    <phoneticPr fontId="6" type="noConversion"/>
  </si>
  <si>
    <t>마력</t>
    <phoneticPr fontId="6" type="noConversion"/>
  </si>
  <si>
    <t>드워프</t>
    <phoneticPr fontId="6" type="noConversion"/>
  </si>
  <si>
    <t>노움</t>
    <phoneticPr fontId="6" type="noConversion"/>
  </si>
  <si>
    <t>system_limitcount_daily_enter</t>
    <phoneticPr fontId="6" type="noConversion"/>
  </si>
  <si>
    <t>일일 입장 제한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</si>
</sst>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  <font>
      <sz val="10"/>
      <color rgb="FF000000"/>
      <name val="Arial"/>
      <family val="3"/>
      <charset val="129"/>
    </font>
    <font>
      <sz val="10"/>
      <color theme="1"/>
      <name val="돋움"/>
      <family val="2"/>
      <charset val="129"/>
    </font>
    <font>
      <sz val="10"/>
      <color rgb="FF000000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3" borderId="1" xfId="0" applyFont="1" applyFill="1" applyBorder="1"/>
    <xf numFmtId="0" fontId="4" fillId="0" borderId="1" xfId="0" applyFont="1" applyBorder="1" applyAlignment="1">
      <alignment wrapText="1"/>
    </xf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4" borderId="1" xfId="0" applyFont="1" applyFill="1" applyBorder="1" applyAlignment="1">
      <alignment wrapText="1"/>
    </xf>
    <xf numFmtId="0" fontId="11" fillId="5" borderId="1" xfId="0" applyFont="1" applyFill="1" applyBorder="1"/>
    <xf numFmtId="0" fontId="12" fillId="4" borderId="1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9" fillId="4" borderId="6" xfId="0" applyFont="1" applyFill="1" applyBorder="1" applyAlignment="1">
      <alignment wrapText="1"/>
    </xf>
    <xf numFmtId="0" fontId="11" fillId="5" borderId="6" xfId="0" applyFont="1" applyFill="1" applyBorder="1"/>
    <xf numFmtId="0" fontId="2" fillId="2" borderId="7" xfId="0" applyFont="1" applyFill="1" applyBorder="1"/>
    <xf numFmtId="0" fontId="11" fillId="5" borderId="5" xfId="0" applyFont="1" applyFill="1" applyBorder="1"/>
    <xf numFmtId="0" fontId="2" fillId="2" borderId="5" xfId="0" applyFont="1" applyFill="1" applyBorder="1"/>
    <xf numFmtId="0" fontId="15" fillId="6" borderId="5" xfId="0" applyFont="1" applyFill="1" applyBorder="1"/>
    <xf numFmtId="0" fontId="14" fillId="7" borderId="5" xfId="0" applyFont="1" applyFill="1" applyBorder="1"/>
    <xf numFmtId="0" fontId="8" fillId="0" borderId="1" xfId="0" applyFont="1" applyBorder="1"/>
    <xf numFmtId="0" fontId="0" fillId="8" borderId="0" xfId="0" applyFill="1"/>
    <xf numFmtId="0" fontId="27" fillId="8" borderId="0" xfId="0" applyFont="1" applyFill="1"/>
    <xf numFmtId="0" fontId="15" fillId="8" borderId="0" xfId="0" applyFont="1" applyFill="1"/>
    <xf numFmtId="0" fontId="23" fillId="8" borderId="0" xfId="0" applyFont="1" applyFill="1"/>
    <xf numFmtId="0" fontId="22" fillId="8" borderId="0" xfId="0" applyFont="1" applyFill="1"/>
    <xf numFmtId="0" fontId="7" fillId="8" borderId="0" xfId="0" applyFont="1" applyFill="1"/>
    <xf numFmtId="0" fontId="16" fillId="8" borderId="0" xfId="0" applyFont="1" applyFill="1"/>
    <xf numFmtId="0" fontId="18" fillId="8" borderId="0" xfId="0" applyFont="1" applyFill="1"/>
    <xf numFmtId="0" fontId="26" fillId="8" borderId="0" xfId="0" applyFont="1" applyFill="1"/>
    <xf numFmtId="0" fontId="37" fillId="8" borderId="0" xfId="0" applyFont="1" applyFill="1"/>
    <xf numFmtId="0" fontId="14" fillId="8" borderId="0" xfId="0" applyFont="1" applyFill="1"/>
    <xf numFmtId="0" fontId="1" fillId="9" borderId="1" xfId="0" applyFont="1" applyFill="1" applyBorder="1"/>
    <xf numFmtId="0" fontId="39" fillId="10" borderId="1" xfId="0" applyFont="1" applyFill="1" applyBorder="1"/>
    <xf numFmtId="0" fontId="40" fillId="10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10" borderId="5" xfId="0" applyFont="1" applyFill="1" applyBorder="1"/>
    <xf numFmtId="0" fontId="1" fillId="9" borderId="5" xfId="0" applyFont="1" applyFill="1" applyBorder="1"/>
    <xf numFmtId="0" fontId="0" fillId="9" borderId="5" xfId="0" applyFill="1" applyBorder="1"/>
    <xf numFmtId="0" fontId="7" fillId="9" borderId="5" xfId="0" applyFont="1" applyFill="1" applyBorder="1"/>
    <xf numFmtId="0" fontId="15" fillId="9" borderId="5" xfId="0" applyFont="1" applyFill="1" applyBorder="1"/>
    <xf numFmtId="0" fontId="23" fillId="9" borderId="5" xfId="0" applyFont="1" applyFill="1" applyBorder="1"/>
    <xf numFmtId="0" fontId="40" fillId="10" borderId="3" xfId="0" applyFont="1" applyFill="1" applyBorder="1" applyAlignment="1">
      <alignment horizontal="right"/>
    </xf>
    <xf numFmtId="0" fontId="22" fillId="7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  <xf numFmtId="0" fontId="9" fillId="0" borderId="1" xfId="0" applyFont="1" applyBorder="1" applyAlignment="1">
      <alignment wrapText="1"/>
    </xf>
    <xf numFmtId="0" fontId="1" fillId="0" borderId="5" xfId="0" applyFont="1" applyBorder="1"/>
    <xf numFmtId="0" fontId="7" fillId="0" borderId="5" xfId="0" applyFont="1" applyBorder="1"/>
    <xf numFmtId="0" fontId="0" fillId="0" borderId="5" xfId="0" applyBorder="1"/>
    <xf numFmtId="0" fontId="15" fillId="0" borderId="5" xfId="0" applyFont="1" applyBorder="1"/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4" fillId="7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7" xfId="0" applyFont="1" applyBorder="1"/>
    <xf numFmtId="0" fontId="16" fillId="0" borderId="5" xfId="0" applyFont="1" applyBorder="1"/>
    <xf numFmtId="0" fontId="44" fillId="0" borderId="5" xfId="0" applyFont="1" applyBorder="1"/>
    <xf numFmtId="0" fontId="45" fillId="0" borderId="1" xfId="0" applyFont="1" applyBorder="1"/>
    <xf numFmtId="0" fontId="13" fillId="0" borderId="5" xfId="0" applyFont="1" applyBorder="1"/>
    <xf numFmtId="0" fontId="46" fillId="0" borderId="5" xfId="0" applyFont="1" applyBorder="1"/>
    <xf numFmtId="0" fontId="45" fillId="0" borderId="8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58"/>
  <sheetViews>
    <sheetView workbookViewId="0">
      <selection activeCell="J30" sqref="J30"/>
    </sheetView>
  </sheetViews>
  <sheetFormatPr defaultRowHeight="12.75"/>
  <cols>
    <col min="1" max="1" width="9.140625" style="30"/>
    <col min="2" max="2" width="19.85546875" customWidth="1"/>
    <col min="3" max="28" width="9.140625" style="30"/>
  </cols>
  <sheetData>
    <row r="1" spans="2:11" s="30" customFormat="1"/>
    <row r="2" spans="2:11" s="30" customFormat="1"/>
    <row r="3" spans="2:11" s="30" customFormat="1">
      <c r="B3" s="31" t="s">
        <v>307</v>
      </c>
    </row>
    <row r="4" spans="2:11" s="30" customFormat="1"/>
    <row r="5" spans="2:11" s="30" customFormat="1">
      <c r="B5" s="32" t="s">
        <v>174</v>
      </c>
      <c r="F5" s="33" t="s">
        <v>187</v>
      </c>
      <c r="J5" s="34" t="s">
        <v>300</v>
      </c>
    </row>
    <row r="6" spans="2:11" s="30" customFormat="1">
      <c r="J6" s="35" t="s">
        <v>175</v>
      </c>
      <c r="K6" s="36" t="s">
        <v>176</v>
      </c>
    </row>
    <row r="7" spans="2:11" s="30" customFormat="1">
      <c r="J7" s="35" t="s">
        <v>177</v>
      </c>
      <c r="K7" s="32" t="s">
        <v>178</v>
      </c>
    </row>
    <row r="8" spans="2:11" s="30" customFormat="1">
      <c r="J8" s="35" t="s">
        <v>184</v>
      </c>
      <c r="K8" s="33" t="s">
        <v>180</v>
      </c>
    </row>
    <row r="9" spans="2:11" s="30" customFormat="1">
      <c r="J9" s="35" t="s">
        <v>183</v>
      </c>
      <c r="K9" s="37" t="s">
        <v>181</v>
      </c>
    </row>
    <row r="10" spans="2:11" s="30" customFormat="1">
      <c r="J10" s="35" t="s">
        <v>182</v>
      </c>
      <c r="K10" s="33" t="s">
        <v>179</v>
      </c>
    </row>
    <row r="11" spans="2:11" s="30" customFormat="1">
      <c r="J11" s="35" t="s">
        <v>186</v>
      </c>
      <c r="K11" s="32" t="s">
        <v>185</v>
      </c>
    </row>
    <row r="12" spans="2:11" s="30" customFormat="1">
      <c r="B12" s="38" t="s">
        <v>305</v>
      </c>
      <c r="J12" s="33"/>
    </row>
    <row r="13" spans="2:11" s="30" customFormat="1"/>
    <row r="14" spans="2:11" s="30" customFormat="1">
      <c r="B14" s="32" t="s">
        <v>306</v>
      </c>
      <c r="J14" s="35" t="s">
        <v>275</v>
      </c>
    </row>
    <row r="15" spans="2:11" s="30" customFormat="1">
      <c r="B15" s="27" t="s">
        <v>157</v>
      </c>
      <c r="J15" s="35" t="s">
        <v>301</v>
      </c>
    </row>
    <row r="16" spans="2:11" s="30" customFormat="1" ht="15">
      <c r="B16" s="25" t="s">
        <v>150</v>
      </c>
      <c r="D16" s="39" t="s">
        <v>308</v>
      </c>
      <c r="J16" s="35" t="s">
        <v>302</v>
      </c>
    </row>
    <row r="17" spans="2:10" s="30" customFormat="1">
      <c r="B17" s="26" t="s">
        <v>156</v>
      </c>
      <c r="J17" s="35" t="s">
        <v>303</v>
      </c>
    </row>
    <row r="18" spans="2:10" s="30" customFormat="1">
      <c r="B18" s="28" t="s">
        <v>0</v>
      </c>
      <c r="J18" s="35" t="s">
        <v>304</v>
      </c>
    </row>
    <row r="19" spans="2:10" s="30" customFormat="1">
      <c r="B19"/>
    </row>
    <row r="20" spans="2:10" s="30" customFormat="1">
      <c r="B20" s="27" t="s">
        <v>157</v>
      </c>
    </row>
    <row r="21" spans="2:10" s="30" customFormat="1" ht="15">
      <c r="B21" s="25" t="s">
        <v>150</v>
      </c>
      <c r="D21" s="39" t="s">
        <v>309</v>
      </c>
    </row>
    <row r="22" spans="2:10" s="30" customFormat="1">
      <c r="B22" s="26" t="s">
        <v>156</v>
      </c>
    </row>
    <row r="23" spans="2:10" s="30" customFormat="1" ht="13.5">
      <c r="B23" s="28" t="s">
        <v>314</v>
      </c>
    </row>
    <row r="24" spans="2:10" s="30" customFormat="1" ht="13.5">
      <c r="B24" s="35" t="s">
        <v>319</v>
      </c>
    </row>
    <row r="26" spans="2:10">
      <c r="B26" s="27" t="s">
        <v>157</v>
      </c>
    </row>
    <row r="27" spans="2:10" ht="15">
      <c r="B27" s="25" t="s">
        <v>150</v>
      </c>
      <c r="D27" s="39" t="s">
        <v>310</v>
      </c>
    </row>
    <row r="28" spans="2:10">
      <c r="B28" s="26" t="s">
        <v>156</v>
      </c>
    </row>
    <row r="29" spans="2:10" ht="13.5">
      <c r="B29" s="28" t="s">
        <v>315</v>
      </c>
    </row>
    <row r="30" spans="2:10" ht="13.5">
      <c r="B30" s="35" t="s">
        <v>320</v>
      </c>
    </row>
    <row r="32" spans="2:10">
      <c r="B32" s="27" t="s">
        <v>157</v>
      </c>
    </row>
    <row r="33" spans="2:4" ht="15">
      <c r="B33" s="25" t="s">
        <v>150</v>
      </c>
      <c r="D33" s="39" t="s">
        <v>311</v>
      </c>
    </row>
    <row r="34" spans="2:4">
      <c r="B34" s="26" t="s">
        <v>156</v>
      </c>
    </row>
    <row r="35" spans="2:4" ht="13.5">
      <c r="B35" s="28" t="s">
        <v>316</v>
      </c>
    </row>
    <row r="36" spans="2:4" ht="13.5">
      <c r="B36" s="40" t="s">
        <v>321</v>
      </c>
    </row>
    <row r="38" spans="2:4">
      <c r="B38" s="27" t="s">
        <v>157</v>
      </c>
    </row>
    <row r="39" spans="2:4" ht="15">
      <c r="B39" s="25" t="s">
        <v>150</v>
      </c>
      <c r="D39" s="39" t="s">
        <v>312</v>
      </c>
    </row>
    <row r="40" spans="2:4">
      <c r="B40" s="26" t="s">
        <v>156</v>
      </c>
    </row>
    <row r="41" spans="2:4" ht="13.5">
      <c r="B41" s="28" t="s">
        <v>317</v>
      </c>
    </row>
    <row r="42" spans="2:4">
      <c r="B42" s="30"/>
    </row>
    <row r="43" spans="2:4">
      <c r="B43" s="30"/>
    </row>
    <row r="44" spans="2:4">
      <c r="B44" s="27" t="s">
        <v>157</v>
      </c>
    </row>
    <row r="45" spans="2:4" ht="15">
      <c r="B45" s="25" t="s">
        <v>150</v>
      </c>
      <c r="D45" s="39" t="s">
        <v>313</v>
      </c>
    </row>
    <row r="46" spans="2:4">
      <c r="B46" s="26" t="s">
        <v>156</v>
      </c>
    </row>
    <row r="47" spans="2:4" ht="13.5">
      <c r="B47" s="28" t="s">
        <v>318</v>
      </c>
    </row>
    <row r="48" spans="2:4">
      <c r="B48" s="30"/>
    </row>
    <row r="49" spans="2:2">
      <c r="B49" s="30"/>
    </row>
    <row r="50" spans="2:2">
      <c r="B50" s="30"/>
    </row>
    <row r="51" spans="2:2">
      <c r="B51" s="30"/>
    </row>
    <row r="52" spans="2:2">
      <c r="B52" s="30"/>
    </row>
    <row r="53" spans="2:2">
      <c r="B53" s="30"/>
    </row>
    <row r="54" spans="2:2">
      <c r="B54" s="30"/>
    </row>
    <row r="55" spans="2:2">
      <c r="B55" s="30"/>
    </row>
    <row r="56" spans="2:2">
      <c r="B56" s="30"/>
    </row>
    <row r="57" spans="2:2">
      <c r="B57" s="30"/>
    </row>
    <row r="58" spans="2:2">
      <c r="B58" s="30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62"/>
  <sheetViews>
    <sheetView tabSelected="1" topLeftCell="A28" workbookViewId="0">
      <selection activeCell="C65" sqref="C65"/>
    </sheetView>
  </sheetViews>
  <sheetFormatPr defaultColWidth="12.5703125" defaultRowHeight="15.75" customHeight="1"/>
  <cols>
    <col min="2" max="2" width="34.7109375" bestFit="1" customWidth="1"/>
    <col min="3" max="3" width="74.140625" customWidth="1"/>
    <col min="4" max="4" width="30.42578125" customWidth="1"/>
    <col min="5" max="5" width="33.28515625" customWidth="1"/>
    <col min="6" max="6" width="19.28515625" bestFit="1" customWidth="1"/>
  </cols>
  <sheetData>
    <row r="1" spans="1:7" ht="12.75">
      <c r="A1" s="1" t="s">
        <v>430</v>
      </c>
      <c r="C1" s="1"/>
    </row>
    <row r="2" spans="1:7" ht="15.75" customHeight="1">
      <c r="A2" s="21" t="s">
        <v>155</v>
      </c>
      <c r="B2" s="17" t="s">
        <v>154</v>
      </c>
      <c r="C2" s="19" t="s">
        <v>153</v>
      </c>
      <c r="D2" s="19" t="s">
        <v>151</v>
      </c>
      <c r="E2" s="20" t="s">
        <v>152</v>
      </c>
      <c r="F2" s="27" t="s">
        <v>157</v>
      </c>
    </row>
    <row r="3" spans="1:7" ht="12.75">
      <c r="A3" s="18" t="s">
        <v>149</v>
      </c>
      <c r="B3" s="18" t="s">
        <v>437</v>
      </c>
      <c r="C3" s="18" t="s">
        <v>150</v>
      </c>
      <c r="D3" s="18" t="s">
        <v>150</v>
      </c>
      <c r="E3" s="18" t="s">
        <v>150</v>
      </c>
      <c r="F3" s="25" t="s">
        <v>150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156</v>
      </c>
      <c r="G4" s="1"/>
    </row>
    <row r="5" spans="1:7" ht="12.75">
      <c r="A5" s="4">
        <v>1</v>
      </c>
      <c r="B5" s="4" t="s">
        <v>163</v>
      </c>
      <c r="C5" s="4" t="s">
        <v>7</v>
      </c>
      <c r="D5" s="4" t="s">
        <v>7</v>
      </c>
      <c r="E5" s="4"/>
      <c r="F5" s="28" t="str">
        <f>'!_ID_RULE'!B18</f>
        <v>범주 1 ~ 20000</v>
      </c>
    </row>
    <row r="6" spans="1:7" ht="12.75">
      <c r="A6" s="4">
        <f>A5+1</f>
        <v>2</v>
      </c>
      <c r="B6" s="4" t="s">
        <v>158</v>
      </c>
      <c r="C6" s="4" t="s">
        <v>8</v>
      </c>
      <c r="D6" s="4" t="s">
        <v>9</v>
      </c>
      <c r="E6" s="4"/>
      <c r="F6" t="s">
        <v>6</v>
      </c>
    </row>
    <row r="7" spans="1:7" ht="12.75">
      <c r="A7" s="4">
        <f t="shared" ref="A7:A62" si="0">A6+1</f>
        <v>3</v>
      </c>
      <c r="B7" s="4" t="s">
        <v>159</v>
      </c>
      <c r="C7" s="4" t="s">
        <v>10</v>
      </c>
      <c r="D7" s="4" t="s">
        <v>11</v>
      </c>
      <c r="E7" s="4"/>
    </row>
    <row r="8" spans="1:7" ht="12.75">
      <c r="A8" s="4">
        <f t="shared" si="0"/>
        <v>4</v>
      </c>
      <c r="B8" s="4" t="s">
        <v>160</v>
      </c>
      <c r="C8" s="4" t="s">
        <v>12</v>
      </c>
      <c r="D8" s="4" t="s">
        <v>13</v>
      </c>
      <c r="E8" s="4"/>
    </row>
    <row r="9" spans="1:7" ht="12.75">
      <c r="A9" s="4">
        <f t="shared" si="0"/>
        <v>5</v>
      </c>
      <c r="B9" s="4" t="s">
        <v>164</v>
      </c>
      <c r="C9" s="4" t="s">
        <v>14</v>
      </c>
      <c r="D9" s="4" t="s">
        <v>15</v>
      </c>
      <c r="E9" s="4"/>
    </row>
    <row r="10" spans="1:7" ht="12.75">
      <c r="A10" s="4">
        <f t="shared" si="0"/>
        <v>6</v>
      </c>
      <c r="B10" s="4" t="s">
        <v>161</v>
      </c>
      <c r="C10" s="4" t="s">
        <v>16</v>
      </c>
      <c r="D10" s="4" t="s">
        <v>17</v>
      </c>
      <c r="E10" s="4"/>
    </row>
    <row r="11" spans="1:7" ht="12.75">
      <c r="A11" s="4">
        <f t="shared" si="0"/>
        <v>7</v>
      </c>
      <c r="B11" s="4" t="s">
        <v>162</v>
      </c>
      <c r="C11" s="4" t="s">
        <v>18</v>
      </c>
      <c r="D11" s="4" t="s">
        <v>19</v>
      </c>
      <c r="E11" s="4"/>
    </row>
    <row r="12" spans="1:7" ht="12.75">
      <c r="A12" s="4">
        <f t="shared" si="0"/>
        <v>8</v>
      </c>
      <c r="B12" s="4" t="s">
        <v>165</v>
      </c>
      <c r="C12" s="4" t="s">
        <v>21</v>
      </c>
      <c r="D12" s="4" t="s">
        <v>20</v>
      </c>
      <c r="E12" s="4"/>
    </row>
    <row r="13" spans="1:7" ht="13.5">
      <c r="A13" s="4">
        <f t="shared" si="0"/>
        <v>9</v>
      </c>
      <c r="B13" s="4" t="s">
        <v>166</v>
      </c>
      <c r="C13" s="15" t="s">
        <v>564</v>
      </c>
      <c r="D13" s="4"/>
      <c r="E13" s="4"/>
    </row>
    <row r="14" spans="1:7" ht="12.75">
      <c r="A14" s="4">
        <f t="shared" si="0"/>
        <v>10</v>
      </c>
      <c r="B14" s="4" t="s">
        <v>167</v>
      </c>
      <c r="C14" s="4" t="s">
        <v>22</v>
      </c>
      <c r="D14" s="4"/>
      <c r="E14" s="4"/>
    </row>
    <row r="15" spans="1:7" ht="12.75">
      <c r="A15" s="4">
        <f t="shared" si="0"/>
        <v>11</v>
      </c>
      <c r="B15" s="4" t="s">
        <v>168</v>
      </c>
      <c r="C15" s="4" t="s">
        <v>23</v>
      </c>
      <c r="D15" s="4"/>
      <c r="E15" s="4"/>
    </row>
    <row r="16" spans="1:7" ht="12.75">
      <c r="A16" s="4">
        <f t="shared" si="0"/>
        <v>12</v>
      </c>
      <c r="B16" s="4" t="s">
        <v>169</v>
      </c>
      <c r="C16" s="74" t="s">
        <v>563</v>
      </c>
      <c r="D16" s="4"/>
      <c r="E16" s="4"/>
    </row>
    <row r="17" spans="1:5" ht="13.5">
      <c r="A17" s="4">
        <f t="shared" si="0"/>
        <v>13</v>
      </c>
      <c r="B17" s="4" t="s">
        <v>170</v>
      </c>
      <c r="C17" s="57" t="s">
        <v>366</v>
      </c>
      <c r="D17" s="4"/>
      <c r="E17" s="4"/>
    </row>
    <row r="18" spans="1:5" ht="12.75">
      <c r="A18" s="4">
        <f t="shared" si="0"/>
        <v>14</v>
      </c>
      <c r="B18" s="4" t="s">
        <v>171</v>
      </c>
      <c r="C18" s="56" t="s">
        <v>364</v>
      </c>
      <c r="D18" s="4"/>
      <c r="E18" s="4"/>
    </row>
    <row r="19" spans="1:5" ht="12.75">
      <c r="A19" s="4">
        <f t="shared" si="0"/>
        <v>15</v>
      </c>
      <c r="B19" s="4" t="s">
        <v>172</v>
      </c>
      <c r="C19" s="74" t="s">
        <v>575</v>
      </c>
      <c r="D19" s="4"/>
      <c r="E19" s="4"/>
    </row>
    <row r="20" spans="1:5" ht="12.75">
      <c r="A20" s="44">
        <f t="shared" si="0"/>
        <v>16</v>
      </c>
      <c r="B20" s="44" t="s">
        <v>173</v>
      </c>
      <c r="C20" s="77" t="s">
        <v>576</v>
      </c>
      <c r="D20" s="44"/>
      <c r="E20" s="44"/>
    </row>
    <row r="21" spans="1:5" ht="15.75" customHeight="1">
      <c r="A21" s="59">
        <f t="shared" si="0"/>
        <v>17</v>
      </c>
      <c r="B21" s="60" t="s">
        <v>483</v>
      </c>
      <c r="C21" s="61" t="s">
        <v>472</v>
      </c>
      <c r="D21" s="61"/>
      <c r="E21" s="61"/>
    </row>
    <row r="22" spans="1:5" ht="15.75" customHeight="1">
      <c r="A22" s="59">
        <f t="shared" si="0"/>
        <v>18</v>
      </c>
      <c r="B22" s="60" t="s">
        <v>484</v>
      </c>
      <c r="C22" s="61" t="s">
        <v>473</v>
      </c>
      <c r="D22" s="61"/>
      <c r="E22" s="61"/>
    </row>
    <row r="23" spans="1:5" ht="15.75" customHeight="1">
      <c r="A23" s="59">
        <f t="shared" si="0"/>
        <v>19</v>
      </c>
      <c r="B23" s="60" t="s">
        <v>486</v>
      </c>
      <c r="C23" s="61" t="s">
        <v>474</v>
      </c>
      <c r="D23" s="61"/>
      <c r="E23" s="61"/>
    </row>
    <row r="24" spans="1:5" ht="15.75" customHeight="1">
      <c r="A24" s="59">
        <f t="shared" si="0"/>
        <v>20</v>
      </c>
      <c r="B24" s="60" t="s">
        <v>487</v>
      </c>
      <c r="C24" s="61" t="s">
        <v>475</v>
      </c>
      <c r="D24" s="61"/>
      <c r="E24" s="61"/>
    </row>
    <row r="25" spans="1:5" ht="15.75" customHeight="1">
      <c r="A25" s="59">
        <f t="shared" si="0"/>
        <v>21</v>
      </c>
      <c r="B25" s="60" t="s">
        <v>488</v>
      </c>
      <c r="C25" s="61" t="s">
        <v>476</v>
      </c>
      <c r="D25" s="61"/>
      <c r="E25" s="61"/>
    </row>
    <row r="26" spans="1:5" ht="15.75" customHeight="1">
      <c r="A26" s="59">
        <f t="shared" si="0"/>
        <v>22</v>
      </c>
      <c r="B26" s="60" t="s">
        <v>489</v>
      </c>
      <c r="C26" s="61" t="s">
        <v>477</v>
      </c>
      <c r="D26" s="61"/>
      <c r="E26" s="61"/>
    </row>
    <row r="27" spans="1:5" ht="15.75" customHeight="1">
      <c r="A27" s="59">
        <f t="shared" si="0"/>
        <v>23</v>
      </c>
      <c r="B27" s="60" t="s">
        <v>485</v>
      </c>
      <c r="C27" s="61" t="s">
        <v>478</v>
      </c>
      <c r="D27" s="61"/>
      <c r="E27" s="61"/>
    </row>
    <row r="28" spans="1:5" ht="15.75" customHeight="1">
      <c r="A28" s="59">
        <f t="shared" si="0"/>
        <v>24</v>
      </c>
      <c r="B28" s="60" t="s">
        <v>490</v>
      </c>
      <c r="C28" s="61" t="s">
        <v>479</v>
      </c>
      <c r="D28" s="61"/>
      <c r="E28" s="61"/>
    </row>
    <row r="29" spans="1:5" ht="15.75" customHeight="1">
      <c r="A29" s="59">
        <f t="shared" si="0"/>
        <v>25</v>
      </c>
      <c r="B29" s="60" t="s">
        <v>491</v>
      </c>
      <c r="C29" s="61" t="s">
        <v>480</v>
      </c>
      <c r="D29" s="61"/>
      <c r="E29" s="61"/>
    </row>
    <row r="30" spans="1:5" ht="15.75" customHeight="1">
      <c r="A30" s="59">
        <f t="shared" si="0"/>
        <v>26</v>
      </c>
      <c r="B30" s="60" t="s">
        <v>481</v>
      </c>
      <c r="C30" s="62" t="s">
        <v>482</v>
      </c>
      <c r="D30" s="61"/>
      <c r="E30" s="61"/>
    </row>
    <row r="31" spans="1:5" ht="15.75" customHeight="1">
      <c r="A31" s="59">
        <f t="shared" si="0"/>
        <v>27</v>
      </c>
      <c r="B31" s="60" t="s">
        <v>492</v>
      </c>
      <c r="C31" s="62" t="s">
        <v>493</v>
      </c>
      <c r="D31" s="61"/>
      <c r="E31" s="61"/>
    </row>
    <row r="32" spans="1:5" ht="15.75" customHeight="1">
      <c r="A32" s="59">
        <f t="shared" si="0"/>
        <v>28</v>
      </c>
      <c r="B32" s="60" t="s">
        <v>508</v>
      </c>
      <c r="C32" s="62" t="s">
        <v>494</v>
      </c>
      <c r="D32" s="61"/>
      <c r="E32" s="61"/>
    </row>
    <row r="33" spans="1:5" ht="15.75" customHeight="1">
      <c r="A33" s="59">
        <f t="shared" si="0"/>
        <v>29</v>
      </c>
      <c r="B33" s="60" t="s">
        <v>509</v>
      </c>
      <c r="C33" s="62" t="s">
        <v>495</v>
      </c>
      <c r="D33" s="61"/>
      <c r="E33" s="61"/>
    </row>
    <row r="34" spans="1:5" ht="15.75" customHeight="1">
      <c r="A34" s="59">
        <f t="shared" si="0"/>
        <v>30</v>
      </c>
      <c r="B34" s="60" t="s">
        <v>510</v>
      </c>
      <c r="C34" s="62" t="s">
        <v>496</v>
      </c>
      <c r="D34" s="61"/>
      <c r="E34" s="61"/>
    </row>
    <row r="35" spans="1:5" ht="15.75" customHeight="1">
      <c r="A35" s="59">
        <f t="shared" si="0"/>
        <v>31</v>
      </c>
      <c r="B35" s="60" t="s">
        <v>511</v>
      </c>
      <c r="C35" s="62" t="s">
        <v>497</v>
      </c>
      <c r="D35" s="61"/>
      <c r="E35" s="61"/>
    </row>
    <row r="36" spans="1:5" ht="15.75" customHeight="1">
      <c r="A36" s="59">
        <f t="shared" si="0"/>
        <v>32</v>
      </c>
      <c r="B36" s="60" t="s">
        <v>512</v>
      </c>
      <c r="C36" s="62" t="s">
        <v>498</v>
      </c>
      <c r="D36" s="61"/>
      <c r="E36" s="61"/>
    </row>
    <row r="37" spans="1:5" ht="15.75" customHeight="1">
      <c r="A37" s="59">
        <f t="shared" si="0"/>
        <v>33</v>
      </c>
      <c r="B37" s="60" t="s">
        <v>513</v>
      </c>
      <c r="C37" s="62" t="s">
        <v>499</v>
      </c>
      <c r="D37" s="61"/>
      <c r="E37" s="61"/>
    </row>
    <row r="38" spans="1:5" ht="15.75" customHeight="1">
      <c r="A38" s="59">
        <f t="shared" si="0"/>
        <v>34</v>
      </c>
      <c r="B38" s="60" t="s">
        <v>514</v>
      </c>
      <c r="C38" s="62" t="s">
        <v>500</v>
      </c>
      <c r="D38" s="61"/>
      <c r="E38" s="61"/>
    </row>
    <row r="39" spans="1:5" ht="15.75" customHeight="1">
      <c r="A39" s="59">
        <f t="shared" si="0"/>
        <v>35</v>
      </c>
      <c r="B39" s="60" t="s">
        <v>515</v>
      </c>
      <c r="C39" s="62" t="s">
        <v>501</v>
      </c>
      <c r="D39" s="61"/>
      <c r="E39" s="61"/>
    </row>
    <row r="40" spans="1:5" ht="15.75" customHeight="1">
      <c r="A40" s="59">
        <f t="shared" si="0"/>
        <v>36</v>
      </c>
      <c r="B40" s="60" t="s">
        <v>516</v>
      </c>
      <c r="C40" s="62" t="s">
        <v>502</v>
      </c>
      <c r="D40" s="61"/>
      <c r="E40" s="61"/>
    </row>
    <row r="41" spans="1:5" ht="15.75" customHeight="1">
      <c r="A41" s="59">
        <f t="shared" si="0"/>
        <v>37</v>
      </c>
      <c r="B41" s="60" t="s">
        <v>517</v>
      </c>
      <c r="C41" s="62" t="s">
        <v>503</v>
      </c>
      <c r="D41" s="61"/>
      <c r="E41" s="61"/>
    </row>
    <row r="42" spans="1:5" ht="15.75" customHeight="1">
      <c r="A42" s="59">
        <f t="shared" si="0"/>
        <v>38</v>
      </c>
      <c r="B42" s="60" t="s">
        <v>518</v>
      </c>
      <c r="C42" s="62" t="s">
        <v>504</v>
      </c>
      <c r="D42" s="61"/>
      <c r="E42" s="61"/>
    </row>
    <row r="43" spans="1:5" ht="15.75" customHeight="1">
      <c r="A43" s="59">
        <f t="shared" si="0"/>
        <v>39</v>
      </c>
      <c r="B43" s="60" t="s">
        <v>519</v>
      </c>
      <c r="C43" s="62" t="s">
        <v>505</v>
      </c>
      <c r="D43" s="61"/>
      <c r="E43" s="61"/>
    </row>
    <row r="44" spans="1:5" ht="15.75" customHeight="1">
      <c r="A44" s="59">
        <f t="shared" si="0"/>
        <v>40</v>
      </c>
      <c r="B44" s="60" t="s">
        <v>520</v>
      </c>
      <c r="C44" s="62" t="s">
        <v>506</v>
      </c>
      <c r="D44" s="61"/>
      <c r="E44" s="61"/>
    </row>
    <row r="45" spans="1:5" ht="15.75" customHeight="1">
      <c r="A45" s="59">
        <f t="shared" si="0"/>
        <v>41</v>
      </c>
      <c r="B45" s="60" t="s">
        <v>521</v>
      </c>
      <c r="C45" s="62" t="s">
        <v>507</v>
      </c>
      <c r="D45" s="61"/>
      <c r="E45" s="61"/>
    </row>
    <row r="46" spans="1:5" ht="15.75" customHeight="1">
      <c r="A46" s="59">
        <f t="shared" si="0"/>
        <v>42</v>
      </c>
      <c r="B46" s="60" t="s">
        <v>525</v>
      </c>
      <c r="C46" s="62" t="s">
        <v>526</v>
      </c>
      <c r="D46" s="61"/>
      <c r="E46" s="61"/>
    </row>
    <row r="47" spans="1:5" ht="15.75" customHeight="1">
      <c r="A47" s="59">
        <f t="shared" si="0"/>
        <v>43</v>
      </c>
      <c r="B47" s="60" t="s">
        <v>527</v>
      </c>
      <c r="C47" s="62" t="s">
        <v>528</v>
      </c>
      <c r="D47" s="61"/>
      <c r="E47" s="61"/>
    </row>
    <row r="48" spans="1:5" ht="15.75" customHeight="1">
      <c r="A48" s="59">
        <f t="shared" si="0"/>
        <v>44</v>
      </c>
      <c r="B48" s="60" t="s">
        <v>529</v>
      </c>
      <c r="C48" s="62" t="s">
        <v>530</v>
      </c>
      <c r="D48" s="61"/>
      <c r="E48" s="61"/>
    </row>
    <row r="49" spans="1:5" ht="15.75" customHeight="1">
      <c r="A49" s="59">
        <f t="shared" si="0"/>
        <v>45</v>
      </c>
      <c r="B49" s="60" t="s">
        <v>531</v>
      </c>
      <c r="C49" s="62" t="s">
        <v>532</v>
      </c>
      <c r="D49" s="61"/>
      <c r="E49" s="61"/>
    </row>
    <row r="50" spans="1:5" ht="15.75" customHeight="1">
      <c r="A50" s="59">
        <f t="shared" si="0"/>
        <v>46</v>
      </c>
      <c r="B50" s="60" t="s">
        <v>523</v>
      </c>
      <c r="C50" s="62" t="s">
        <v>524</v>
      </c>
      <c r="D50" s="61"/>
      <c r="E50" s="61"/>
    </row>
    <row r="51" spans="1:5" ht="15.75" customHeight="1">
      <c r="A51" s="59">
        <f t="shared" si="0"/>
        <v>47</v>
      </c>
      <c r="B51" s="60" t="s">
        <v>555</v>
      </c>
      <c r="C51" s="73" t="s">
        <v>562</v>
      </c>
      <c r="D51" s="72"/>
      <c r="E51" s="61"/>
    </row>
    <row r="52" spans="1:5" ht="15.75" customHeight="1">
      <c r="A52" s="59">
        <f t="shared" si="0"/>
        <v>48</v>
      </c>
      <c r="B52" s="60" t="s">
        <v>556</v>
      </c>
      <c r="C52" s="73" t="s">
        <v>562</v>
      </c>
      <c r="D52" s="72"/>
      <c r="E52" s="61"/>
    </row>
    <row r="53" spans="1:5" ht="15.75" customHeight="1">
      <c r="A53" s="59">
        <f t="shared" si="0"/>
        <v>49</v>
      </c>
      <c r="B53" s="60" t="s">
        <v>557</v>
      </c>
      <c r="C53" s="73" t="s">
        <v>562</v>
      </c>
      <c r="D53" s="72"/>
      <c r="E53" s="61"/>
    </row>
    <row r="54" spans="1:5" ht="15.75" customHeight="1">
      <c r="A54" s="59">
        <f t="shared" si="0"/>
        <v>50</v>
      </c>
      <c r="B54" s="60" t="s">
        <v>558</v>
      </c>
      <c r="C54" s="73" t="s">
        <v>562</v>
      </c>
      <c r="D54" s="72"/>
      <c r="E54" s="61"/>
    </row>
    <row r="55" spans="1:5" ht="15.75" customHeight="1">
      <c r="A55" s="59">
        <f t="shared" si="0"/>
        <v>51</v>
      </c>
      <c r="B55" s="60" t="s">
        <v>554</v>
      </c>
      <c r="C55" s="62" t="s">
        <v>559</v>
      </c>
      <c r="D55" s="61"/>
      <c r="E55" s="61"/>
    </row>
    <row r="56" spans="1:5" ht="15.75" customHeight="1">
      <c r="A56" s="59">
        <f t="shared" si="0"/>
        <v>52</v>
      </c>
      <c r="B56" s="60" t="s">
        <v>561</v>
      </c>
      <c r="C56" s="62" t="s">
        <v>560</v>
      </c>
      <c r="D56" s="61"/>
      <c r="E56" s="61"/>
    </row>
    <row r="57" spans="1:5" ht="15.75" customHeight="1">
      <c r="A57" s="59">
        <f t="shared" si="0"/>
        <v>53</v>
      </c>
      <c r="B57" s="60" t="s">
        <v>566</v>
      </c>
      <c r="C57" s="75" t="s">
        <v>565</v>
      </c>
      <c r="D57" s="61"/>
      <c r="E57" s="61"/>
    </row>
    <row r="58" spans="1:5" ht="15.75" customHeight="1">
      <c r="A58" s="59">
        <f t="shared" si="0"/>
        <v>54</v>
      </c>
      <c r="B58" s="60" t="s">
        <v>567</v>
      </c>
      <c r="C58" s="62" t="s">
        <v>571</v>
      </c>
      <c r="D58" s="61"/>
      <c r="E58" s="61"/>
    </row>
    <row r="59" spans="1:5" ht="15.75" customHeight="1">
      <c r="A59" s="59">
        <f t="shared" si="0"/>
        <v>55</v>
      </c>
      <c r="B59" s="60" t="s">
        <v>569</v>
      </c>
      <c r="C59" s="62" t="s">
        <v>572</v>
      </c>
      <c r="D59" s="61"/>
      <c r="E59" s="61"/>
    </row>
    <row r="60" spans="1:5" ht="15.75" customHeight="1">
      <c r="A60" s="59">
        <f t="shared" si="0"/>
        <v>56</v>
      </c>
      <c r="B60" s="60" t="s">
        <v>568</v>
      </c>
      <c r="C60" s="76" t="s">
        <v>573</v>
      </c>
      <c r="D60" s="61"/>
      <c r="E60" s="61"/>
    </row>
    <row r="61" spans="1:5" ht="15.75" customHeight="1">
      <c r="A61" s="59">
        <f t="shared" si="0"/>
        <v>57</v>
      </c>
      <c r="B61" s="60" t="s">
        <v>570</v>
      </c>
      <c r="C61" s="76" t="s">
        <v>574</v>
      </c>
      <c r="D61" s="61"/>
      <c r="E61" s="61"/>
    </row>
    <row r="62" spans="1:5" ht="15.75" customHeight="1">
      <c r="A62" s="59">
        <f t="shared" si="0"/>
        <v>58</v>
      </c>
      <c r="B62" s="60" t="s">
        <v>577</v>
      </c>
      <c r="C62" s="76" t="s">
        <v>578</v>
      </c>
      <c r="D62" s="61"/>
      <c r="E62" s="61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2"/>
  <sheetViews>
    <sheetView workbookViewId="0">
      <selection activeCell="B24" sqref="B24"/>
    </sheetView>
  </sheetViews>
  <sheetFormatPr defaultColWidth="12.5703125" defaultRowHeight="15.75" customHeight="1"/>
  <cols>
    <col min="1" max="1" width="15.140625" bestFit="1" customWidth="1"/>
    <col min="2" max="2" width="21.28515625" bestFit="1" customWidth="1"/>
    <col min="3" max="3" width="24.42578125" customWidth="1"/>
    <col min="4" max="4" width="24.7109375" customWidth="1"/>
    <col min="5" max="5" width="29.42578125" customWidth="1"/>
    <col min="6" max="6" width="19.28515625" bestFit="1" customWidth="1"/>
  </cols>
  <sheetData>
    <row r="1" spans="1:7" ht="12.75">
      <c r="A1" s="1" t="s">
        <v>431</v>
      </c>
      <c r="B1" s="1"/>
    </row>
    <row r="2" spans="1:7" ht="15.75" customHeight="1">
      <c r="A2" s="21" t="s">
        <v>155</v>
      </c>
      <c r="B2" s="17" t="s">
        <v>154</v>
      </c>
      <c r="C2" s="19" t="s">
        <v>153</v>
      </c>
      <c r="D2" s="19" t="s">
        <v>151</v>
      </c>
      <c r="E2" s="20" t="s">
        <v>152</v>
      </c>
      <c r="F2" s="27" t="s">
        <v>157</v>
      </c>
    </row>
    <row r="3" spans="1:7" ht="12.75">
      <c r="A3" s="18" t="s">
        <v>149</v>
      </c>
      <c r="B3" s="18" t="s">
        <v>437</v>
      </c>
      <c r="C3" s="18" t="s">
        <v>150</v>
      </c>
      <c r="D3" s="18" t="s">
        <v>150</v>
      </c>
      <c r="E3" s="18" t="s">
        <v>150</v>
      </c>
      <c r="F3" s="25" t="s">
        <v>150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156</v>
      </c>
      <c r="G4" s="1"/>
    </row>
    <row r="5" spans="1:7" ht="12.75">
      <c r="A5" s="43">
        <v>20001</v>
      </c>
      <c r="B5" s="5" t="s">
        <v>296</v>
      </c>
      <c r="C5" s="4" t="s">
        <v>24</v>
      </c>
      <c r="D5" s="4"/>
      <c r="E5" s="4"/>
      <c r="F5" s="28" t="str">
        <f>'!_ID_RULE'!B23</f>
        <v>범주 20001 ~ 40000</v>
      </c>
    </row>
    <row r="6" spans="1:7" ht="12.75">
      <c r="A6" s="6">
        <f>A5+1</f>
        <v>20002</v>
      </c>
      <c r="B6" s="5" t="s">
        <v>297</v>
      </c>
      <c r="C6" s="4" t="s">
        <v>543</v>
      </c>
      <c r="D6" s="4"/>
      <c r="E6" s="4"/>
      <c r="F6" t="str">
        <f>'!_ID_RULE'!B24</f>
        <v>20001~30000: 캐릭터  /  30001~40000: 몬스터</v>
      </c>
    </row>
    <row r="7" spans="1:7" ht="12.75">
      <c r="A7" s="6">
        <f t="shared" ref="A7:A17" si="0">A6+1</f>
        <v>20003</v>
      </c>
      <c r="B7" s="5" t="s">
        <v>298</v>
      </c>
      <c r="C7" s="44" t="s">
        <v>544</v>
      </c>
      <c r="D7" s="44"/>
      <c r="E7" s="44"/>
    </row>
    <row r="8" spans="1:7" ht="12.75">
      <c r="A8" s="6">
        <f t="shared" si="0"/>
        <v>20004</v>
      </c>
      <c r="B8" s="71" t="s">
        <v>299</v>
      </c>
      <c r="C8" s="59" t="s">
        <v>25</v>
      </c>
      <c r="D8" s="59"/>
      <c r="E8" s="59"/>
    </row>
    <row r="9" spans="1:7" ht="12.75">
      <c r="A9" s="6">
        <f t="shared" si="0"/>
        <v>20005</v>
      </c>
      <c r="B9" s="71" t="s">
        <v>534</v>
      </c>
      <c r="C9" s="59" t="s">
        <v>545</v>
      </c>
      <c r="D9" s="59"/>
      <c r="E9" s="59"/>
    </row>
    <row r="10" spans="1:7" ht="12.75">
      <c r="A10" s="6">
        <f t="shared" si="0"/>
        <v>20006</v>
      </c>
      <c r="B10" s="71" t="s">
        <v>535</v>
      </c>
      <c r="C10" s="59" t="s">
        <v>546</v>
      </c>
      <c r="D10" s="59"/>
      <c r="E10" s="59"/>
    </row>
    <row r="11" spans="1:7" ht="12.75">
      <c r="A11" s="6">
        <f t="shared" si="0"/>
        <v>20007</v>
      </c>
      <c r="B11" s="71" t="s">
        <v>536</v>
      </c>
      <c r="C11" s="59" t="s">
        <v>547</v>
      </c>
      <c r="D11" s="59"/>
      <c r="E11" s="59"/>
    </row>
    <row r="12" spans="1:7" ht="12.75">
      <c r="A12" s="6">
        <f t="shared" si="0"/>
        <v>20008</v>
      </c>
      <c r="B12" s="71" t="s">
        <v>537</v>
      </c>
      <c r="C12" s="59" t="s">
        <v>548</v>
      </c>
      <c r="D12" s="59"/>
      <c r="E12" s="59"/>
    </row>
    <row r="13" spans="1:7" ht="12.75">
      <c r="A13" s="6">
        <f t="shared" si="0"/>
        <v>20009</v>
      </c>
      <c r="B13" s="71" t="s">
        <v>538</v>
      </c>
      <c r="C13" s="59" t="s">
        <v>549</v>
      </c>
      <c r="D13" s="59"/>
      <c r="E13" s="59"/>
    </row>
    <row r="14" spans="1:7" ht="12.75">
      <c r="A14" s="6">
        <f t="shared" si="0"/>
        <v>20010</v>
      </c>
      <c r="B14" s="71" t="s">
        <v>539</v>
      </c>
      <c r="C14" s="59" t="s">
        <v>550</v>
      </c>
      <c r="D14" s="59"/>
      <c r="E14" s="59"/>
    </row>
    <row r="15" spans="1:7" ht="12.75">
      <c r="A15" s="6">
        <f t="shared" si="0"/>
        <v>20011</v>
      </c>
      <c r="B15" s="71" t="s">
        <v>540</v>
      </c>
      <c r="C15" s="59" t="s">
        <v>551</v>
      </c>
      <c r="D15" s="59"/>
      <c r="E15" s="59"/>
    </row>
    <row r="16" spans="1:7" ht="12.75">
      <c r="A16" s="6">
        <f t="shared" si="0"/>
        <v>20012</v>
      </c>
      <c r="B16" s="71" t="s">
        <v>541</v>
      </c>
      <c r="C16" s="59" t="s">
        <v>552</v>
      </c>
      <c r="D16" s="59"/>
      <c r="E16" s="59"/>
    </row>
    <row r="17" spans="1:5" ht="12.75">
      <c r="A17" s="6">
        <f t="shared" si="0"/>
        <v>20013</v>
      </c>
      <c r="B17" s="71" t="s">
        <v>542</v>
      </c>
      <c r="C17" s="59" t="s">
        <v>553</v>
      </c>
      <c r="D17" s="59"/>
      <c r="E17" s="59"/>
    </row>
    <row r="18" spans="1:5" ht="12.75">
      <c r="A18" s="47">
        <v>30001</v>
      </c>
      <c r="B18" s="50" t="s">
        <v>332</v>
      </c>
      <c r="C18" s="51" t="s">
        <v>335</v>
      </c>
      <c r="D18" s="49"/>
      <c r="E18" s="49"/>
    </row>
    <row r="19" spans="1:5" ht="12.75">
      <c r="A19" s="49">
        <f>A18+1</f>
        <v>30002</v>
      </c>
      <c r="B19" s="50" t="s">
        <v>333</v>
      </c>
      <c r="C19" s="52" t="s">
        <v>336</v>
      </c>
      <c r="D19" s="49"/>
      <c r="E19" s="49"/>
    </row>
    <row r="20" spans="1:5" ht="12.75">
      <c r="A20" s="49">
        <f t="shared" ref="A20" si="1">A19+1</f>
        <v>30003</v>
      </c>
      <c r="B20" s="50" t="s">
        <v>334</v>
      </c>
      <c r="C20" s="52" t="s">
        <v>337</v>
      </c>
      <c r="D20" s="49"/>
      <c r="E20" s="49"/>
    </row>
    <row r="21" spans="1:5" ht="12.75">
      <c r="A21" s="49"/>
      <c r="B21" s="50"/>
      <c r="C21" s="49"/>
      <c r="D21" s="49"/>
      <c r="E21" s="49"/>
    </row>
    <row r="22" spans="1:5" ht="12.75">
      <c r="A22" s="49"/>
      <c r="B22" s="49"/>
      <c r="C22" s="49"/>
      <c r="D22" s="49"/>
      <c r="E22" s="49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48"/>
  <sheetViews>
    <sheetView workbookViewId="0">
      <selection activeCell="C28" sqref="C28"/>
    </sheetView>
  </sheetViews>
  <sheetFormatPr defaultRowHeight="12.75"/>
  <cols>
    <col min="1" max="1" width="10.140625" bestFit="1" customWidth="1"/>
    <col min="2" max="2" width="35.140625" bestFit="1" customWidth="1"/>
    <col min="3" max="3" width="69.140625" customWidth="1"/>
    <col min="4" max="4" width="71.85546875" customWidth="1"/>
    <col min="5" max="5" width="75.7109375" customWidth="1"/>
    <col min="6" max="6" width="21.5703125" bestFit="1" customWidth="1"/>
  </cols>
  <sheetData>
    <row r="1" spans="1:6" ht="13.5">
      <c r="A1" s="1" t="s">
        <v>432</v>
      </c>
      <c r="B1" s="14" t="s">
        <v>138</v>
      </c>
      <c r="C1" s="16"/>
    </row>
    <row r="2" spans="1:6" ht="13.5">
      <c r="A2" s="21" t="s">
        <v>155</v>
      </c>
      <c r="B2" s="17" t="s">
        <v>154</v>
      </c>
      <c r="C2" s="19" t="s">
        <v>153</v>
      </c>
      <c r="D2" s="19" t="s">
        <v>151</v>
      </c>
      <c r="E2" s="20" t="s">
        <v>152</v>
      </c>
      <c r="F2" s="27" t="s">
        <v>157</v>
      </c>
    </row>
    <row r="3" spans="1:6">
      <c r="A3" s="18" t="s">
        <v>149</v>
      </c>
      <c r="B3" s="18" t="s">
        <v>437</v>
      </c>
      <c r="C3" s="18" t="s">
        <v>150</v>
      </c>
      <c r="D3" s="18" t="s">
        <v>150</v>
      </c>
      <c r="E3" s="18" t="s">
        <v>150</v>
      </c>
      <c r="F3" s="25" t="s">
        <v>150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156</v>
      </c>
    </row>
    <row r="5" spans="1:6" ht="13.5">
      <c r="A5" s="42">
        <v>40001</v>
      </c>
      <c r="B5" s="4" t="s">
        <v>470</v>
      </c>
      <c r="C5" s="58" t="s">
        <v>469</v>
      </c>
      <c r="D5" s="12"/>
      <c r="E5" s="12"/>
      <c r="F5" s="28" t="str">
        <f>'!_ID_RULE'!B29</f>
        <v>범주 40001 ~ 60000</v>
      </c>
    </row>
    <row r="6" spans="1:6">
      <c r="A6" s="4">
        <f>A5+1</f>
        <v>40002</v>
      </c>
      <c r="B6" s="4" t="s">
        <v>276</v>
      </c>
      <c r="C6" s="11" t="s">
        <v>127</v>
      </c>
      <c r="D6" s="12"/>
      <c r="E6" s="12"/>
      <c r="F6" t="str">
        <f>'!_ID_RULE'!B30</f>
        <v>40001~50000: 캐릭터  /  50001~60000: 몬스터</v>
      </c>
    </row>
    <row r="7" spans="1:6">
      <c r="A7" s="4">
        <f t="shared" ref="A7:A27" si="0">A6+1</f>
        <v>40003</v>
      </c>
      <c r="B7" s="4" t="s">
        <v>277</v>
      </c>
      <c r="C7" s="13" t="s">
        <v>128</v>
      </c>
      <c r="D7" s="12"/>
      <c r="E7" s="12"/>
    </row>
    <row r="8" spans="1:6">
      <c r="A8" s="4">
        <f t="shared" si="0"/>
        <v>40004</v>
      </c>
      <c r="B8" s="4" t="s">
        <v>278</v>
      </c>
      <c r="C8" s="13" t="s">
        <v>129</v>
      </c>
      <c r="D8" s="12"/>
      <c r="E8" s="12"/>
    </row>
    <row r="9" spans="1:6">
      <c r="A9" s="4">
        <f t="shared" si="0"/>
        <v>40005</v>
      </c>
      <c r="B9" s="4" t="s">
        <v>279</v>
      </c>
      <c r="C9" s="13" t="s">
        <v>130</v>
      </c>
      <c r="D9" s="12"/>
      <c r="E9" s="12"/>
    </row>
    <row r="10" spans="1:6">
      <c r="A10" s="4">
        <f t="shared" si="0"/>
        <v>40006</v>
      </c>
      <c r="B10" s="4" t="s">
        <v>280</v>
      </c>
      <c r="C10" s="13" t="s">
        <v>131</v>
      </c>
      <c r="D10" s="12"/>
      <c r="E10" s="12"/>
    </row>
    <row r="11" spans="1:6">
      <c r="A11" s="4">
        <f t="shared" si="0"/>
        <v>40007</v>
      </c>
      <c r="B11" s="4" t="s">
        <v>281</v>
      </c>
      <c r="C11" s="13" t="s">
        <v>132</v>
      </c>
      <c r="D11" s="12"/>
      <c r="E11" s="12"/>
    </row>
    <row r="12" spans="1:6">
      <c r="A12" s="4">
        <f t="shared" si="0"/>
        <v>40008</v>
      </c>
      <c r="B12" s="4" t="s">
        <v>282</v>
      </c>
      <c r="C12" s="13" t="s">
        <v>133</v>
      </c>
      <c r="D12" s="12"/>
      <c r="E12" s="12"/>
    </row>
    <row r="13" spans="1:6">
      <c r="A13" s="4">
        <f t="shared" si="0"/>
        <v>40009</v>
      </c>
      <c r="B13" s="4" t="s">
        <v>283</v>
      </c>
      <c r="C13" s="13" t="s">
        <v>134</v>
      </c>
      <c r="D13" s="12"/>
      <c r="E13" s="12"/>
    </row>
    <row r="14" spans="1:6">
      <c r="A14" s="4">
        <f t="shared" si="0"/>
        <v>40010</v>
      </c>
      <c r="B14" s="4" t="s">
        <v>284</v>
      </c>
      <c r="C14" s="13" t="s">
        <v>135</v>
      </c>
      <c r="D14" s="12"/>
      <c r="E14" s="12"/>
    </row>
    <row r="15" spans="1:6">
      <c r="A15" s="4">
        <f t="shared" si="0"/>
        <v>40011</v>
      </c>
      <c r="B15" s="4" t="s">
        <v>285</v>
      </c>
      <c r="C15" s="13" t="s">
        <v>136</v>
      </c>
      <c r="D15" s="12"/>
      <c r="E15" s="12"/>
    </row>
    <row r="16" spans="1:6">
      <c r="A16" s="4">
        <f t="shared" si="0"/>
        <v>40012</v>
      </c>
      <c r="B16" s="4" t="s">
        <v>286</v>
      </c>
      <c r="C16" s="13" t="s">
        <v>137</v>
      </c>
      <c r="D16" s="12"/>
      <c r="E16" s="12"/>
    </row>
    <row r="17" spans="1:5" ht="13.5">
      <c r="A17" s="4">
        <f t="shared" si="0"/>
        <v>40013</v>
      </c>
      <c r="B17" s="4" t="s">
        <v>287</v>
      </c>
      <c r="C17" s="15" t="s">
        <v>469</v>
      </c>
      <c r="D17" s="12"/>
      <c r="E17" s="12"/>
    </row>
    <row r="18" spans="1:5">
      <c r="A18" s="4">
        <f t="shared" si="0"/>
        <v>40014</v>
      </c>
      <c r="B18" s="4" t="s">
        <v>288</v>
      </c>
      <c r="C18" s="13" t="s">
        <v>139</v>
      </c>
      <c r="D18" s="12"/>
      <c r="E18" s="12"/>
    </row>
    <row r="19" spans="1:5" ht="13.5">
      <c r="A19" s="4">
        <f t="shared" si="0"/>
        <v>40015</v>
      </c>
      <c r="B19" s="4" t="s">
        <v>289</v>
      </c>
      <c r="C19" s="15" t="s">
        <v>140</v>
      </c>
      <c r="D19" s="12"/>
      <c r="E19" s="12"/>
    </row>
    <row r="20" spans="1:5" ht="13.5">
      <c r="A20" s="4">
        <f t="shared" si="0"/>
        <v>40016</v>
      </c>
      <c r="B20" s="4" t="s">
        <v>290</v>
      </c>
      <c r="C20" s="15" t="s">
        <v>145</v>
      </c>
      <c r="D20" s="12"/>
      <c r="E20" s="12"/>
    </row>
    <row r="21" spans="1:5" ht="13.5">
      <c r="A21" s="4">
        <f t="shared" si="0"/>
        <v>40017</v>
      </c>
      <c r="B21" s="4" t="s">
        <v>471</v>
      </c>
      <c r="C21" s="15" t="s">
        <v>146</v>
      </c>
      <c r="D21" s="12"/>
      <c r="E21" s="12"/>
    </row>
    <row r="22" spans="1:5" ht="13.5">
      <c r="A22" s="4">
        <f t="shared" si="0"/>
        <v>40018</v>
      </c>
      <c r="B22" s="4" t="s">
        <v>291</v>
      </c>
      <c r="C22" s="15" t="s">
        <v>142</v>
      </c>
      <c r="D22" s="12"/>
      <c r="E22" s="12"/>
    </row>
    <row r="23" spans="1:5" ht="13.5">
      <c r="A23" s="4">
        <f t="shared" si="0"/>
        <v>40019</v>
      </c>
      <c r="B23" s="4" t="s">
        <v>292</v>
      </c>
      <c r="C23" s="15" t="s">
        <v>141</v>
      </c>
      <c r="D23" s="12"/>
      <c r="E23" s="12"/>
    </row>
    <row r="24" spans="1:5" ht="13.5">
      <c r="A24" s="4">
        <f t="shared" si="0"/>
        <v>40020</v>
      </c>
      <c r="B24" s="4" t="s">
        <v>293</v>
      </c>
      <c r="C24" s="15" t="s">
        <v>147</v>
      </c>
      <c r="D24" s="12"/>
      <c r="E24" s="12"/>
    </row>
    <row r="25" spans="1:5" ht="13.5">
      <c r="A25" s="4">
        <f t="shared" si="0"/>
        <v>40021</v>
      </c>
      <c r="B25" s="4" t="s">
        <v>294</v>
      </c>
      <c r="C25" s="15" t="s">
        <v>143</v>
      </c>
      <c r="D25" s="12"/>
      <c r="E25" s="12"/>
    </row>
    <row r="26" spans="1:5" ht="13.5">
      <c r="A26" s="4">
        <f t="shared" si="0"/>
        <v>40022</v>
      </c>
      <c r="B26" s="4" t="s">
        <v>468</v>
      </c>
      <c r="C26" s="15" t="s">
        <v>144</v>
      </c>
      <c r="D26" s="12"/>
      <c r="E26" s="12"/>
    </row>
    <row r="27" spans="1:5" ht="13.5">
      <c r="A27" s="44">
        <f t="shared" si="0"/>
        <v>40023</v>
      </c>
      <c r="B27" s="44" t="s">
        <v>295</v>
      </c>
      <c r="C27" s="45" t="s">
        <v>148</v>
      </c>
      <c r="D27" s="46"/>
      <c r="E27" s="46"/>
    </row>
    <row r="28" spans="1:5">
      <c r="A28" s="47">
        <v>50001</v>
      </c>
      <c r="B28" s="48" t="s">
        <v>322</v>
      </c>
      <c r="C28" s="49" t="s">
        <v>327</v>
      </c>
      <c r="D28" s="49"/>
      <c r="E28" s="49"/>
    </row>
    <row r="29" spans="1:5">
      <c r="A29" s="49">
        <f>A28+1</f>
        <v>50002</v>
      </c>
      <c r="B29" s="48" t="s">
        <v>323</v>
      </c>
      <c r="C29" s="49" t="s">
        <v>328</v>
      </c>
      <c r="D29" s="49"/>
      <c r="E29" s="49"/>
    </row>
    <row r="30" spans="1:5">
      <c r="A30" s="49">
        <f t="shared" ref="A30:A32" si="1">A29+1</f>
        <v>50003</v>
      </c>
      <c r="B30" s="48" t="s">
        <v>324</v>
      </c>
      <c r="C30" s="49" t="s">
        <v>329</v>
      </c>
      <c r="D30" s="49"/>
      <c r="E30" s="49"/>
    </row>
    <row r="31" spans="1:5">
      <c r="A31" s="49">
        <f t="shared" si="1"/>
        <v>50004</v>
      </c>
      <c r="B31" s="48" t="s">
        <v>325</v>
      </c>
      <c r="C31" s="49" t="s">
        <v>330</v>
      </c>
      <c r="D31" s="49"/>
      <c r="E31" s="49"/>
    </row>
    <row r="32" spans="1:5">
      <c r="A32" s="49">
        <f t="shared" si="1"/>
        <v>50005</v>
      </c>
      <c r="B32" s="48" t="s">
        <v>326</v>
      </c>
      <c r="C32" s="49" t="s">
        <v>331</v>
      </c>
      <c r="D32" s="49"/>
      <c r="E32" s="49"/>
    </row>
    <row r="33" spans="1:5">
      <c r="A33" s="49"/>
      <c r="B33" s="49"/>
      <c r="C33" s="49"/>
      <c r="D33" s="49"/>
      <c r="E33" s="49"/>
    </row>
    <row r="34" spans="1:5">
      <c r="A34" s="49"/>
      <c r="B34" s="49"/>
      <c r="C34" s="49"/>
      <c r="D34" s="49"/>
      <c r="E34" s="49"/>
    </row>
    <row r="35" spans="1:5">
      <c r="A35" s="49"/>
      <c r="B35" s="49"/>
      <c r="C35" s="49"/>
      <c r="D35" s="49"/>
      <c r="E35" s="49"/>
    </row>
    <row r="36" spans="1:5">
      <c r="A36" s="49"/>
      <c r="B36" s="49"/>
      <c r="C36" s="49"/>
      <c r="D36" s="49"/>
      <c r="E36" s="49"/>
    </row>
    <row r="37" spans="1:5">
      <c r="A37" s="49"/>
      <c r="B37" s="49"/>
      <c r="C37" s="49"/>
      <c r="D37" s="49"/>
      <c r="E37" s="49"/>
    </row>
    <row r="38" spans="1:5">
      <c r="A38" s="49"/>
      <c r="B38" s="49"/>
      <c r="C38" s="49"/>
      <c r="D38" s="49"/>
      <c r="E38" s="49"/>
    </row>
    <row r="39" spans="1:5">
      <c r="A39" s="49"/>
      <c r="B39" s="49"/>
      <c r="C39" s="49"/>
      <c r="D39" s="49"/>
      <c r="E39" s="49"/>
    </row>
    <row r="40" spans="1:5">
      <c r="A40" s="49"/>
      <c r="B40" s="49"/>
      <c r="C40" s="49"/>
      <c r="D40" s="49"/>
      <c r="E40" s="49"/>
    </row>
    <row r="41" spans="1:5">
      <c r="A41" s="49"/>
      <c r="B41" s="49"/>
      <c r="C41" s="49"/>
      <c r="D41" s="49"/>
      <c r="E41" s="49"/>
    </row>
    <row r="42" spans="1:5">
      <c r="A42" s="49"/>
      <c r="B42" s="49"/>
      <c r="C42" s="49"/>
      <c r="D42" s="49"/>
      <c r="E42" s="49"/>
    </row>
    <row r="43" spans="1:5">
      <c r="A43" s="49"/>
      <c r="B43" s="49"/>
      <c r="C43" s="49"/>
      <c r="D43" s="49"/>
      <c r="E43" s="49"/>
    </row>
    <row r="44" spans="1:5">
      <c r="A44" s="49"/>
      <c r="B44" s="49"/>
      <c r="C44" s="49"/>
      <c r="D44" s="49"/>
      <c r="E44" s="49"/>
    </row>
    <row r="45" spans="1:5">
      <c r="A45" s="49"/>
      <c r="B45" s="49"/>
      <c r="C45" s="49"/>
      <c r="D45" s="49"/>
      <c r="E45" s="49"/>
    </row>
    <row r="46" spans="1:5">
      <c r="A46" s="49"/>
      <c r="B46" s="49"/>
      <c r="C46" s="49"/>
      <c r="D46" s="49"/>
      <c r="E46" s="49"/>
    </row>
    <row r="47" spans="1:5">
      <c r="A47" s="49"/>
      <c r="B47" s="49"/>
      <c r="C47" s="49"/>
      <c r="D47" s="49"/>
      <c r="E47" s="49"/>
    </row>
    <row r="48" spans="1:5">
      <c r="A48" s="49"/>
      <c r="B48" s="49"/>
      <c r="C48" s="49"/>
      <c r="D48" s="49"/>
      <c r="E48" s="49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58"/>
  <sheetViews>
    <sheetView workbookViewId="0">
      <selection activeCell="B57" sqref="B57"/>
    </sheetView>
  </sheetViews>
  <sheetFormatPr defaultColWidth="12.5703125" defaultRowHeight="15.75" customHeight="1"/>
  <cols>
    <col min="1" max="1" width="10.140625" bestFit="1" customWidth="1"/>
    <col min="2" max="2" width="34.140625" bestFit="1" customWidth="1"/>
    <col min="3" max="5" width="37.5703125" customWidth="1"/>
    <col min="6" max="6" width="28.140625" bestFit="1" customWidth="1"/>
  </cols>
  <sheetData>
    <row r="1" spans="1:7" ht="12.75">
      <c r="A1" s="1" t="s">
        <v>433</v>
      </c>
      <c r="B1" s="1"/>
    </row>
    <row r="2" spans="1:7" ht="13.5">
      <c r="A2" s="21" t="s">
        <v>155</v>
      </c>
      <c r="B2" s="17" t="s">
        <v>154</v>
      </c>
      <c r="C2" s="19" t="s">
        <v>153</v>
      </c>
      <c r="D2" s="19" t="s">
        <v>151</v>
      </c>
      <c r="E2" s="20" t="s">
        <v>152</v>
      </c>
      <c r="F2" s="27" t="s">
        <v>157</v>
      </c>
    </row>
    <row r="3" spans="1:7" ht="12.75">
      <c r="A3" s="18" t="s">
        <v>149</v>
      </c>
      <c r="B3" s="18" t="s">
        <v>437</v>
      </c>
      <c r="C3" s="18" t="s">
        <v>150</v>
      </c>
      <c r="D3" s="18" t="s">
        <v>150</v>
      </c>
      <c r="E3" s="18" t="s">
        <v>150</v>
      </c>
      <c r="F3" s="25" t="s">
        <v>150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156</v>
      </c>
      <c r="G4" s="1"/>
    </row>
    <row r="5" spans="1:7" ht="12.75">
      <c r="A5" s="43">
        <v>70001</v>
      </c>
      <c r="B5" s="5" t="s">
        <v>438</v>
      </c>
      <c r="C5" s="4" t="s">
        <v>338</v>
      </c>
      <c r="D5" s="4"/>
      <c r="E5" s="4"/>
      <c r="F5" s="28" t="str">
        <f>'!_ID_RULE'!B35</f>
        <v>범주 70001 ~ 100000</v>
      </c>
    </row>
    <row r="6" spans="1:7" ht="12.75">
      <c r="A6" s="6">
        <f>A5+1</f>
        <v>70002</v>
      </c>
      <c r="B6" s="7" t="s">
        <v>439</v>
      </c>
      <c r="C6" s="4" t="s">
        <v>339</v>
      </c>
      <c r="D6" s="4"/>
      <c r="E6" s="4"/>
      <c r="F6" t="str">
        <f>'!_ID_RULE'!B36</f>
        <v>70001~아이템 명, 장비 명 80001~90000, 조각 이름 90001~100000</v>
      </c>
    </row>
    <row r="7" spans="1:7" ht="12.75">
      <c r="A7" s="6">
        <f t="shared" ref="A7:A31" si="0">A6+1</f>
        <v>70003</v>
      </c>
      <c r="B7" s="7" t="s">
        <v>440</v>
      </c>
      <c r="C7" s="4" t="s">
        <v>340</v>
      </c>
      <c r="D7" s="4"/>
      <c r="E7" s="4"/>
    </row>
    <row r="8" spans="1:7" ht="12.75">
      <c r="A8" s="6">
        <f t="shared" si="0"/>
        <v>70004</v>
      </c>
      <c r="B8" s="7" t="s">
        <v>441</v>
      </c>
      <c r="C8" s="4" t="s">
        <v>341</v>
      </c>
      <c r="D8" s="4"/>
      <c r="E8" s="4"/>
    </row>
    <row r="9" spans="1:7" ht="12.75">
      <c r="A9" s="6">
        <f t="shared" si="0"/>
        <v>70005</v>
      </c>
      <c r="B9" s="7" t="s">
        <v>442</v>
      </c>
      <c r="C9" s="4" t="s">
        <v>342</v>
      </c>
      <c r="D9" s="4"/>
      <c r="E9" s="4"/>
    </row>
    <row r="10" spans="1:7" ht="12.75">
      <c r="A10" s="6">
        <f t="shared" si="0"/>
        <v>70006</v>
      </c>
      <c r="B10" s="7" t="s">
        <v>443</v>
      </c>
      <c r="C10" s="4" t="s">
        <v>343</v>
      </c>
      <c r="D10" s="4"/>
      <c r="E10" s="4"/>
    </row>
    <row r="11" spans="1:7" ht="12.75">
      <c r="A11" s="6">
        <f t="shared" si="0"/>
        <v>70007</v>
      </c>
      <c r="B11" s="7" t="s">
        <v>444</v>
      </c>
      <c r="C11" s="4" t="s">
        <v>344</v>
      </c>
      <c r="D11" s="4"/>
      <c r="E11" s="4"/>
    </row>
    <row r="12" spans="1:7" ht="12.75">
      <c r="A12" s="6">
        <f t="shared" si="0"/>
        <v>70008</v>
      </c>
      <c r="B12" s="7" t="s">
        <v>445</v>
      </c>
      <c r="C12" s="4" t="s">
        <v>345</v>
      </c>
      <c r="D12" s="4"/>
      <c r="E12" s="4"/>
    </row>
    <row r="13" spans="1:7" ht="12.75">
      <c r="A13" s="6">
        <f t="shared" si="0"/>
        <v>70009</v>
      </c>
      <c r="B13" s="7" t="s">
        <v>446</v>
      </c>
      <c r="C13" s="4" t="s">
        <v>346</v>
      </c>
      <c r="D13" s="4"/>
      <c r="E13" s="4"/>
    </row>
    <row r="14" spans="1:7" ht="12.75">
      <c r="A14" s="6">
        <f t="shared" si="0"/>
        <v>70010</v>
      </c>
      <c r="B14" s="7" t="s">
        <v>447</v>
      </c>
      <c r="C14" s="4" t="s">
        <v>347</v>
      </c>
      <c r="D14" s="4"/>
      <c r="E14" s="4"/>
    </row>
    <row r="15" spans="1:7" ht="12.75">
      <c r="A15" s="6">
        <f t="shared" si="0"/>
        <v>70011</v>
      </c>
      <c r="B15" s="7" t="s">
        <v>448</v>
      </c>
      <c r="C15" s="4" t="s">
        <v>26</v>
      </c>
      <c r="D15" s="4"/>
      <c r="E15" s="4"/>
    </row>
    <row r="16" spans="1:7" ht="12.75">
      <c r="A16" s="6">
        <f t="shared" si="0"/>
        <v>70012</v>
      </c>
      <c r="B16" s="7" t="s">
        <v>449</v>
      </c>
      <c r="C16" s="4" t="s">
        <v>27</v>
      </c>
      <c r="D16" s="4"/>
      <c r="E16" s="4"/>
    </row>
    <row r="17" spans="1:5" ht="12.75">
      <c r="A17" s="6">
        <f t="shared" si="0"/>
        <v>70013</v>
      </c>
      <c r="B17" s="7" t="s">
        <v>450</v>
      </c>
      <c r="C17" s="4" t="s">
        <v>28</v>
      </c>
      <c r="D17" s="4"/>
      <c r="E17" s="4"/>
    </row>
    <row r="18" spans="1:5" ht="12.75">
      <c r="A18" s="6">
        <f t="shared" si="0"/>
        <v>70014</v>
      </c>
      <c r="B18" s="7" t="s">
        <v>451</v>
      </c>
      <c r="C18" s="29" t="s">
        <v>29</v>
      </c>
      <c r="D18" s="4"/>
      <c r="E18" s="4"/>
    </row>
    <row r="19" spans="1:5" ht="12.75">
      <c r="A19" s="6">
        <f t="shared" si="0"/>
        <v>70015</v>
      </c>
      <c r="B19" s="7" t="s">
        <v>452</v>
      </c>
      <c r="C19" s="4" t="s">
        <v>30</v>
      </c>
      <c r="D19" s="4"/>
      <c r="E19" s="4"/>
    </row>
    <row r="20" spans="1:5" ht="12.75">
      <c r="A20" s="6">
        <f t="shared" si="0"/>
        <v>70016</v>
      </c>
      <c r="B20" s="7" t="s">
        <v>453</v>
      </c>
      <c r="C20" s="4" t="s">
        <v>348</v>
      </c>
      <c r="D20" s="4"/>
      <c r="E20" s="4"/>
    </row>
    <row r="21" spans="1:5" ht="12.75">
      <c r="A21" s="6">
        <f t="shared" si="0"/>
        <v>70017</v>
      </c>
      <c r="B21" s="7" t="s">
        <v>454</v>
      </c>
      <c r="C21" s="4" t="s">
        <v>349</v>
      </c>
      <c r="D21" s="4"/>
      <c r="E21" s="4"/>
    </row>
    <row r="22" spans="1:5" ht="12.75">
      <c r="A22" s="6">
        <f t="shared" si="0"/>
        <v>70018</v>
      </c>
      <c r="B22" s="7" t="s">
        <v>455</v>
      </c>
      <c r="C22" s="4" t="s">
        <v>350</v>
      </c>
      <c r="D22" s="4"/>
      <c r="E22" s="4"/>
    </row>
    <row r="23" spans="1:5" ht="12.75">
      <c r="A23" s="6">
        <f t="shared" si="0"/>
        <v>70019</v>
      </c>
      <c r="B23" s="7" t="s">
        <v>456</v>
      </c>
      <c r="C23" s="4" t="s">
        <v>351</v>
      </c>
      <c r="D23" s="4"/>
      <c r="E23" s="4"/>
    </row>
    <row r="24" spans="1:5" ht="12.75">
      <c r="A24" s="6">
        <f t="shared" si="0"/>
        <v>70020</v>
      </c>
      <c r="B24" s="7" t="s">
        <v>457</v>
      </c>
      <c r="C24" s="4" t="s">
        <v>352</v>
      </c>
      <c r="D24" s="4"/>
      <c r="E24" s="4"/>
    </row>
    <row r="25" spans="1:5" ht="12.75">
      <c r="A25" s="6">
        <f t="shared" si="0"/>
        <v>70021</v>
      </c>
      <c r="B25" s="7" t="s">
        <v>458</v>
      </c>
      <c r="C25" s="4" t="s">
        <v>31</v>
      </c>
      <c r="D25" s="4"/>
      <c r="E25" s="4"/>
    </row>
    <row r="26" spans="1:5" ht="12.75">
      <c r="A26" s="6">
        <f t="shared" si="0"/>
        <v>70022</v>
      </c>
      <c r="B26" s="7" t="s">
        <v>459</v>
      </c>
      <c r="C26" s="4" t="s">
        <v>32</v>
      </c>
      <c r="D26" s="4"/>
      <c r="E26" s="4"/>
    </row>
    <row r="27" spans="1:5" ht="12.75">
      <c r="A27" s="6">
        <f t="shared" si="0"/>
        <v>70023</v>
      </c>
      <c r="B27" s="7" t="s">
        <v>460</v>
      </c>
      <c r="C27" s="4" t="s">
        <v>33</v>
      </c>
      <c r="D27" s="4"/>
      <c r="E27" s="4"/>
    </row>
    <row r="28" spans="1:5" ht="12.75">
      <c r="A28" s="6">
        <f t="shared" si="0"/>
        <v>70024</v>
      </c>
      <c r="B28" s="4" t="s">
        <v>461</v>
      </c>
      <c r="C28" s="4" t="s">
        <v>353</v>
      </c>
      <c r="D28" s="4"/>
      <c r="E28" s="4"/>
    </row>
    <row r="29" spans="1:5" ht="12.75">
      <c r="A29" s="6">
        <f t="shared" si="0"/>
        <v>70025</v>
      </c>
      <c r="B29" s="7" t="s">
        <v>462</v>
      </c>
      <c r="C29" s="4" t="s">
        <v>34</v>
      </c>
      <c r="D29" s="4"/>
      <c r="E29" s="4"/>
    </row>
    <row r="30" spans="1:5" ht="12.75">
      <c r="A30" s="6">
        <f t="shared" si="0"/>
        <v>70026</v>
      </c>
      <c r="B30" s="7" t="s">
        <v>463</v>
      </c>
      <c r="C30" s="4" t="s">
        <v>35</v>
      </c>
      <c r="D30" s="4"/>
      <c r="E30" s="4"/>
    </row>
    <row r="31" spans="1:5" ht="12.75">
      <c r="A31" s="6">
        <f t="shared" si="0"/>
        <v>70027</v>
      </c>
      <c r="B31" s="7" t="s">
        <v>464</v>
      </c>
      <c r="C31" s="4" t="s">
        <v>36</v>
      </c>
      <c r="D31" s="4"/>
      <c r="E31" s="4"/>
    </row>
    <row r="32" spans="1:5" ht="12.75">
      <c r="A32" s="42">
        <v>80001</v>
      </c>
      <c r="B32" s="41" t="s">
        <v>188</v>
      </c>
      <c r="C32" s="41" t="s">
        <v>40</v>
      </c>
      <c r="D32" s="41"/>
      <c r="E32" s="41"/>
    </row>
    <row r="33" spans="1:5" ht="12.75">
      <c r="A33" s="41">
        <f>A32+1</f>
        <v>80002</v>
      </c>
      <c r="B33" s="41" t="s">
        <v>189</v>
      </c>
      <c r="C33" s="41" t="s">
        <v>41</v>
      </c>
      <c r="D33" s="41"/>
      <c r="E33" s="41"/>
    </row>
    <row r="34" spans="1:5" ht="12.75">
      <c r="A34" s="41">
        <f t="shared" ref="A34:A55" si="1">A33+1</f>
        <v>80003</v>
      </c>
      <c r="B34" s="41" t="s">
        <v>190</v>
      </c>
      <c r="C34" s="41" t="s">
        <v>42</v>
      </c>
      <c r="D34" s="41"/>
      <c r="E34" s="41"/>
    </row>
    <row r="35" spans="1:5" ht="12.75">
      <c r="A35" s="41">
        <f t="shared" si="1"/>
        <v>80004</v>
      </c>
      <c r="B35" s="41" t="s">
        <v>191</v>
      </c>
      <c r="C35" s="41" t="s">
        <v>43</v>
      </c>
      <c r="D35" s="41"/>
      <c r="E35" s="41"/>
    </row>
    <row r="36" spans="1:5" ht="12.75">
      <c r="A36" s="41">
        <f t="shared" si="1"/>
        <v>80005</v>
      </c>
      <c r="B36" s="41" t="s">
        <v>192</v>
      </c>
      <c r="C36" s="41" t="s">
        <v>110</v>
      </c>
      <c r="D36" s="41"/>
      <c r="E36" s="41"/>
    </row>
    <row r="37" spans="1:5" ht="12.75">
      <c r="A37" s="41">
        <f t="shared" si="1"/>
        <v>80006</v>
      </c>
      <c r="B37" s="41" t="s">
        <v>193</v>
      </c>
      <c r="C37" s="41" t="s">
        <v>44</v>
      </c>
      <c r="D37" s="41"/>
      <c r="E37" s="41"/>
    </row>
    <row r="38" spans="1:5" ht="12.75">
      <c r="A38" s="41">
        <f t="shared" si="1"/>
        <v>80007</v>
      </c>
      <c r="B38" s="41" t="s">
        <v>194</v>
      </c>
      <c r="C38" s="41" t="s">
        <v>45</v>
      </c>
      <c r="D38" s="41"/>
      <c r="E38" s="41"/>
    </row>
    <row r="39" spans="1:5" ht="12.75">
      <c r="A39" s="41">
        <f t="shared" si="1"/>
        <v>80008</v>
      </c>
      <c r="B39" s="41" t="s">
        <v>195</v>
      </c>
      <c r="C39" s="41" t="s">
        <v>46</v>
      </c>
      <c r="D39" s="41"/>
      <c r="E39" s="41"/>
    </row>
    <row r="40" spans="1:5" ht="15.75" customHeight="1">
      <c r="A40" s="41">
        <f t="shared" si="1"/>
        <v>80009</v>
      </c>
      <c r="B40" s="41" t="s">
        <v>196</v>
      </c>
      <c r="C40" s="41" t="s">
        <v>111</v>
      </c>
      <c r="D40" s="41"/>
      <c r="E40" s="41"/>
    </row>
    <row r="41" spans="1:5" ht="15.75" customHeight="1">
      <c r="A41" s="41">
        <f t="shared" si="1"/>
        <v>80010</v>
      </c>
      <c r="B41" s="41" t="s">
        <v>197</v>
      </c>
      <c r="C41" s="41" t="s">
        <v>112</v>
      </c>
      <c r="D41" s="41"/>
      <c r="E41" s="41"/>
    </row>
    <row r="42" spans="1:5" ht="15.75" customHeight="1">
      <c r="A42" s="41">
        <f t="shared" si="1"/>
        <v>80011</v>
      </c>
      <c r="B42" s="41" t="s">
        <v>198</v>
      </c>
      <c r="C42" s="41" t="s">
        <v>113</v>
      </c>
      <c r="D42" s="41"/>
      <c r="E42" s="41"/>
    </row>
    <row r="43" spans="1:5" ht="15.75" customHeight="1">
      <c r="A43" s="41">
        <f t="shared" si="1"/>
        <v>80012</v>
      </c>
      <c r="B43" s="41" t="s">
        <v>199</v>
      </c>
      <c r="C43" s="41" t="s">
        <v>114</v>
      </c>
      <c r="D43" s="41"/>
      <c r="E43" s="41"/>
    </row>
    <row r="44" spans="1:5" ht="15.75" customHeight="1">
      <c r="A44" s="41">
        <f t="shared" si="1"/>
        <v>80013</v>
      </c>
      <c r="B44" s="41" t="s">
        <v>200</v>
      </c>
      <c r="C44" s="41" t="s">
        <v>115</v>
      </c>
      <c r="D44" s="41"/>
      <c r="E44" s="41"/>
    </row>
    <row r="45" spans="1:5" ht="15.75" customHeight="1">
      <c r="A45" s="41">
        <f t="shared" si="1"/>
        <v>80014</v>
      </c>
      <c r="B45" s="41" t="s">
        <v>201</v>
      </c>
      <c r="C45" s="41" t="s">
        <v>116</v>
      </c>
      <c r="D45" s="41"/>
      <c r="E45" s="41"/>
    </row>
    <row r="46" spans="1:5" ht="15.75" customHeight="1">
      <c r="A46" s="41">
        <f t="shared" si="1"/>
        <v>80015</v>
      </c>
      <c r="B46" s="41" t="s">
        <v>202</v>
      </c>
      <c r="C46" s="41" t="s">
        <v>117</v>
      </c>
      <c r="D46" s="41"/>
      <c r="E46" s="41"/>
    </row>
    <row r="47" spans="1:5" ht="15.75" customHeight="1">
      <c r="A47" s="41">
        <f t="shared" si="1"/>
        <v>80016</v>
      </c>
      <c r="B47" s="41" t="s">
        <v>203</v>
      </c>
      <c r="C47" s="41" t="s">
        <v>118</v>
      </c>
      <c r="D47" s="41"/>
      <c r="E47" s="41"/>
    </row>
    <row r="48" spans="1:5" ht="15.75" customHeight="1">
      <c r="A48" s="41">
        <f t="shared" si="1"/>
        <v>80017</v>
      </c>
      <c r="B48" s="41" t="s">
        <v>204</v>
      </c>
      <c r="C48" s="41" t="s">
        <v>119</v>
      </c>
      <c r="D48" s="41"/>
      <c r="E48" s="41"/>
    </row>
    <row r="49" spans="1:5" ht="15.75" customHeight="1">
      <c r="A49" s="41">
        <f t="shared" si="1"/>
        <v>80018</v>
      </c>
      <c r="B49" s="41" t="s">
        <v>205</v>
      </c>
      <c r="C49" s="41" t="s">
        <v>120</v>
      </c>
      <c r="D49" s="41"/>
      <c r="E49" s="41"/>
    </row>
    <row r="50" spans="1:5" ht="15.75" customHeight="1">
      <c r="A50" s="41">
        <f t="shared" si="1"/>
        <v>80019</v>
      </c>
      <c r="B50" s="41" t="s">
        <v>206</v>
      </c>
      <c r="C50" s="41" t="s">
        <v>121</v>
      </c>
      <c r="D50" s="41"/>
      <c r="E50" s="41"/>
    </row>
    <row r="51" spans="1:5" ht="15.75" customHeight="1">
      <c r="A51" s="41">
        <f t="shared" si="1"/>
        <v>80020</v>
      </c>
      <c r="B51" s="41" t="s">
        <v>207</v>
      </c>
      <c r="C51" s="41" t="s">
        <v>122</v>
      </c>
      <c r="D51" s="41"/>
      <c r="E51" s="41"/>
    </row>
    <row r="52" spans="1:5" ht="15.75" customHeight="1">
      <c r="A52" s="41">
        <f t="shared" si="1"/>
        <v>80021</v>
      </c>
      <c r="B52" s="41" t="s">
        <v>208</v>
      </c>
      <c r="C52" s="41" t="s">
        <v>123</v>
      </c>
      <c r="D52" s="41"/>
      <c r="E52" s="41"/>
    </row>
    <row r="53" spans="1:5" ht="15.75" customHeight="1">
      <c r="A53" s="41">
        <f t="shared" si="1"/>
        <v>80022</v>
      </c>
      <c r="B53" s="41" t="s">
        <v>209</v>
      </c>
      <c r="C53" s="41" t="s">
        <v>124</v>
      </c>
      <c r="D53" s="41"/>
      <c r="E53" s="41"/>
    </row>
    <row r="54" spans="1:5" ht="15.75" customHeight="1">
      <c r="A54" s="41">
        <f t="shared" si="1"/>
        <v>80023</v>
      </c>
      <c r="B54" s="41" t="s">
        <v>210</v>
      </c>
      <c r="C54" s="41" t="s">
        <v>125</v>
      </c>
      <c r="D54" s="41"/>
      <c r="E54" s="41"/>
    </row>
    <row r="55" spans="1:5" ht="15.75" customHeight="1">
      <c r="A55" s="41">
        <f t="shared" si="1"/>
        <v>80024</v>
      </c>
      <c r="B55" s="41" t="s">
        <v>211</v>
      </c>
      <c r="C55" s="41" t="s">
        <v>126</v>
      </c>
      <c r="D55" s="41"/>
      <c r="E55" s="41"/>
    </row>
    <row r="56" spans="1:5" ht="12.75">
      <c r="A56" s="53">
        <v>90001</v>
      </c>
      <c r="B56" s="7" t="s">
        <v>465</v>
      </c>
      <c r="C56" s="4" t="s">
        <v>37</v>
      </c>
      <c r="D56" s="4"/>
      <c r="E56" s="4"/>
    </row>
    <row r="57" spans="1:5" ht="12.75">
      <c r="A57" s="6">
        <f>A56+1</f>
        <v>90002</v>
      </c>
      <c r="B57" s="7" t="s">
        <v>466</v>
      </c>
      <c r="C57" s="4" t="s">
        <v>38</v>
      </c>
      <c r="D57" s="4"/>
      <c r="E57" s="4"/>
    </row>
    <row r="58" spans="1:5" ht="12.75">
      <c r="A58" s="6">
        <f>A57+1</f>
        <v>90003</v>
      </c>
      <c r="B58" s="7" t="s">
        <v>467</v>
      </c>
      <c r="C58" s="44" t="s">
        <v>39</v>
      </c>
      <c r="D58" s="44"/>
      <c r="E58" s="44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67"/>
  <sheetViews>
    <sheetView topLeftCell="A4" workbookViewId="0">
      <selection activeCell="C21" sqref="C21"/>
    </sheetView>
  </sheetViews>
  <sheetFormatPr defaultColWidth="12.5703125" defaultRowHeight="15.75" customHeight="1"/>
  <cols>
    <col min="2" max="2" width="2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 ht="12.75">
      <c r="A1" s="1" t="s">
        <v>434</v>
      </c>
      <c r="B1" s="1"/>
    </row>
    <row r="2" spans="1:6" ht="15.75" customHeight="1">
      <c r="A2" s="21" t="s">
        <v>155</v>
      </c>
      <c r="B2" s="17" t="s">
        <v>154</v>
      </c>
      <c r="C2" s="19" t="s">
        <v>153</v>
      </c>
      <c r="D2" s="19" t="s">
        <v>151</v>
      </c>
      <c r="E2" s="20" t="s">
        <v>152</v>
      </c>
      <c r="F2" s="27" t="s">
        <v>157</v>
      </c>
    </row>
    <row r="3" spans="1:6" ht="12.75">
      <c r="A3" s="18" t="s">
        <v>149</v>
      </c>
      <c r="B3" s="18" t="s">
        <v>437</v>
      </c>
      <c r="C3" s="18" t="s">
        <v>150</v>
      </c>
      <c r="D3" s="18" t="s">
        <v>150</v>
      </c>
      <c r="E3" s="18" t="s">
        <v>150</v>
      </c>
      <c r="F3" s="25" t="s">
        <v>150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156</v>
      </c>
    </row>
    <row r="5" spans="1:6" ht="14.25">
      <c r="A5" s="4">
        <v>40001</v>
      </c>
      <c r="B5" s="4" t="s">
        <v>212</v>
      </c>
      <c r="C5" s="8" t="s">
        <v>47</v>
      </c>
      <c r="D5" s="4"/>
      <c r="E5" s="4"/>
      <c r="F5" s="28" t="str">
        <f>'!_ID_RULE'!B41</f>
        <v>범주 100001 ~ 130000</v>
      </c>
    </row>
    <row r="6" spans="1:6" ht="14.25">
      <c r="A6" s="4">
        <v>40002</v>
      </c>
      <c r="B6" s="4" t="s">
        <v>213</v>
      </c>
      <c r="C6" s="8" t="s">
        <v>48</v>
      </c>
      <c r="D6" s="4"/>
      <c r="E6" s="4"/>
    </row>
    <row r="7" spans="1:6" ht="14.25">
      <c r="A7" s="4">
        <v>40003</v>
      </c>
      <c r="B7" s="4" t="s">
        <v>214</v>
      </c>
      <c r="C7" s="8" t="s">
        <v>49</v>
      </c>
      <c r="D7" s="4"/>
      <c r="E7" s="4"/>
    </row>
    <row r="8" spans="1:6" ht="14.25">
      <c r="A8" s="4">
        <v>40004</v>
      </c>
      <c r="B8" s="4" t="s">
        <v>215</v>
      </c>
      <c r="C8" s="8" t="s">
        <v>50</v>
      </c>
      <c r="D8" s="4"/>
      <c r="E8" s="4"/>
    </row>
    <row r="9" spans="1:6" ht="14.25">
      <c r="A9" s="4">
        <v>40005</v>
      </c>
      <c r="B9" s="4" t="s">
        <v>216</v>
      </c>
      <c r="C9" s="9" t="s">
        <v>51</v>
      </c>
      <c r="D9" s="4"/>
      <c r="E9" s="4"/>
    </row>
    <row r="10" spans="1:6" ht="14.25">
      <c r="A10" s="4">
        <v>40006</v>
      </c>
      <c r="B10" s="4" t="s">
        <v>217</v>
      </c>
      <c r="C10" s="9" t="s">
        <v>52</v>
      </c>
      <c r="D10" s="4"/>
      <c r="E10" s="4"/>
    </row>
    <row r="11" spans="1:6" ht="14.25">
      <c r="A11" s="4">
        <v>40007</v>
      </c>
      <c r="B11" s="4" t="s">
        <v>218</v>
      </c>
      <c r="C11" s="9" t="s">
        <v>53</v>
      </c>
      <c r="D11" s="4"/>
      <c r="E11" s="4"/>
    </row>
    <row r="12" spans="1:6" ht="14.25">
      <c r="A12" s="4">
        <v>40008</v>
      </c>
      <c r="B12" s="4" t="s">
        <v>219</v>
      </c>
      <c r="C12" s="9" t="s">
        <v>54</v>
      </c>
      <c r="D12" s="4"/>
      <c r="E12" s="4"/>
    </row>
    <row r="13" spans="1:6" ht="14.25">
      <c r="A13" s="4">
        <v>40009</v>
      </c>
      <c r="B13" s="4" t="s">
        <v>220</v>
      </c>
      <c r="C13" s="9" t="s">
        <v>55</v>
      </c>
      <c r="D13" s="4"/>
      <c r="E13" s="4"/>
    </row>
    <row r="14" spans="1:6" ht="14.25">
      <c r="A14" s="4">
        <v>40010</v>
      </c>
      <c r="B14" s="4" t="s">
        <v>221</v>
      </c>
      <c r="C14" s="9" t="s">
        <v>56</v>
      </c>
      <c r="D14" s="4"/>
      <c r="E14" s="4"/>
    </row>
    <row r="15" spans="1:6" ht="14.25">
      <c r="A15" s="4">
        <v>40011</v>
      </c>
      <c r="B15" s="4" t="s">
        <v>222</v>
      </c>
      <c r="C15" s="9" t="s">
        <v>57</v>
      </c>
      <c r="D15" s="4"/>
      <c r="E15" s="4"/>
    </row>
    <row r="16" spans="1:6" ht="14.25">
      <c r="A16" s="4">
        <v>40012</v>
      </c>
      <c r="B16" s="4" t="s">
        <v>223</v>
      </c>
      <c r="C16" s="9" t="s">
        <v>58</v>
      </c>
      <c r="D16" s="4"/>
      <c r="E16" s="4"/>
    </row>
    <row r="17" spans="1:5" ht="14.25">
      <c r="A17" s="4">
        <v>40013</v>
      </c>
      <c r="B17" s="4" t="s">
        <v>224</v>
      </c>
      <c r="C17" s="9" t="s">
        <v>59</v>
      </c>
      <c r="D17" s="4"/>
      <c r="E17" s="4"/>
    </row>
    <row r="18" spans="1:5" ht="14.25">
      <c r="A18" s="4">
        <v>40014</v>
      </c>
      <c r="B18" s="4" t="s">
        <v>225</v>
      </c>
      <c r="C18" s="9" t="s">
        <v>60</v>
      </c>
      <c r="D18" s="4"/>
      <c r="E18" s="4"/>
    </row>
    <row r="19" spans="1:5" ht="14.25">
      <c r="A19" s="4">
        <v>40015</v>
      </c>
      <c r="B19" s="4" t="s">
        <v>226</v>
      </c>
      <c r="C19" s="9" t="s">
        <v>61</v>
      </c>
      <c r="D19" s="4"/>
      <c r="E19" s="4"/>
    </row>
    <row r="20" spans="1:5" ht="14.25">
      <c r="A20" s="4">
        <v>40016</v>
      </c>
      <c r="B20" s="4" t="s">
        <v>227</v>
      </c>
      <c r="C20" s="9" t="s">
        <v>62</v>
      </c>
      <c r="D20" s="4"/>
      <c r="E20" s="4"/>
    </row>
    <row r="21" spans="1:5" ht="14.25">
      <c r="A21" s="4">
        <v>40017</v>
      </c>
      <c r="B21" s="4" t="s">
        <v>228</v>
      </c>
      <c r="C21" s="9" t="s">
        <v>63</v>
      </c>
      <c r="D21" s="4"/>
      <c r="E21" s="4"/>
    </row>
    <row r="22" spans="1:5" ht="14.25">
      <c r="A22" s="4">
        <v>40018</v>
      </c>
      <c r="B22" s="4" t="s">
        <v>229</v>
      </c>
      <c r="C22" s="9" t="s">
        <v>64</v>
      </c>
      <c r="D22" s="4"/>
      <c r="E22" s="4"/>
    </row>
    <row r="23" spans="1:5" ht="14.25">
      <c r="A23" s="4">
        <v>40019</v>
      </c>
      <c r="B23" s="4" t="s">
        <v>230</v>
      </c>
      <c r="C23" s="9" t="s">
        <v>65</v>
      </c>
      <c r="D23" s="4"/>
      <c r="E23" s="4"/>
    </row>
    <row r="24" spans="1:5" ht="14.25">
      <c r="A24" s="4">
        <v>40020</v>
      </c>
      <c r="B24" s="4" t="s">
        <v>231</v>
      </c>
      <c r="C24" s="9" t="s">
        <v>66</v>
      </c>
      <c r="D24" s="4"/>
      <c r="E24" s="4"/>
    </row>
    <row r="25" spans="1:5" ht="14.25">
      <c r="A25" s="4">
        <v>40021</v>
      </c>
      <c r="B25" s="4" t="s">
        <v>232</v>
      </c>
      <c r="C25" s="9" t="s">
        <v>67</v>
      </c>
      <c r="D25" s="4"/>
      <c r="E25" s="4"/>
    </row>
    <row r="26" spans="1:5" ht="14.25">
      <c r="A26" s="4">
        <v>40022</v>
      </c>
      <c r="B26" s="4" t="s">
        <v>233</v>
      </c>
      <c r="C26" s="9" t="s">
        <v>68</v>
      </c>
      <c r="D26" s="4"/>
      <c r="E26" s="4"/>
    </row>
    <row r="27" spans="1:5" ht="14.25">
      <c r="A27" s="4">
        <v>40023</v>
      </c>
      <c r="B27" s="4" t="s">
        <v>234</v>
      </c>
      <c r="C27" s="9" t="s">
        <v>69</v>
      </c>
      <c r="D27" s="4"/>
      <c r="E27" s="4"/>
    </row>
    <row r="28" spans="1:5" ht="14.25">
      <c r="A28" s="4">
        <v>40024</v>
      </c>
      <c r="B28" s="4" t="s">
        <v>235</v>
      </c>
      <c r="C28" s="9" t="s">
        <v>70</v>
      </c>
      <c r="D28" s="4"/>
      <c r="E28" s="4"/>
    </row>
    <row r="29" spans="1:5" ht="14.25">
      <c r="A29" s="4">
        <v>40025</v>
      </c>
      <c r="B29" s="4" t="s">
        <v>236</v>
      </c>
      <c r="C29" s="9" t="s">
        <v>71</v>
      </c>
      <c r="D29" s="4"/>
      <c r="E29" s="4"/>
    </row>
    <row r="30" spans="1:5" ht="14.25">
      <c r="A30" s="4">
        <v>40026</v>
      </c>
      <c r="B30" s="4" t="s">
        <v>237</v>
      </c>
      <c r="C30" s="10" t="s">
        <v>72</v>
      </c>
      <c r="D30" s="4"/>
      <c r="E30" s="4"/>
    </row>
    <row r="31" spans="1:5" ht="14.25">
      <c r="A31" s="4">
        <v>40027</v>
      </c>
      <c r="B31" s="4" t="s">
        <v>238</v>
      </c>
      <c r="C31" s="9" t="s">
        <v>73</v>
      </c>
      <c r="D31" s="4"/>
      <c r="E31" s="4"/>
    </row>
    <row r="32" spans="1:5" ht="14.25">
      <c r="A32" s="4">
        <v>40028</v>
      </c>
      <c r="B32" s="4" t="s">
        <v>239</v>
      </c>
      <c r="C32" s="9" t="s">
        <v>74</v>
      </c>
      <c r="D32" s="4"/>
      <c r="E32" s="4"/>
    </row>
    <row r="33" spans="1:5" ht="14.25">
      <c r="A33" s="4">
        <v>40029</v>
      </c>
      <c r="B33" s="4" t="s">
        <v>240</v>
      </c>
      <c r="C33" s="9" t="s">
        <v>75</v>
      </c>
      <c r="D33" s="4"/>
      <c r="E33" s="4"/>
    </row>
    <row r="34" spans="1:5" ht="14.25">
      <c r="A34" s="4">
        <v>40030</v>
      </c>
      <c r="B34" s="4" t="s">
        <v>241</v>
      </c>
      <c r="C34" s="9" t="s">
        <v>76</v>
      </c>
      <c r="D34" s="4"/>
      <c r="E34" s="4"/>
    </row>
    <row r="35" spans="1:5" ht="14.25">
      <c r="A35" s="4">
        <v>40031</v>
      </c>
      <c r="B35" s="4" t="s">
        <v>242</v>
      </c>
      <c r="C35" s="9" t="s">
        <v>77</v>
      </c>
      <c r="D35" s="4"/>
      <c r="E35" s="4"/>
    </row>
    <row r="36" spans="1:5" ht="14.25">
      <c r="A36" s="4">
        <v>40032</v>
      </c>
      <c r="B36" s="4" t="s">
        <v>243</v>
      </c>
      <c r="C36" s="9" t="s">
        <v>78</v>
      </c>
      <c r="D36" s="4"/>
      <c r="E36" s="4"/>
    </row>
    <row r="37" spans="1:5" ht="14.25">
      <c r="A37" s="4">
        <v>40033</v>
      </c>
      <c r="B37" s="4" t="s">
        <v>244</v>
      </c>
      <c r="C37" s="9" t="s">
        <v>79</v>
      </c>
      <c r="D37" s="4"/>
      <c r="E37" s="4"/>
    </row>
    <row r="38" spans="1:5" ht="14.25">
      <c r="A38" s="4">
        <v>40034</v>
      </c>
      <c r="B38" s="4" t="s">
        <v>245</v>
      </c>
      <c r="C38" s="9" t="s">
        <v>80</v>
      </c>
      <c r="D38" s="4"/>
      <c r="E38" s="4"/>
    </row>
    <row r="39" spans="1:5" ht="14.25">
      <c r="A39" s="4">
        <v>40035</v>
      </c>
      <c r="B39" s="4" t="s">
        <v>246</v>
      </c>
      <c r="C39" s="9" t="s">
        <v>81</v>
      </c>
      <c r="D39" s="4"/>
      <c r="E39" s="4"/>
    </row>
    <row r="40" spans="1:5" ht="14.25">
      <c r="A40" s="4">
        <v>40036</v>
      </c>
      <c r="B40" s="4" t="s">
        <v>247</v>
      </c>
      <c r="C40" s="9" t="s">
        <v>82</v>
      </c>
      <c r="D40" s="4"/>
      <c r="E40" s="4"/>
    </row>
    <row r="41" spans="1:5" ht="14.25">
      <c r="A41" s="4">
        <v>40037</v>
      </c>
      <c r="B41" s="4" t="s">
        <v>248</v>
      </c>
      <c r="C41" s="9" t="s">
        <v>83</v>
      </c>
      <c r="D41" s="4"/>
      <c r="E41" s="4"/>
    </row>
    <row r="42" spans="1:5" ht="14.25">
      <c r="A42" s="4">
        <v>40038</v>
      </c>
      <c r="B42" s="4" t="s">
        <v>249</v>
      </c>
      <c r="C42" s="9" t="s">
        <v>84</v>
      </c>
      <c r="D42" s="4"/>
      <c r="E42" s="4"/>
    </row>
    <row r="43" spans="1:5" ht="14.25">
      <c r="A43" s="4">
        <v>40039</v>
      </c>
      <c r="B43" s="4" t="s">
        <v>250</v>
      </c>
      <c r="C43" s="9" t="s">
        <v>85</v>
      </c>
      <c r="D43" s="4"/>
      <c r="E43" s="4"/>
    </row>
    <row r="44" spans="1:5" ht="14.25">
      <c r="A44" s="4">
        <v>40040</v>
      </c>
      <c r="B44" s="4" t="s">
        <v>251</v>
      </c>
      <c r="C44" s="9" t="s">
        <v>86</v>
      </c>
      <c r="D44" s="4"/>
      <c r="E44" s="4"/>
    </row>
    <row r="45" spans="1:5" ht="14.25">
      <c r="A45" s="4">
        <v>40041</v>
      </c>
      <c r="B45" s="4" t="s">
        <v>252</v>
      </c>
      <c r="C45" s="9" t="s">
        <v>87</v>
      </c>
      <c r="D45" s="4"/>
      <c r="E45" s="4"/>
    </row>
    <row r="46" spans="1:5" ht="14.25">
      <c r="A46" s="4">
        <v>40042</v>
      </c>
      <c r="B46" s="4" t="s">
        <v>253</v>
      </c>
      <c r="C46" s="9" t="s">
        <v>88</v>
      </c>
      <c r="D46" s="4"/>
      <c r="E46" s="4"/>
    </row>
    <row r="47" spans="1:5" ht="14.25">
      <c r="A47" s="4">
        <v>40043</v>
      </c>
      <c r="B47" s="4" t="s">
        <v>254</v>
      </c>
      <c r="C47" s="9" t="s">
        <v>89</v>
      </c>
      <c r="D47" s="4"/>
      <c r="E47" s="4"/>
    </row>
    <row r="48" spans="1:5" ht="14.25">
      <c r="A48" s="4">
        <v>40044</v>
      </c>
      <c r="B48" s="4" t="s">
        <v>255</v>
      </c>
      <c r="C48" s="9" t="s">
        <v>90</v>
      </c>
      <c r="D48" s="4"/>
      <c r="E48" s="4"/>
    </row>
    <row r="49" spans="1:5" ht="14.25">
      <c r="A49" s="4">
        <v>40045</v>
      </c>
      <c r="B49" s="4" t="s">
        <v>256</v>
      </c>
      <c r="C49" s="9" t="s">
        <v>91</v>
      </c>
      <c r="D49" s="4"/>
      <c r="E49" s="4"/>
    </row>
    <row r="50" spans="1:5" ht="14.25">
      <c r="A50" s="4">
        <v>40046</v>
      </c>
      <c r="B50" s="4" t="s">
        <v>257</v>
      </c>
      <c r="C50" s="9" t="s">
        <v>92</v>
      </c>
      <c r="D50" s="4"/>
      <c r="E50" s="4"/>
    </row>
    <row r="51" spans="1:5" ht="14.25">
      <c r="A51" s="4">
        <v>40047</v>
      </c>
      <c r="B51" s="4" t="s">
        <v>258</v>
      </c>
      <c r="C51" s="9" t="s">
        <v>93</v>
      </c>
      <c r="D51" s="4"/>
      <c r="E51" s="4"/>
    </row>
    <row r="52" spans="1:5" ht="14.25">
      <c r="A52" s="4">
        <v>40048</v>
      </c>
      <c r="B52" s="4" t="s">
        <v>259</v>
      </c>
      <c r="C52" s="9" t="s">
        <v>94</v>
      </c>
      <c r="D52" s="4"/>
      <c r="E52" s="4"/>
    </row>
    <row r="53" spans="1:5" ht="14.25">
      <c r="A53" s="4">
        <v>40049</v>
      </c>
      <c r="B53" s="4" t="s">
        <v>260</v>
      </c>
      <c r="C53" s="9" t="s">
        <v>95</v>
      </c>
      <c r="D53" s="4"/>
      <c r="E53" s="4"/>
    </row>
    <row r="54" spans="1:5" ht="14.25">
      <c r="A54" s="4">
        <v>40050</v>
      </c>
      <c r="B54" s="4" t="s">
        <v>261</v>
      </c>
      <c r="C54" s="9" t="s">
        <v>96</v>
      </c>
      <c r="D54" s="4"/>
      <c r="E54" s="4"/>
    </row>
    <row r="55" spans="1:5" ht="14.25">
      <c r="A55" s="4">
        <v>40051</v>
      </c>
      <c r="B55" s="4" t="s">
        <v>262</v>
      </c>
      <c r="C55" s="9" t="s">
        <v>97</v>
      </c>
      <c r="D55" s="4"/>
      <c r="E55" s="4"/>
    </row>
    <row r="56" spans="1:5" ht="14.25">
      <c r="A56" s="4">
        <v>40052</v>
      </c>
      <c r="B56" s="4" t="s">
        <v>263</v>
      </c>
      <c r="C56" s="9" t="s">
        <v>98</v>
      </c>
      <c r="D56" s="4"/>
      <c r="E56" s="4"/>
    </row>
    <row r="57" spans="1:5" ht="14.25">
      <c r="A57" s="4">
        <v>40053</v>
      </c>
      <c r="B57" s="4" t="s">
        <v>264</v>
      </c>
      <c r="C57" s="9" t="s">
        <v>99</v>
      </c>
      <c r="D57" s="4"/>
      <c r="E57" s="4"/>
    </row>
    <row r="58" spans="1:5" ht="14.25">
      <c r="A58" s="4">
        <v>40054</v>
      </c>
      <c r="B58" s="4" t="s">
        <v>265</v>
      </c>
      <c r="C58" s="9" t="s">
        <v>100</v>
      </c>
      <c r="D58" s="4"/>
      <c r="E58" s="4"/>
    </row>
    <row r="59" spans="1:5" ht="14.25">
      <c r="A59" s="4">
        <v>40055</v>
      </c>
      <c r="B59" s="4" t="s">
        <v>266</v>
      </c>
      <c r="C59" s="9" t="s">
        <v>101</v>
      </c>
      <c r="D59" s="4"/>
      <c r="E59" s="4"/>
    </row>
    <row r="60" spans="1:5" ht="14.25">
      <c r="A60" s="4">
        <v>40056</v>
      </c>
      <c r="B60" s="4" t="s">
        <v>267</v>
      </c>
      <c r="C60" s="9" t="s">
        <v>102</v>
      </c>
      <c r="D60" s="4"/>
      <c r="E60" s="4"/>
    </row>
    <row r="61" spans="1:5" ht="14.25">
      <c r="A61" s="4">
        <v>40057</v>
      </c>
      <c r="B61" s="4" t="s">
        <v>268</v>
      </c>
      <c r="C61" s="9" t="s">
        <v>103</v>
      </c>
      <c r="D61" s="4"/>
      <c r="E61" s="4"/>
    </row>
    <row r="62" spans="1:5" ht="14.25">
      <c r="A62" s="4">
        <v>40058</v>
      </c>
      <c r="B62" s="4" t="s">
        <v>269</v>
      </c>
      <c r="C62" s="9" t="s">
        <v>104</v>
      </c>
      <c r="D62" s="4"/>
      <c r="E62" s="4"/>
    </row>
    <row r="63" spans="1:5" ht="14.25">
      <c r="A63" s="4">
        <v>40059</v>
      </c>
      <c r="B63" s="4" t="s">
        <v>270</v>
      </c>
      <c r="C63" s="9" t="s">
        <v>105</v>
      </c>
      <c r="D63" s="4"/>
      <c r="E63" s="4"/>
    </row>
    <row r="64" spans="1:5" ht="14.25">
      <c r="A64" s="4">
        <v>40060</v>
      </c>
      <c r="B64" s="4" t="s">
        <v>271</v>
      </c>
      <c r="C64" s="9" t="s">
        <v>106</v>
      </c>
      <c r="D64" s="4"/>
      <c r="E64" s="4"/>
    </row>
    <row r="65" spans="1:5" ht="14.25">
      <c r="A65" s="4">
        <v>40061</v>
      </c>
      <c r="B65" s="4" t="s">
        <v>272</v>
      </c>
      <c r="C65" s="9" t="s">
        <v>107</v>
      </c>
      <c r="D65" s="4"/>
      <c r="E65" s="4"/>
    </row>
    <row r="66" spans="1:5" ht="14.25">
      <c r="A66" s="4">
        <v>40062</v>
      </c>
      <c r="B66" s="4" t="s">
        <v>273</v>
      </c>
      <c r="C66" s="9" t="s">
        <v>108</v>
      </c>
      <c r="D66" s="4"/>
      <c r="E66" s="4"/>
    </row>
    <row r="67" spans="1:5" ht="14.25">
      <c r="A67" s="4">
        <v>40063</v>
      </c>
      <c r="B67" s="4" t="s">
        <v>274</v>
      </c>
      <c r="C67" s="9" t="s">
        <v>109</v>
      </c>
      <c r="D67" s="4"/>
      <c r="E67" s="4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3"/>
  <sheetViews>
    <sheetView workbookViewId="0">
      <selection activeCell="E36" sqref="E36"/>
    </sheetView>
  </sheetViews>
  <sheetFormatPr defaultColWidth="12.5703125" defaultRowHeight="15.75" customHeight="1"/>
  <cols>
    <col min="2" max="2" width="41" bestFit="1" customWidth="1"/>
    <col min="3" max="3" width="81.42578125" customWidth="1"/>
    <col min="4" max="4" width="87" customWidth="1"/>
    <col min="5" max="5" width="73" customWidth="1"/>
    <col min="6" max="6" width="20.42578125" bestFit="1" customWidth="1"/>
  </cols>
  <sheetData>
    <row r="1" spans="1:6" ht="12.75">
      <c r="A1" s="1" t="s">
        <v>435</v>
      </c>
      <c r="B1" s="1"/>
    </row>
    <row r="2" spans="1:6" ht="15.75" customHeight="1">
      <c r="A2" s="21" t="s">
        <v>155</v>
      </c>
      <c r="B2" s="17" t="s">
        <v>154</v>
      </c>
      <c r="C2" s="19" t="s">
        <v>153</v>
      </c>
      <c r="D2" s="19" t="s">
        <v>151</v>
      </c>
      <c r="E2" s="22" t="s">
        <v>152</v>
      </c>
      <c r="F2" s="27" t="s">
        <v>157</v>
      </c>
    </row>
    <row r="3" spans="1:6" ht="12.75">
      <c r="A3" s="18" t="s">
        <v>149</v>
      </c>
      <c r="B3" s="18" t="s">
        <v>437</v>
      </c>
      <c r="C3" s="18" t="s">
        <v>150</v>
      </c>
      <c r="D3" s="18" t="s">
        <v>150</v>
      </c>
      <c r="E3" s="23" t="s">
        <v>150</v>
      </c>
      <c r="F3" s="25" t="s">
        <v>150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24" t="s">
        <v>5</v>
      </c>
      <c r="F4" s="26" t="s">
        <v>156</v>
      </c>
    </row>
    <row r="5" spans="1:6" s="68" customFormat="1" ht="27">
      <c r="A5" s="63">
        <v>70001</v>
      </c>
      <c r="B5" s="63" t="s">
        <v>522</v>
      </c>
      <c r="C5" s="64" t="s">
        <v>533</v>
      </c>
      <c r="D5" s="65"/>
      <c r="E5" s="66"/>
      <c r="F5" s="67" t="str">
        <f>'!_ID_RULE'!B47</f>
        <v>범주 130001 ~ 160000</v>
      </c>
    </row>
    <row r="6" spans="1:6" s="68" customFormat="1" ht="12.75">
      <c r="A6" s="63"/>
      <c r="B6" s="63"/>
      <c r="C6" s="69"/>
      <c r="D6" s="65"/>
      <c r="E6" s="65"/>
    </row>
    <row r="7" spans="1:6" s="68" customFormat="1" ht="12.75">
      <c r="A7" s="63"/>
      <c r="B7" s="63"/>
      <c r="C7" s="69"/>
      <c r="D7" s="65"/>
      <c r="E7" s="65"/>
    </row>
    <row r="8" spans="1:6" s="68" customFormat="1" ht="12.75">
      <c r="A8" s="63"/>
      <c r="B8" s="63"/>
      <c r="C8" s="69"/>
      <c r="D8" s="65"/>
      <c r="E8" s="65"/>
    </row>
    <row r="9" spans="1:6" s="68" customFormat="1" ht="12.75">
      <c r="A9" s="63"/>
      <c r="B9" s="63"/>
      <c r="C9" s="70"/>
      <c r="D9" s="65"/>
      <c r="E9" s="65"/>
    </row>
    <row r="10" spans="1:6" s="68" customFormat="1" ht="12.75">
      <c r="A10" s="63"/>
      <c r="B10" s="63"/>
      <c r="C10" s="70"/>
      <c r="D10" s="65"/>
      <c r="E10" s="65"/>
    </row>
    <row r="11" spans="1:6" s="68" customFormat="1" ht="12.75">
      <c r="A11" s="63"/>
      <c r="B11" s="63"/>
      <c r="C11" s="70"/>
      <c r="D11" s="65"/>
      <c r="E11" s="65"/>
    </row>
    <row r="12" spans="1:6" s="68" customFormat="1" ht="12.75">
      <c r="A12" s="63"/>
      <c r="B12" s="63"/>
      <c r="C12" s="70"/>
      <c r="D12" s="65"/>
      <c r="E12" s="65"/>
    </row>
    <row r="13" spans="1:6" s="68" customFormat="1" ht="12.75">
      <c r="A13" s="63"/>
      <c r="B13" s="63"/>
      <c r="C13" s="70"/>
      <c r="D13" s="65"/>
      <c r="E13" s="65"/>
    </row>
    <row r="14" spans="1:6" s="68" customFormat="1" ht="12.75">
      <c r="A14" s="63"/>
      <c r="B14" s="63"/>
      <c r="C14" s="70"/>
      <c r="D14" s="65"/>
      <c r="E14" s="65"/>
    </row>
    <row r="15" spans="1:6" s="68" customFormat="1" ht="12.75">
      <c r="A15" s="63"/>
      <c r="B15" s="63"/>
      <c r="C15" s="70"/>
      <c r="D15" s="65"/>
      <c r="E15" s="65"/>
    </row>
    <row r="16" spans="1:6" s="68" customFormat="1" ht="12.75">
      <c r="A16" s="63"/>
      <c r="B16" s="63"/>
      <c r="C16" s="70"/>
      <c r="D16" s="65"/>
      <c r="E16" s="65"/>
    </row>
    <row r="17" spans="1:5" s="68" customFormat="1" ht="12.75">
      <c r="A17" s="63"/>
      <c r="B17" s="63"/>
      <c r="C17" s="70"/>
      <c r="D17" s="65"/>
      <c r="E17" s="65"/>
    </row>
    <row r="18" spans="1:5" s="68" customFormat="1" ht="12.75">
      <c r="A18" s="63"/>
      <c r="B18" s="63"/>
      <c r="C18" s="70"/>
      <c r="D18" s="65"/>
      <c r="E18" s="65"/>
    </row>
    <row r="19" spans="1:5" s="68" customFormat="1" ht="12.75">
      <c r="A19" s="63"/>
      <c r="B19" s="63"/>
      <c r="C19" s="70"/>
      <c r="D19" s="65"/>
      <c r="E19" s="65"/>
    </row>
    <row r="20" spans="1:5" s="68" customFormat="1" ht="12.75">
      <c r="A20" s="63"/>
      <c r="B20" s="63"/>
      <c r="C20" s="70"/>
      <c r="D20" s="65"/>
      <c r="E20" s="65"/>
    </row>
    <row r="21" spans="1:5" s="68" customFormat="1" ht="12.75">
      <c r="A21" s="63"/>
      <c r="B21" s="63"/>
      <c r="C21" s="70"/>
      <c r="D21" s="65"/>
      <c r="E21" s="65"/>
    </row>
    <row r="22" spans="1:5" s="68" customFormat="1" ht="12.75">
      <c r="A22" s="63"/>
      <c r="B22" s="63"/>
      <c r="C22" s="70"/>
      <c r="D22" s="65"/>
      <c r="E22" s="65"/>
    </row>
    <row r="23" spans="1:5" s="68" customFormat="1" ht="12.75">
      <c r="A23" s="63"/>
      <c r="B23" s="63"/>
      <c r="C23" s="70"/>
      <c r="D23" s="65"/>
      <c r="E23" s="65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workbookViewId="0">
      <selection activeCell="C5" sqref="C5"/>
    </sheetView>
  </sheetViews>
  <sheetFormatPr defaultColWidth="12.5703125" defaultRowHeight="15.75" customHeight="1"/>
  <cols>
    <col min="2" max="2" width="25.140625" bestFit="1" customWidth="1"/>
    <col min="3" max="3" width="43" customWidth="1"/>
    <col min="4" max="4" width="30.42578125" customWidth="1"/>
    <col min="5" max="5" width="33.28515625" customWidth="1"/>
    <col min="6" max="6" width="54.28515625" customWidth="1"/>
  </cols>
  <sheetData>
    <row r="1" spans="1:7" ht="12.75">
      <c r="A1" s="1" t="s">
        <v>436</v>
      </c>
      <c r="C1" s="1"/>
    </row>
    <row r="2" spans="1:7" ht="15.75" customHeight="1">
      <c r="A2" s="21" t="s">
        <v>155</v>
      </c>
      <c r="B2" s="17" t="s">
        <v>154</v>
      </c>
      <c r="C2" s="19" t="s">
        <v>153</v>
      </c>
      <c r="D2" s="19" t="s">
        <v>151</v>
      </c>
      <c r="E2" s="20" t="s">
        <v>152</v>
      </c>
      <c r="F2" s="27" t="s">
        <v>157</v>
      </c>
    </row>
    <row r="3" spans="1:7" ht="12.75">
      <c r="A3" s="18" t="s">
        <v>149</v>
      </c>
      <c r="B3" s="18" t="s">
        <v>437</v>
      </c>
      <c r="C3" s="18" t="s">
        <v>150</v>
      </c>
      <c r="D3" s="18" t="s">
        <v>150</v>
      </c>
      <c r="E3" s="18" t="s">
        <v>150</v>
      </c>
      <c r="F3" s="25" t="s">
        <v>150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156</v>
      </c>
      <c r="G4" s="1"/>
    </row>
    <row r="5" spans="1:7" ht="12.75">
      <c r="A5" s="4">
        <v>1</v>
      </c>
      <c r="B5" s="4"/>
      <c r="C5" s="4" t="str">
        <f>TEXT("+{0}","@")</f>
        <v>+{0}</v>
      </c>
      <c r="D5" s="4"/>
      <c r="E5" s="4"/>
      <c r="F5" s="54" t="s">
        <v>354</v>
      </c>
    </row>
    <row r="6" spans="1:7" ht="12.75">
      <c r="A6" s="4">
        <f>A5+1</f>
        <v>2</v>
      </c>
      <c r="B6" s="4"/>
      <c r="C6" s="4" t="s">
        <v>355</v>
      </c>
      <c r="D6" s="4"/>
      <c r="E6" s="4"/>
      <c r="F6" s="54" t="s">
        <v>356</v>
      </c>
    </row>
    <row r="7" spans="1:7" ht="12.75">
      <c r="A7" s="4">
        <f t="shared" ref="A7:A65" si="0">A6+1</f>
        <v>3</v>
      </c>
      <c r="B7" s="4"/>
      <c r="C7" s="4" t="s">
        <v>357</v>
      </c>
      <c r="D7" s="4"/>
      <c r="E7" s="4"/>
      <c r="F7" s="54" t="s">
        <v>358</v>
      </c>
    </row>
    <row r="8" spans="1:7" ht="12.75">
      <c r="A8" s="4">
        <f t="shared" si="0"/>
        <v>4</v>
      </c>
      <c r="B8" s="4"/>
      <c r="C8" s="4" t="s">
        <v>359</v>
      </c>
      <c r="D8" s="4"/>
      <c r="E8" s="4"/>
      <c r="F8" s="54" t="s">
        <v>360</v>
      </c>
    </row>
    <row r="9" spans="1:7" ht="12.75">
      <c r="A9" s="4">
        <f t="shared" si="0"/>
        <v>5</v>
      </c>
      <c r="B9" s="4"/>
      <c r="C9" s="55" t="s">
        <v>361</v>
      </c>
      <c r="D9" s="4"/>
      <c r="E9" s="4"/>
      <c r="F9" s="54" t="s">
        <v>362</v>
      </c>
    </row>
    <row r="10" spans="1:7" ht="12.75">
      <c r="A10" s="4">
        <f t="shared" si="0"/>
        <v>6</v>
      </c>
      <c r="B10" s="4"/>
      <c r="C10" s="55" t="s">
        <v>363</v>
      </c>
      <c r="D10" s="4"/>
      <c r="E10" s="4"/>
      <c r="F10" s="54"/>
    </row>
    <row r="11" spans="1:7" ht="12.75">
      <c r="A11" s="4">
        <f t="shared" si="0"/>
        <v>7</v>
      </c>
      <c r="B11" s="4"/>
      <c r="C11" s="55" t="s">
        <v>364</v>
      </c>
      <c r="D11" s="4"/>
      <c r="E11" s="4"/>
      <c r="F11" s="54"/>
    </row>
    <row r="12" spans="1:7" ht="12.75">
      <c r="A12" s="4">
        <f t="shared" si="0"/>
        <v>8</v>
      </c>
      <c r="B12" s="4"/>
      <c r="C12" s="55" t="s">
        <v>365</v>
      </c>
      <c r="D12" s="4"/>
      <c r="E12" s="4"/>
      <c r="F12" s="54"/>
    </row>
    <row r="13" spans="1:7" ht="12.75">
      <c r="A13" s="4">
        <f t="shared" si="0"/>
        <v>9</v>
      </c>
      <c r="B13" s="4"/>
      <c r="C13" s="55" t="s">
        <v>366</v>
      </c>
      <c r="D13" s="4"/>
      <c r="E13" s="4"/>
      <c r="F13" s="54"/>
    </row>
    <row r="14" spans="1:7" ht="12.75">
      <c r="A14" s="4">
        <f t="shared" si="0"/>
        <v>10</v>
      </c>
      <c r="B14" s="4"/>
      <c r="C14" s="55" t="s">
        <v>367</v>
      </c>
      <c r="D14" s="4"/>
      <c r="E14" s="4"/>
      <c r="F14" s="54"/>
    </row>
    <row r="15" spans="1:7" ht="12.75">
      <c r="A15" s="4">
        <f t="shared" si="0"/>
        <v>11</v>
      </c>
      <c r="B15" s="4"/>
      <c r="C15" s="55" t="s">
        <v>368</v>
      </c>
      <c r="D15" s="4"/>
      <c r="E15" s="4"/>
      <c r="F15" s="54"/>
    </row>
    <row r="16" spans="1:7" ht="12.75">
      <c r="A16" s="4">
        <f t="shared" si="0"/>
        <v>12</v>
      </c>
      <c r="B16" s="4"/>
      <c r="C16" s="56" t="s">
        <v>369</v>
      </c>
      <c r="D16" s="4"/>
      <c r="E16" s="4"/>
      <c r="F16" s="54"/>
    </row>
    <row r="17" spans="1:6" ht="12.75">
      <c r="A17" s="4">
        <f t="shared" si="0"/>
        <v>13</v>
      </c>
      <c r="B17" s="4"/>
      <c r="C17" s="55" t="s">
        <v>370</v>
      </c>
      <c r="D17" s="4"/>
      <c r="E17" s="4"/>
      <c r="F17" s="54"/>
    </row>
    <row r="18" spans="1:6" ht="12.75">
      <c r="A18" s="4">
        <f t="shared" si="0"/>
        <v>14</v>
      </c>
      <c r="B18" s="4"/>
      <c r="C18" s="55" t="s">
        <v>371</v>
      </c>
      <c r="D18" s="4"/>
      <c r="E18" s="4"/>
      <c r="F18" s="54"/>
    </row>
    <row r="19" spans="1:6" ht="12.75">
      <c r="A19" s="4">
        <f t="shared" si="0"/>
        <v>15</v>
      </c>
      <c r="B19" s="4"/>
      <c r="C19" s="55" t="s">
        <v>372</v>
      </c>
      <c r="D19" s="4"/>
      <c r="E19" s="4"/>
      <c r="F19" s="54"/>
    </row>
    <row r="20" spans="1:6" ht="12.75">
      <c r="A20" s="4">
        <f t="shared" si="0"/>
        <v>16</v>
      </c>
      <c r="B20" s="4"/>
      <c r="C20" s="55" t="s">
        <v>373</v>
      </c>
      <c r="D20" s="4"/>
      <c r="E20" s="4"/>
      <c r="F20" s="54"/>
    </row>
    <row r="21" spans="1:6" ht="12.75">
      <c r="A21" s="4">
        <f t="shared" si="0"/>
        <v>17</v>
      </c>
      <c r="B21" s="4"/>
      <c r="C21" s="55" t="s">
        <v>374</v>
      </c>
      <c r="D21" s="4"/>
      <c r="E21" s="4"/>
      <c r="F21" s="54"/>
    </row>
    <row r="22" spans="1:6" ht="12.75">
      <c r="A22" s="4">
        <f t="shared" si="0"/>
        <v>18</v>
      </c>
      <c r="B22" s="4"/>
      <c r="C22" s="55" t="s">
        <v>375</v>
      </c>
      <c r="D22" s="4"/>
      <c r="E22" s="4"/>
      <c r="F22" s="54"/>
    </row>
    <row r="23" spans="1:6" ht="12.75">
      <c r="A23" s="4">
        <f t="shared" si="0"/>
        <v>19</v>
      </c>
      <c r="B23" s="4"/>
      <c r="C23" s="55" t="s">
        <v>376</v>
      </c>
      <c r="D23" s="4"/>
      <c r="E23" s="4"/>
      <c r="F23" s="54"/>
    </row>
    <row r="24" spans="1:6" ht="12.75">
      <c r="A24" s="4">
        <f t="shared" si="0"/>
        <v>20</v>
      </c>
      <c r="B24" s="4"/>
      <c r="C24" s="55" t="s">
        <v>377</v>
      </c>
      <c r="D24" s="4"/>
      <c r="E24" s="4"/>
      <c r="F24" s="54"/>
    </row>
    <row r="25" spans="1:6" ht="12.75">
      <c r="A25" s="4">
        <f t="shared" si="0"/>
        <v>21</v>
      </c>
      <c r="B25" s="4"/>
      <c r="C25" s="55" t="s">
        <v>378</v>
      </c>
      <c r="D25" s="4"/>
      <c r="E25" s="4"/>
      <c r="F25" s="54"/>
    </row>
    <row r="26" spans="1:6" ht="12.75">
      <c r="A26" s="4">
        <f t="shared" si="0"/>
        <v>22</v>
      </c>
      <c r="B26" s="4"/>
      <c r="C26" s="55" t="s">
        <v>379</v>
      </c>
      <c r="D26" s="4"/>
      <c r="E26" s="4"/>
      <c r="F26" s="54"/>
    </row>
    <row r="27" spans="1:6" ht="12.75">
      <c r="A27" s="4">
        <f t="shared" si="0"/>
        <v>23</v>
      </c>
      <c r="B27" s="4"/>
      <c r="C27" s="55" t="s">
        <v>380</v>
      </c>
      <c r="D27" s="4"/>
      <c r="E27" s="4"/>
      <c r="F27" s="54"/>
    </row>
    <row r="28" spans="1:6" ht="15.75" customHeight="1">
      <c r="A28" s="4">
        <f t="shared" si="0"/>
        <v>24</v>
      </c>
      <c r="B28" s="4"/>
      <c r="C28" s="55" t="s">
        <v>381</v>
      </c>
      <c r="D28" s="4"/>
      <c r="E28" s="4"/>
      <c r="F28" s="54"/>
    </row>
    <row r="29" spans="1:6" ht="15.75" customHeight="1">
      <c r="A29" s="4">
        <f t="shared" si="0"/>
        <v>25</v>
      </c>
      <c r="B29" s="4"/>
      <c r="C29" s="55" t="s">
        <v>382</v>
      </c>
      <c r="D29" s="4"/>
      <c r="E29" s="4"/>
      <c r="F29" s="54"/>
    </row>
    <row r="30" spans="1:6" ht="15.75" customHeight="1">
      <c r="A30" s="4">
        <f t="shared" si="0"/>
        <v>26</v>
      </c>
      <c r="B30" s="4"/>
      <c r="C30" s="4" t="s">
        <v>383</v>
      </c>
      <c r="D30" s="4"/>
      <c r="E30" s="4"/>
      <c r="F30" s="54" t="s">
        <v>388</v>
      </c>
    </row>
    <row r="31" spans="1:6" ht="15.75" customHeight="1">
      <c r="A31" s="4">
        <f t="shared" si="0"/>
        <v>27</v>
      </c>
      <c r="B31" s="4"/>
      <c r="C31" s="4" t="s">
        <v>384</v>
      </c>
      <c r="D31" s="4"/>
      <c r="E31" s="4"/>
      <c r="F31" s="54" t="s">
        <v>389</v>
      </c>
    </row>
    <row r="32" spans="1:6" ht="15.75" customHeight="1">
      <c r="A32" s="4">
        <f t="shared" si="0"/>
        <v>28</v>
      </c>
      <c r="B32" s="4"/>
      <c r="C32" s="4" t="s">
        <v>385</v>
      </c>
      <c r="D32" s="4"/>
      <c r="E32" s="4"/>
      <c r="F32" s="54" t="s">
        <v>390</v>
      </c>
    </row>
    <row r="33" spans="1:6" ht="15.75" customHeight="1">
      <c r="A33" s="4">
        <f t="shared" si="0"/>
        <v>29</v>
      </c>
      <c r="B33" s="4"/>
      <c r="C33" s="4" t="s">
        <v>386</v>
      </c>
      <c r="D33" s="4"/>
      <c r="E33" s="4"/>
      <c r="F33" s="54" t="s">
        <v>391</v>
      </c>
    </row>
    <row r="34" spans="1:6" ht="15.75" customHeight="1">
      <c r="A34" s="4">
        <f t="shared" si="0"/>
        <v>30</v>
      </c>
      <c r="B34" s="4"/>
      <c r="C34" s="4" t="s">
        <v>387</v>
      </c>
      <c r="D34" s="4"/>
      <c r="E34" s="4"/>
      <c r="F34" s="54" t="s">
        <v>392</v>
      </c>
    </row>
    <row r="35" spans="1:6" ht="15.75" customHeight="1">
      <c r="A35" s="4">
        <f t="shared" si="0"/>
        <v>31</v>
      </c>
      <c r="B35" s="4"/>
      <c r="C35" s="55" t="s">
        <v>393</v>
      </c>
      <c r="D35" s="4"/>
      <c r="E35" s="4"/>
      <c r="F35" s="54"/>
    </row>
    <row r="36" spans="1:6" ht="15.75" customHeight="1">
      <c r="A36" s="4">
        <f t="shared" si="0"/>
        <v>32</v>
      </c>
      <c r="B36" s="4"/>
      <c r="C36" s="55" t="s">
        <v>394</v>
      </c>
      <c r="D36" s="4"/>
      <c r="E36" s="4"/>
      <c r="F36" s="54"/>
    </row>
    <row r="37" spans="1:6" ht="15.75" customHeight="1">
      <c r="A37" s="4">
        <f t="shared" si="0"/>
        <v>33</v>
      </c>
      <c r="B37" s="4"/>
      <c r="C37" s="55" t="s">
        <v>395</v>
      </c>
      <c r="D37" s="4"/>
      <c r="E37" s="4"/>
      <c r="F37" s="54"/>
    </row>
    <row r="38" spans="1:6" ht="15.75" customHeight="1">
      <c r="A38" s="4">
        <f t="shared" si="0"/>
        <v>34</v>
      </c>
      <c r="B38" s="4"/>
      <c r="C38" s="55" t="s">
        <v>396</v>
      </c>
      <c r="D38" s="4"/>
      <c r="E38" s="4"/>
      <c r="F38" s="54"/>
    </row>
    <row r="39" spans="1:6" ht="15.75" customHeight="1">
      <c r="A39" s="4">
        <f t="shared" si="0"/>
        <v>35</v>
      </c>
      <c r="B39" s="4"/>
      <c r="C39" s="55" t="s">
        <v>397</v>
      </c>
      <c r="D39" s="4"/>
      <c r="E39" s="4"/>
      <c r="F39" s="54"/>
    </row>
    <row r="40" spans="1:6" ht="15.75" customHeight="1">
      <c r="A40" s="4">
        <f t="shared" si="0"/>
        <v>36</v>
      </c>
      <c r="B40" s="4"/>
      <c r="C40" s="55" t="s">
        <v>398</v>
      </c>
      <c r="D40" s="4"/>
      <c r="E40" s="4"/>
      <c r="F40" s="54"/>
    </row>
    <row r="41" spans="1:6" ht="15.75" customHeight="1">
      <c r="A41" s="4">
        <f t="shared" si="0"/>
        <v>37</v>
      </c>
      <c r="B41" s="4"/>
      <c r="C41" s="55" t="s">
        <v>399</v>
      </c>
      <c r="D41" s="4"/>
      <c r="E41" s="4"/>
      <c r="F41" s="54"/>
    </row>
    <row r="42" spans="1:6" ht="15.75" customHeight="1">
      <c r="A42" s="4">
        <f t="shared" si="0"/>
        <v>38</v>
      </c>
      <c r="B42" s="4"/>
      <c r="C42" s="55" t="s">
        <v>400</v>
      </c>
      <c r="D42" s="4"/>
      <c r="E42" s="4"/>
      <c r="F42" s="54"/>
    </row>
    <row r="43" spans="1:6" ht="15.75" customHeight="1">
      <c r="A43" s="4">
        <f t="shared" si="0"/>
        <v>39</v>
      </c>
      <c r="B43" s="4"/>
      <c r="C43" s="55" t="s">
        <v>401</v>
      </c>
      <c r="D43" s="4"/>
      <c r="E43" s="4"/>
      <c r="F43" s="54"/>
    </row>
    <row r="44" spans="1:6" ht="15.75" customHeight="1">
      <c r="A44" s="4">
        <f t="shared" si="0"/>
        <v>40</v>
      </c>
      <c r="B44" s="4"/>
      <c r="C44" s="55" t="s">
        <v>402</v>
      </c>
      <c r="D44" s="4"/>
      <c r="E44" s="4"/>
      <c r="F44" s="54"/>
    </row>
    <row r="45" spans="1:6" ht="15.75" customHeight="1">
      <c r="A45" s="4">
        <f t="shared" si="0"/>
        <v>41</v>
      </c>
      <c r="B45" s="4"/>
      <c r="C45" s="55" t="s">
        <v>403</v>
      </c>
      <c r="D45" s="4"/>
      <c r="E45" s="4"/>
      <c r="F45" s="54"/>
    </row>
    <row r="46" spans="1:6" ht="15.75" customHeight="1">
      <c r="A46" s="4">
        <f t="shared" si="0"/>
        <v>42</v>
      </c>
      <c r="B46" s="4"/>
      <c r="C46" s="55" t="s">
        <v>404</v>
      </c>
      <c r="D46" s="4"/>
      <c r="E46" s="4"/>
      <c r="F46" s="54" t="s">
        <v>405</v>
      </c>
    </row>
    <row r="47" spans="1:6" ht="15.75" customHeight="1">
      <c r="A47" s="4">
        <f t="shared" si="0"/>
        <v>43</v>
      </c>
      <c r="B47" s="4"/>
      <c r="C47" s="55" t="s">
        <v>404</v>
      </c>
      <c r="D47" s="4"/>
      <c r="E47" s="4"/>
      <c r="F47" s="54" t="s">
        <v>407</v>
      </c>
    </row>
    <row r="48" spans="1:6" ht="15.75" customHeight="1">
      <c r="A48" s="4">
        <f t="shared" si="0"/>
        <v>44</v>
      </c>
      <c r="B48" s="4"/>
      <c r="C48" s="55" t="s">
        <v>406</v>
      </c>
      <c r="D48" s="4"/>
      <c r="E48" s="4"/>
      <c r="F48" s="54" t="s">
        <v>408</v>
      </c>
    </row>
    <row r="49" spans="1:6" ht="15.75" customHeight="1">
      <c r="A49" s="4">
        <f t="shared" si="0"/>
        <v>45</v>
      </c>
      <c r="B49" s="4"/>
      <c r="C49" s="57" t="s">
        <v>409</v>
      </c>
      <c r="D49" s="4"/>
      <c r="E49" s="4"/>
      <c r="F49" s="54" t="s">
        <v>408</v>
      </c>
    </row>
    <row r="50" spans="1:6" ht="15.75" customHeight="1">
      <c r="A50" s="4">
        <f t="shared" si="0"/>
        <v>46</v>
      </c>
      <c r="B50" s="4"/>
      <c r="C50" s="57" t="s">
        <v>410</v>
      </c>
      <c r="D50" s="4"/>
      <c r="E50" s="4"/>
      <c r="F50" s="54" t="s">
        <v>408</v>
      </c>
    </row>
    <row r="51" spans="1:6" ht="15.75" customHeight="1">
      <c r="A51" s="4">
        <f t="shared" si="0"/>
        <v>47</v>
      </c>
      <c r="B51" s="4"/>
      <c r="C51" s="57" t="s">
        <v>411</v>
      </c>
      <c r="D51" s="4"/>
      <c r="E51" s="4"/>
      <c r="F51" s="54" t="s">
        <v>408</v>
      </c>
    </row>
    <row r="52" spans="1:6" ht="15.75" customHeight="1">
      <c r="A52" s="4">
        <f t="shared" si="0"/>
        <v>48</v>
      </c>
      <c r="B52" s="4"/>
      <c r="C52" s="57" t="s">
        <v>412</v>
      </c>
      <c r="D52" s="4"/>
      <c r="E52" s="4"/>
      <c r="F52" s="54" t="s">
        <v>408</v>
      </c>
    </row>
    <row r="53" spans="1:6" ht="15.75" customHeight="1">
      <c r="A53" s="4">
        <f t="shared" si="0"/>
        <v>49</v>
      </c>
      <c r="B53" s="4"/>
      <c r="C53" s="57" t="s">
        <v>413</v>
      </c>
      <c r="D53" s="4"/>
      <c r="E53" s="4"/>
      <c r="F53" s="54" t="s">
        <v>408</v>
      </c>
    </row>
    <row r="54" spans="1:6" ht="15.75" customHeight="1">
      <c r="A54" s="4">
        <f t="shared" si="0"/>
        <v>50</v>
      </c>
      <c r="B54" s="4"/>
      <c r="C54" s="57" t="s">
        <v>414</v>
      </c>
      <c r="D54" s="4"/>
      <c r="E54" s="4"/>
      <c r="F54" s="54" t="s">
        <v>408</v>
      </c>
    </row>
    <row r="55" spans="1:6" ht="15.75" customHeight="1">
      <c r="A55" s="4">
        <f t="shared" si="0"/>
        <v>51</v>
      </c>
      <c r="B55" s="4"/>
      <c r="C55" s="57" t="s">
        <v>415</v>
      </c>
      <c r="D55" s="4"/>
      <c r="E55" s="4"/>
      <c r="F55" s="54" t="s">
        <v>408</v>
      </c>
    </row>
    <row r="56" spans="1:6" ht="15.75" customHeight="1">
      <c r="A56" s="4">
        <f t="shared" si="0"/>
        <v>52</v>
      </c>
      <c r="B56" s="4"/>
      <c r="C56" s="57" t="s">
        <v>416</v>
      </c>
      <c r="D56" s="4"/>
      <c r="E56" s="4"/>
      <c r="F56" s="54" t="s">
        <v>408</v>
      </c>
    </row>
    <row r="57" spans="1:6" ht="15.75" customHeight="1">
      <c r="A57" s="4">
        <f t="shared" si="0"/>
        <v>53</v>
      </c>
      <c r="B57" s="4"/>
      <c r="C57" s="57" t="s">
        <v>417</v>
      </c>
      <c r="D57" s="4"/>
      <c r="E57" s="4"/>
      <c r="F57" s="54" t="s">
        <v>408</v>
      </c>
    </row>
    <row r="58" spans="1:6" ht="15.75" customHeight="1">
      <c r="A58" s="4">
        <f t="shared" si="0"/>
        <v>54</v>
      </c>
      <c r="B58" s="4"/>
      <c r="C58" s="57" t="s">
        <v>418</v>
      </c>
      <c r="D58" s="4"/>
      <c r="E58" s="4"/>
      <c r="F58" s="54" t="s">
        <v>408</v>
      </c>
    </row>
    <row r="59" spans="1:6" ht="15.75" customHeight="1">
      <c r="A59" s="4">
        <f t="shared" si="0"/>
        <v>55</v>
      </c>
      <c r="B59" s="4"/>
      <c r="C59" s="55" t="s">
        <v>420</v>
      </c>
      <c r="D59" s="4"/>
      <c r="E59" s="4"/>
      <c r="F59" s="54" t="s">
        <v>419</v>
      </c>
    </row>
    <row r="60" spans="1:6" ht="15.75" customHeight="1">
      <c r="A60" s="4">
        <f t="shared" si="0"/>
        <v>56</v>
      </c>
      <c r="B60" s="4"/>
      <c r="C60" s="55" t="s">
        <v>421</v>
      </c>
      <c r="D60" s="4"/>
      <c r="E60" s="4"/>
      <c r="F60" s="54" t="s">
        <v>419</v>
      </c>
    </row>
    <row r="61" spans="1:6" ht="15.75" customHeight="1">
      <c r="A61" s="4">
        <f t="shared" si="0"/>
        <v>57</v>
      </c>
      <c r="B61" s="4"/>
      <c r="C61" s="55" t="s">
        <v>422</v>
      </c>
      <c r="D61" s="4"/>
      <c r="E61" s="4"/>
      <c r="F61" s="54" t="s">
        <v>419</v>
      </c>
    </row>
    <row r="62" spans="1:6" ht="15.75" customHeight="1">
      <c r="A62" s="4">
        <f t="shared" si="0"/>
        <v>58</v>
      </c>
      <c r="B62" s="4"/>
      <c r="C62" s="55" t="s">
        <v>423</v>
      </c>
      <c r="D62" s="4"/>
      <c r="E62" s="4"/>
      <c r="F62" s="54" t="s">
        <v>419</v>
      </c>
    </row>
    <row r="63" spans="1:6" ht="15.75" customHeight="1">
      <c r="A63" s="4">
        <f t="shared" si="0"/>
        <v>59</v>
      </c>
      <c r="B63" s="4"/>
      <c r="C63" s="55" t="s">
        <v>424</v>
      </c>
      <c r="D63" s="4"/>
      <c r="E63" s="4"/>
      <c r="F63" s="54" t="s">
        <v>427</v>
      </c>
    </row>
    <row r="64" spans="1:6" ht="15.75" customHeight="1">
      <c r="A64" s="4">
        <f t="shared" si="0"/>
        <v>60</v>
      </c>
      <c r="B64" s="4"/>
      <c r="C64" s="55" t="s">
        <v>425</v>
      </c>
      <c r="D64" s="4"/>
      <c r="E64" s="4"/>
      <c r="F64" s="54" t="s">
        <v>426</v>
      </c>
    </row>
    <row r="65" spans="1:6" ht="15.75" customHeight="1">
      <c r="A65" s="4">
        <f t="shared" si="0"/>
        <v>61</v>
      </c>
      <c r="B65" s="4"/>
      <c r="C65" s="57" t="s">
        <v>428</v>
      </c>
      <c r="D65" s="4"/>
      <c r="E65" s="4"/>
      <c r="F65" s="54" t="s">
        <v>429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!_ID_RULE</vt:lpstr>
      <vt:lpstr>system</vt:lpstr>
      <vt:lpstr>character</vt:lpstr>
      <vt:lpstr>skill</vt:lpstr>
      <vt:lpstr>item</vt:lpstr>
      <vt:lpstr>dialog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 혁로</cp:lastModifiedBy>
  <dcterms:modified xsi:type="dcterms:W3CDTF">2024-02-20T01:27:24Z</dcterms:modified>
</cp:coreProperties>
</file>