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ev\Client\Prj_Sub_Culture\Android\ExcelData\"/>
    </mc:Choice>
  </mc:AlternateContent>
  <xr:revisionPtr revIDLastSave="0" documentId="13_ncr:1_{11B4394A-8FD3-449C-AD90-6F5F701B3D7C}" xr6:coauthVersionLast="47" xr6:coauthVersionMax="47" xr10:uidLastSave="{00000000-0000-0000-0000-000000000000}"/>
  <bookViews>
    <workbookView xWindow="38280" yWindow="-120" windowWidth="38640" windowHeight="21240" activeTab="5" xr2:uid="{12AB0069-08DC-4F06-9A7D-57D2D5173796}"/>
  </bookViews>
  <sheets>
    <sheet name="!Usable" sheetId="4" r:id="rId1"/>
    <sheet name="!참조_ENUM" sheetId="7" r:id="rId2"/>
    <sheet name="world_data" sheetId="10" r:id="rId3"/>
    <sheet name="zone_data" sheetId="9" r:id="rId4"/>
    <sheet name="stage_data" sheetId="2" r:id="rId5"/>
    <sheet name="wave_data" sheetId="5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7" l="1"/>
  <c r="F5" i="7"/>
  <c r="E5" i="7"/>
  <c r="G4" i="7"/>
  <c r="F4" i="7"/>
  <c r="E4" i="7"/>
  <c r="G3" i="7"/>
  <c r="F3" i="7"/>
  <c r="E3" i="7"/>
  <c r="G2" i="7"/>
  <c r="F2" i="7"/>
  <c r="E2" i="7"/>
  <c r="E1" i="7"/>
  <c r="A13" i="7"/>
  <c r="B13" i="7"/>
  <c r="C13" i="7"/>
  <c r="A14" i="7"/>
  <c r="B14" i="7"/>
  <c r="C14" i="7"/>
  <c r="A15" i="7"/>
  <c r="B15" i="7"/>
  <c r="C15" i="7"/>
  <c r="C12" i="7"/>
  <c r="B12" i="7"/>
  <c r="A12" i="7"/>
  <c r="C11" i="7"/>
  <c r="B11" i="7"/>
  <c r="A11" i="7"/>
  <c r="C10" i="7"/>
  <c r="B10" i="7"/>
  <c r="A10" i="7"/>
  <c r="C9" i="7"/>
  <c r="B9" i="7"/>
  <c r="A9" i="7"/>
  <c r="C8" i="7"/>
  <c r="B8" i="7"/>
  <c r="A8" i="7"/>
  <c r="C7" i="7"/>
  <c r="B7" i="7"/>
  <c r="A7" i="7"/>
  <c r="C6" i="7"/>
  <c r="B6" i="7"/>
  <c r="A6" i="7"/>
  <c r="C5" i="7"/>
  <c r="B5" i="7"/>
  <c r="A5" i="7"/>
  <c r="C4" i="7"/>
  <c r="B4" i="7"/>
  <c r="A4" i="7"/>
  <c r="C3" i="7"/>
  <c r="B3" i="7"/>
  <c r="A3" i="7"/>
  <c r="C2" i="7"/>
  <c r="B2" i="7"/>
  <c r="A2" i="7"/>
  <c r="A1" i="7"/>
  <c r="H7" i="9" l="1"/>
  <c r="H6" i="9"/>
  <c r="H5" i="9"/>
</calcChain>
</file>

<file path=xl/sharedStrings.xml><?xml version="1.0" encoding="utf-8"?>
<sst xmlns="http://schemas.openxmlformats.org/spreadsheetml/2006/main" count="258" uniqueCount="100">
  <si>
    <t>int</t>
    <phoneticPr fontId="1" type="noConversion"/>
  </si>
  <si>
    <t>int[]</t>
    <phoneticPr fontId="1" type="noConversion"/>
  </si>
  <si>
    <t>스테이지 인덱스</t>
    <phoneticPr fontId="1" type="noConversion"/>
  </si>
  <si>
    <t>웨이브 그룹 ID</t>
    <phoneticPr fontId="1" type="noConversion"/>
  </si>
  <si>
    <t>웨이브 순서</t>
    <phoneticPr fontId="1" type="noConversion"/>
  </si>
  <si>
    <t>wave_sequence</t>
    <phoneticPr fontId="1" type="noConversion"/>
  </si>
  <si>
    <t xml:space="preserve">웨이브에 출현하는
적 최대 마리 수 </t>
    <phoneticPr fontId="1" type="noConversion"/>
  </si>
  <si>
    <t>enemy_appearance_count</t>
    <phoneticPr fontId="1" type="noConversion"/>
  </si>
  <si>
    <t>출현 적 정보</t>
    <phoneticPr fontId="1" type="noConversion"/>
  </si>
  <si>
    <t>enemy_appearance_info</t>
    <phoneticPr fontId="1" type="noConversion"/>
  </si>
  <si>
    <t>wave_time</t>
    <phoneticPr fontId="1" type="noConversion"/>
  </si>
  <si>
    <t>웨이브 제한 시간</t>
    <phoneticPr fontId="1" type="noConversion"/>
  </si>
  <si>
    <t>스테이지 데이터 규칙 작성 예정</t>
    <phoneticPr fontId="1" type="noConversion"/>
  </si>
  <si>
    <t>stage_id</t>
    <phoneticPr fontId="1" type="noConversion"/>
  </si>
  <si>
    <t>wave_group_id</t>
    <phoneticPr fontId="1" type="noConversion"/>
  </si>
  <si>
    <t>Stage_Data</t>
    <phoneticPr fontId="1" type="noConversion"/>
  </si>
  <si>
    <t>Wave_Data</t>
    <phoneticPr fontId="1" type="noConversion"/>
  </si>
  <si>
    <t>100001, 100002, 100003, 100004, 100005</t>
    <phoneticPr fontId="1" type="noConversion"/>
  </si>
  <si>
    <t>100001, 100002, 100003</t>
    <phoneticPr fontId="1" type="noConversion"/>
  </si>
  <si>
    <t>string</t>
    <phoneticPr fontId="1" type="noConversion"/>
  </si>
  <si>
    <t>지역 id</t>
    <phoneticPr fontId="1" type="noConversion"/>
  </si>
  <si>
    <t>zone_id</t>
    <phoneticPr fontId="1" type="noConversion"/>
  </si>
  <si>
    <t>1,1,1</t>
    <phoneticPr fontId="1" type="noConversion"/>
  </si>
  <si>
    <t>npc_levels</t>
    <phoneticPr fontId="1" type="noConversion"/>
  </si>
  <si>
    <t>NPC 스탯 증가 정보</t>
    <phoneticPr fontId="1" type="noConversion"/>
  </si>
  <si>
    <t>npc_stat_ids</t>
    <phoneticPr fontId="1" type="noConversion"/>
  </si>
  <si>
    <t>NPC 레벨 정보</t>
    <phoneticPr fontId="1" type="noConversion"/>
  </si>
  <si>
    <t>2030101,2030101,2030101</t>
    <phoneticPr fontId="1" type="noConversion"/>
  </si>
  <si>
    <t>2030101,2030101,2030101,2030201,2030201</t>
    <phoneticPr fontId="1" type="noConversion"/>
  </si>
  <si>
    <t>1,1,1,2,3</t>
    <phoneticPr fontId="1" type="noConversion"/>
  </si>
  <si>
    <t>2,2,2,3,4</t>
    <phoneticPr fontId="1" type="noConversion"/>
  </si>
  <si>
    <t>Zone_Data</t>
    <phoneticPr fontId="1" type="noConversion"/>
  </si>
  <si>
    <t>존 인덱스</t>
    <phoneticPr fontId="1" type="noConversion"/>
  </si>
  <si>
    <t>존 명칭</t>
    <phoneticPr fontId="1" type="noConversion"/>
  </si>
  <si>
    <t>속한 월드</t>
    <phoneticPr fontId="1" type="noConversion"/>
  </si>
  <si>
    <t>존 난이도</t>
    <phoneticPr fontId="1" type="noConversion"/>
  </si>
  <si>
    <t>존 이미지</t>
    <phoneticPr fontId="1" type="noConversion"/>
  </si>
  <si>
    <t>존 설명</t>
    <phoneticPr fontId="1" type="noConversion"/>
  </si>
  <si>
    <t>zone_name</t>
    <phoneticPr fontId="1" type="noConversion"/>
  </si>
  <si>
    <t>in_world_id</t>
    <phoneticPr fontId="1" type="noConversion"/>
  </si>
  <si>
    <t>zone_img_path</t>
    <phoneticPr fontId="1" type="noConversion"/>
  </si>
  <si>
    <t>zone_tooltip</t>
    <phoneticPr fontId="1" type="noConversion"/>
  </si>
  <si>
    <t>1존 노말</t>
    <phoneticPr fontId="1" type="noConversion"/>
  </si>
  <si>
    <t>Assets/</t>
    <phoneticPr fontId="1" type="noConversion"/>
  </si>
  <si>
    <t>1존 하드</t>
    <phoneticPr fontId="1" type="noConversion"/>
  </si>
  <si>
    <t>1존 베리 하드</t>
    <phoneticPr fontId="1" type="noConversion"/>
  </si>
  <si>
    <t>오더링</t>
    <phoneticPr fontId="1" type="noConversion"/>
  </si>
  <si>
    <t>zone_difficulty</t>
    <phoneticPr fontId="1" type="noConversion"/>
  </si>
  <si>
    <t>World_Data</t>
    <phoneticPr fontId="1" type="noConversion"/>
  </si>
  <si>
    <t>월드 인덱스</t>
    <phoneticPr fontId="1" type="noConversion"/>
  </si>
  <si>
    <t>world_id</t>
    <phoneticPr fontId="1" type="noConversion"/>
  </si>
  <si>
    <t>world_name</t>
    <phoneticPr fontId="1" type="noConversion"/>
  </si>
  <si>
    <t>월드 명칭</t>
    <phoneticPr fontId="1" type="noConversion"/>
  </si>
  <si>
    <t>아스텔지어</t>
    <phoneticPr fontId="1" type="noConversion"/>
  </si>
  <si>
    <t>use_stamina</t>
    <phoneticPr fontId="1" type="noConversion"/>
  </si>
  <si>
    <t>사용 스태미나</t>
    <phoneticPr fontId="1" type="noConversion"/>
  </si>
  <si>
    <t>스테이지 넘버링</t>
    <phoneticPr fontId="1" type="noConversion"/>
  </si>
  <si>
    <t>웨이브 진행 스테이지</t>
    <phoneticPr fontId="1" type="noConversion"/>
  </si>
  <si>
    <t>스테이지 명칭</t>
    <phoneticPr fontId="1" type="noConversion"/>
  </si>
  <si>
    <t>stage_name</t>
    <phoneticPr fontId="1" type="noConversion"/>
  </si>
  <si>
    <t>1번 스테이지</t>
    <phoneticPr fontId="1" type="noConversion"/>
  </si>
  <si>
    <t>2번 스테이지</t>
  </si>
  <si>
    <t>3번 스테이지</t>
  </si>
  <si>
    <t>4번 스테이지</t>
  </si>
  <si>
    <t>5번 스테이지</t>
  </si>
  <si>
    <t>6번 스테이지</t>
  </si>
  <si>
    <t>7번 스테이지</t>
  </si>
  <si>
    <t>8번 스테이지</t>
  </si>
  <si>
    <t>9번 스테이지</t>
  </si>
  <si>
    <t>10번 스테이지</t>
  </si>
  <si>
    <t>11번 스테이지</t>
  </si>
  <si>
    <t>12번 스테이지</t>
  </si>
  <si>
    <t>13번 스테이지</t>
  </si>
  <si>
    <t>14번 스테이지</t>
  </si>
  <si>
    <t>15번 스테이지</t>
  </si>
  <si>
    <t>클리어 시 캐릭터 경험치</t>
    <phoneticPr fontId="1" type="noConversion"/>
  </si>
  <si>
    <t>character_exp</t>
    <phoneticPr fontId="1" type="noConversion"/>
  </si>
  <si>
    <t>호감도 경험치</t>
    <phoneticPr fontId="1" type="noConversion"/>
  </si>
  <si>
    <t>destiny_exp</t>
    <phoneticPr fontId="1" type="noConversion"/>
  </si>
  <si>
    <t>지급 골드</t>
    <phoneticPr fontId="1" type="noConversion"/>
  </si>
  <si>
    <t>gold</t>
    <phoneticPr fontId="1" type="noConversion"/>
  </si>
  <si>
    <t>ENUM:STAGE_DIFFICULTY_TYPE:NONE</t>
    <phoneticPr fontId="1" type="noConversion"/>
  </si>
  <si>
    <t>초회 보상</t>
    <phoneticPr fontId="1" type="noConversion"/>
  </si>
  <si>
    <t>통상 보상</t>
    <phoneticPr fontId="1" type="noConversion"/>
  </si>
  <si>
    <t>stage_ordering</t>
    <phoneticPr fontId="1" type="noConversion"/>
  </si>
  <si>
    <t>zone_ordering</t>
    <phoneticPr fontId="1" type="noConversion"/>
  </si>
  <si>
    <t>별 보상</t>
    <phoneticPr fontId="1" type="noConversion"/>
  </si>
  <si>
    <t>star_reward_group_id</t>
    <phoneticPr fontId="1" type="noConversion"/>
  </si>
  <si>
    <t>repeat_reward_group_id</t>
    <phoneticPr fontId="1" type="noConversion"/>
  </si>
  <si>
    <t>first_reward_group_id</t>
    <phoneticPr fontId="1" type="noConversion"/>
  </si>
  <si>
    <t>해금 조건</t>
    <phoneticPr fontId="1" type="noConversion"/>
  </si>
  <si>
    <t>해금 조건(기획)</t>
    <phoneticPr fontId="1" type="noConversion"/>
  </si>
  <si>
    <t>ENUM:LIMIT_TYPE:NONE</t>
    <phoneticPr fontId="1" type="noConversion"/>
  </si>
  <si>
    <t>limit_type</t>
    <phoneticPr fontId="1" type="noConversion"/>
  </si>
  <si>
    <t>#limit_type</t>
    <phoneticPr fontId="1" type="noConversion"/>
  </si>
  <si>
    <t>NONE</t>
  </si>
  <si>
    <t>100002, 100001, 100003, 100004, 100005</t>
    <phoneticPr fontId="1" type="noConversion"/>
  </si>
  <si>
    <t>100002, 100001, 100003, 100004</t>
    <phoneticPr fontId="1" type="noConversion"/>
  </si>
  <si>
    <t>1,1,1,1</t>
    <phoneticPr fontId="1" type="noConversion"/>
  </si>
  <si>
    <t>2030101,2030101,2030101,2030101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</si>
</sst>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8" tint="-0.249977111117893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6" borderId="1" xfId="0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Dev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persistence_type"/>
      <sheetName val="@projectile_type"/>
      <sheetName val="@inequality_type"/>
      <sheetName val="@skill_type"/>
      <sheetName val="@item_type"/>
      <sheetName val="@Limit"/>
      <sheetName val="@goods_type"/>
      <sheetName val="@piece_type"/>
      <sheetName val="@eqipment_type"/>
      <sheetName val="@drop_type"/>
      <sheetName val="@repeat_type"/>
      <sheetName val="@charge_type"/>
      <sheetName val="@sd_body_type"/>
      <sheetName val="@effect_count_type"/>
      <sheetName val="@stage_common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TARGET_RULE_TYPE</v>
          </cell>
        </row>
      </sheetData>
      <sheetData sheetId="6"/>
      <sheetData sheetId="7">
        <row r="1">
          <cell r="A1" t="str">
            <v>SECOND_TARGET_RULE_TYPE</v>
          </cell>
        </row>
      </sheetData>
      <sheetData sheetId="8">
        <row r="1">
          <cell r="A1" t="str">
            <v>EFFECT_TYPE</v>
          </cell>
        </row>
      </sheetData>
      <sheetData sheetId="9">
        <row r="1">
          <cell r="A1" t="str">
            <v>STAT_MULTIPLE_TYPE</v>
          </cell>
        </row>
      </sheetData>
      <sheetData sheetId="10"/>
      <sheetData sheetId="11"/>
      <sheetData sheetId="12"/>
      <sheetData sheetId="13">
        <row r="1">
          <cell r="A1" t="str">
            <v>TARGET_TYPE</v>
          </cell>
        </row>
      </sheetData>
      <sheetData sheetId="14">
        <row r="1">
          <cell r="A1" t="str">
            <v>ONETIME_EFFECT_TYPE</v>
          </cell>
        </row>
      </sheetData>
      <sheetData sheetId="15">
        <row r="1">
          <cell r="A1" t="str">
            <v>DURATION_EFFECT_TYPE</v>
          </cell>
        </row>
      </sheetData>
      <sheetData sheetId="16">
        <row r="1">
          <cell r="A1" t="str">
            <v>PERSISTENCE_TYPE</v>
          </cell>
        </row>
      </sheetData>
      <sheetData sheetId="17">
        <row r="1">
          <cell r="A1" t="str">
            <v>PROJECTILE_TYPE</v>
          </cell>
        </row>
      </sheetData>
      <sheetData sheetId="18"/>
      <sheetData sheetId="19"/>
      <sheetData sheetId="20">
        <row r="1">
          <cell r="A1" t="str">
            <v>ITEM_TYPE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GOLD</v>
          </cell>
          <cell r="B5">
            <v>1</v>
          </cell>
          <cell r="C5" t="str">
            <v>1 금화(게임내 사용되는 재화)</v>
          </cell>
        </row>
        <row r="6">
          <cell r="A6" t="str">
            <v>DIA</v>
          </cell>
          <cell r="B6">
            <v>2</v>
          </cell>
          <cell r="C6" t="str">
            <v>2 보석(게임내 사용되는 유료 재화)</v>
          </cell>
        </row>
        <row r="7">
          <cell r="A7" t="str">
            <v>DUNGEON_TICKET</v>
          </cell>
          <cell r="B7">
            <v>3</v>
          </cell>
          <cell r="C7" t="str">
            <v>3 던전 입장 티켓</v>
          </cell>
        </row>
        <row r="8">
          <cell r="A8" t="str">
            <v>CHARACTER_PIECE</v>
          </cell>
          <cell r="B8">
            <v>4</v>
          </cell>
          <cell r="C8" t="str">
            <v>4 캐릭터 조각</v>
          </cell>
        </row>
        <row r="9">
          <cell r="A9" t="str">
            <v>EXP_POTION</v>
          </cell>
          <cell r="B9">
            <v>5</v>
          </cell>
          <cell r="C9" t="str">
            <v>5 경험치 물약</v>
          </cell>
        </row>
        <row r="10">
          <cell r="A10" t="str">
            <v>STA_POTION</v>
          </cell>
          <cell r="B10">
            <v>6</v>
          </cell>
          <cell r="C10" t="str">
            <v>6 스테미나 회복 물약</v>
          </cell>
        </row>
        <row r="11">
          <cell r="A11" t="str">
            <v>MEMORIAL_ITEM</v>
          </cell>
          <cell r="B11">
            <v>7</v>
          </cell>
          <cell r="C11" t="str">
            <v>7 사용하지 않음</v>
          </cell>
        </row>
        <row r="12">
          <cell r="A12" t="str">
            <v>CHARACTER</v>
          </cell>
          <cell r="B12">
            <v>8</v>
          </cell>
          <cell r="C12" t="str">
            <v>8 캐릭터 완전체</v>
          </cell>
        </row>
        <row r="13">
          <cell r="A13" t="str">
            <v>EXPENDABLE_ITEM</v>
          </cell>
          <cell r="B13">
            <v>9</v>
          </cell>
          <cell r="C13" t="str">
            <v>9 각종 소모용 아이템</v>
          </cell>
        </row>
        <row r="14">
          <cell r="A14" t="str">
            <v>EQUIPMENT_ITEM</v>
          </cell>
          <cell r="B14">
            <v>10</v>
          </cell>
          <cell r="C14" t="str">
            <v>10 장비</v>
          </cell>
        </row>
        <row r="15">
          <cell r="A15" t="str">
            <v>FAVORITE_ITEM</v>
          </cell>
          <cell r="B15">
            <v>11</v>
          </cell>
          <cell r="C15" t="str">
            <v>11 호감도 아이템</v>
          </cell>
        </row>
        <row r="16">
          <cell r="A16" t="str">
            <v>STAMINA</v>
          </cell>
          <cell r="B16">
            <v>12</v>
          </cell>
          <cell r="C16" t="str">
            <v>12 스태미나</v>
          </cell>
        </row>
      </sheetData>
      <sheetData sheetId="21">
        <row r="1">
          <cell r="A1" t="str">
            <v>LIMIT_TYPE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LEVEL</v>
          </cell>
          <cell r="B5">
            <v>1</v>
          </cell>
          <cell r="C5" t="str">
            <v>1 레벨 해금</v>
          </cell>
        </row>
        <row r="6">
          <cell r="A6" t="str">
            <v>STAGE_CLEAR</v>
          </cell>
          <cell r="B6">
            <v>2</v>
          </cell>
          <cell r="C6" t="str">
            <v>2 스테이지 클리어 해금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>
        <row r="1">
          <cell r="A1" t="str">
            <v>EFFECT_COUNT_TYPE</v>
          </cell>
        </row>
      </sheetData>
      <sheetData sheetId="30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676B-ADC0-4DC0-BBCE-DB25FD7926D5}">
  <dimension ref="A2:B15"/>
  <sheetViews>
    <sheetView workbookViewId="0">
      <selection activeCell="B3" sqref="B3"/>
    </sheetView>
  </sheetViews>
  <sheetFormatPr defaultRowHeight="16.5"/>
  <sheetData>
    <row r="2" spans="1:2">
      <c r="B2" t="s">
        <v>12</v>
      </c>
    </row>
    <row r="3" spans="1:2">
      <c r="A3" s="5"/>
    </row>
    <row r="4" spans="1:2">
      <c r="A4" s="6"/>
    </row>
    <row r="5" spans="1:2">
      <c r="A5" s="6"/>
    </row>
    <row r="6" spans="1:2">
      <c r="A6" s="6"/>
    </row>
    <row r="7" spans="1:2">
      <c r="A7" s="6"/>
    </row>
    <row r="8" spans="1:2">
      <c r="A8" s="6"/>
    </row>
    <row r="10" spans="1:2">
      <c r="A10" s="5"/>
    </row>
    <row r="11" spans="1:2">
      <c r="A11" s="6"/>
    </row>
    <row r="12" spans="1:2">
      <c r="A12" s="6"/>
    </row>
    <row r="13" spans="1:2">
      <c r="A13" s="6"/>
    </row>
    <row r="14" spans="1:2">
      <c r="A14" s="6"/>
    </row>
    <row r="15" spans="1:2">
      <c r="A15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EE21-2083-4AD8-8714-33CBDCF12BAB}">
  <dimension ref="A1:G15"/>
  <sheetViews>
    <sheetView workbookViewId="0">
      <selection activeCell="F17" sqref="F17"/>
    </sheetView>
  </sheetViews>
  <sheetFormatPr defaultRowHeight="16.5"/>
  <cols>
    <col min="1" max="1" width="18.625" bestFit="1" customWidth="1"/>
    <col min="2" max="2" width="8.5" customWidth="1"/>
    <col min="3" max="3" width="31.125" bestFit="1" customWidth="1"/>
    <col min="7" max="7" width="20.625" bestFit="1" customWidth="1"/>
  </cols>
  <sheetData>
    <row r="1" spans="1:7">
      <c r="A1" t="str">
        <f>'[1]@item_type'!$A$1</f>
        <v>ITEM_TYPE</v>
      </c>
      <c r="E1" t="str">
        <f>'[1]@Limit'!$A$1</f>
        <v>LIMIT_TYPE</v>
      </c>
    </row>
    <row r="2" spans="1:7">
      <c r="A2" s="11" t="str">
        <f>'[1]@item_type'!$A3</f>
        <v>type</v>
      </c>
      <c r="B2" s="11" t="str">
        <f>'[1]@item_type'!$B3</f>
        <v>value</v>
      </c>
      <c r="C2" s="1" t="str">
        <f>'[1]@item_type'!$C3</f>
        <v>comment</v>
      </c>
      <c r="E2" s="11" t="str">
        <f>'[1]@Limit'!$A3</f>
        <v>type</v>
      </c>
      <c r="F2" s="11" t="str">
        <f>'[1]@Limit'!$B3</f>
        <v>value</v>
      </c>
      <c r="G2" s="1" t="str">
        <f>'[1]@Limit'!$C3</f>
        <v>comment</v>
      </c>
    </row>
    <row r="3" spans="1:7">
      <c r="A3" s="4" t="str">
        <f>'[1]@item_type'!$A4</f>
        <v>NONE</v>
      </c>
      <c r="B3" s="4">
        <f>'[1]@item_type'!$B4</f>
        <v>0</v>
      </c>
      <c r="C3" s="4" t="str">
        <f>'[1]@item_type'!$C4</f>
        <v>NONE</v>
      </c>
      <c r="E3" s="4" t="str">
        <f>'[1]@Limit'!$A4</f>
        <v>NONE</v>
      </c>
      <c r="F3" s="4">
        <f>'[1]@Limit'!$B4</f>
        <v>0</v>
      </c>
      <c r="G3" s="4" t="str">
        <f>'[1]@Limit'!$C4</f>
        <v>NONE</v>
      </c>
    </row>
    <row r="4" spans="1:7">
      <c r="A4" s="4" t="str">
        <f>'[1]@item_type'!$A5</f>
        <v>GOLD</v>
      </c>
      <c r="B4" s="4">
        <f>'[1]@item_type'!$B5</f>
        <v>1</v>
      </c>
      <c r="C4" s="4" t="str">
        <f>'[1]@item_type'!$C5</f>
        <v>1 금화(게임내 사용되는 재화)</v>
      </c>
      <c r="E4" s="4" t="str">
        <f>'[1]@Limit'!$A5</f>
        <v>LEVEL</v>
      </c>
      <c r="F4" s="4">
        <f>'[1]@Limit'!$B5</f>
        <v>1</v>
      </c>
      <c r="G4" s="4" t="str">
        <f>'[1]@Limit'!$C5</f>
        <v>1 레벨 해금</v>
      </c>
    </row>
    <row r="5" spans="1:7">
      <c r="A5" s="4" t="str">
        <f>'[1]@item_type'!$A6</f>
        <v>DIA</v>
      </c>
      <c r="B5" s="4">
        <f>'[1]@item_type'!$B6</f>
        <v>2</v>
      </c>
      <c r="C5" s="4" t="str">
        <f>'[1]@item_type'!$C6</f>
        <v>2 보석(게임내 사용되는 유료 재화)</v>
      </c>
      <c r="E5" s="4" t="str">
        <f>'[1]@Limit'!$A6</f>
        <v>STAGE_CLEAR</v>
      </c>
      <c r="F5" s="4">
        <f>'[1]@Limit'!$B6</f>
        <v>2</v>
      </c>
      <c r="G5" s="4" t="str">
        <f>'[1]@Limit'!$C6</f>
        <v>2 스테이지 클리어 해금</v>
      </c>
    </row>
    <row r="6" spans="1:7">
      <c r="A6" s="4" t="str">
        <f>'[1]@item_type'!$A7</f>
        <v>DUNGEON_TICKET</v>
      </c>
      <c r="B6" s="4">
        <f>'[1]@item_type'!$B7</f>
        <v>3</v>
      </c>
      <c r="C6" s="4" t="str">
        <f>'[1]@item_type'!$C7</f>
        <v>3 던전 입장 티켓</v>
      </c>
    </row>
    <row r="7" spans="1:7">
      <c r="A7" s="4" t="str">
        <f>'[1]@item_type'!$A8</f>
        <v>CHARACTER_PIECE</v>
      </c>
      <c r="B7" s="4">
        <f>'[1]@item_type'!$B8</f>
        <v>4</v>
      </c>
      <c r="C7" s="4" t="str">
        <f>'[1]@item_type'!$C8</f>
        <v>4 캐릭터 조각</v>
      </c>
    </row>
    <row r="8" spans="1:7">
      <c r="A8" s="4" t="str">
        <f>'[1]@item_type'!$A9</f>
        <v>EXP_POTION</v>
      </c>
      <c r="B8" s="4">
        <f>'[1]@item_type'!$B9</f>
        <v>5</v>
      </c>
      <c r="C8" s="4" t="str">
        <f>'[1]@item_type'!$C9</f>
        <v>5 경험치 물약</v>
      </c>
    </row>
    <row r="9" spans="1:7">
      <c r="A9" s="4" t="str">
        <f>'[1]@item_type'!$A10</f>
        <v>STA_POTION</v>
      </c>
      <c r="B9" s="4">
        <f>'[1]@item_type'!$B10</f>
        <v>6</v>
      </c>
      <c r="C9" s="4" t="str">
        <f>'[1]@item_type'!$C10</f>
        <v>6 스테미나 회복 물약</v>
      </c>
    </row>
    <row r="10" spans="1:7">
      <c r="A10" s="4" t="str">
        <f>'[1]@item_type'!$A11</f>
        <v>MEMORIAL_ITEM</v>
      </c>
      <c r="B10" s="4">
        <f>'[1]@item_type'!$B11</f>
        <v>7</v>
      </c>
      <c r="C10" s="4" t="str">
        <f>'[1]@item_type'!$C11</f>
        <v>7 사용하지 않음</v>
      </c>
    </row>
    <row r="11" spans="1:7">
      <c r="A11" s="4" t="str">
        <f>'[1]@item_type'!$A12</f>
        <v>CHARACTER</v>
      </c>
      <c r="B11" s="4">
        <f>'[1]@item_type'!$B12</f>
        <v>8</v>
      </c>
      <c r="C11" s="4" t="str">
        <f>'[1]@item_type'!$C12</f>
        <v>8 캐릭터 완전체</v>
      </c>
    </row>
    <row r="12" spans="1:7">
      <c r="A12" s="4" t="str">
        <f>'[1]@item_type'!$A13</f>
        <v>EXPENDABLE_ITEM</v>
      </c>
      <c r="B12" s="4">
        <f>'[1]@item_type'!$B13</f>
        <v>9</v>
      </c>
      <c r="C12" s="4" t="str">
        <f>'[1]@item_type'!$C13</f>
        <v>9 각종 소모용 아이템</v>
      </c>
    </row>
    <row r="13" spans="1:7">
      <c r="A13" s="4" t="str">
        <f>'[1]@item_type'!$A14</f>
        <v>EQUIPMENT_ITEM</v>
      </c>
      <c r="B13" s="4">
        <f>'[1]@item_type'!$B14</f>
        <v>10</v>
      </c>
      <c r="C13" s="4" t="str">
        <f>'[1]@item_type'!$C14</f>
        <v>10 장비</v>
      </c>
    </row>
    <row r="14" spans="1:7">
      <c r="A14" s="4" t="str">
        <f>'[1]@item_type'!$A15</f>
        <v>FAVORITE_ITEM</v>
      </c>
      <c r="B14" s="4">
        <f>'[1]@item_type'!$B15</f>
        <v>11</v>
      </c>
      <c r="C14" s="4" t="str">
        <f>'[1]@item_type'!$C15</f>
        <v>11 호감도 아이템</v>
      </c>
    </row>
    <row r="15" spans="1:7">
      <c r="A15" s="4" t="str">
        <f>'[1]@item_type'!$A16</f>
        <v>STAMINA</v>
      </c>
      <c r="B15" s="4">
        <f>'[1]@item_type'!$B16</f>
        <v>12</v>
      </c>
      <c r="C15" s="4" t="str">
        <f>'[1]@item_type'!$C16</f>
        <v>12 스태미나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48694-46FB-462D-ABEF-B5CE7CAEE9F7}">
  <dimension ref="A1:B5"/>
  <sheetViews>
    <sheetView workbookViewId="0">
      <selection activeCell="B10" sqref="B10"/>
    </sheetView>
  </sheetViews>
  <sheetFormatPr defaultRowHeight="16.5"/>
  <cols>
    <col min="1" max="1" width="11.5" bestFit="1" customWidth="1"/>
    <col min="2" max="2" width="12.625" bestFit="1" customWidth="1"/>
  </cols>
  <sheetData>
    <row r="1" spans="1:2">
      <c r="A1" t="s">
        <v>48</v>
      </c>
    </row>
    <row r="2" spans="1:2">
      <c r="A2" s="1" t="s">
        <v>49</v>
      </c>
      <c r="B2" s="1" t="s">
        <v>52</v>
      </c>
    </row>
    <row r="3" spans="1:2">
      <c r="A3" s="2" t="s">
        <v>0</v>
      </c>
      <c r="B3" s="2" t="s">
        <v>19</v>
      </c>
    </row>
    <row r="4" spans="1:2">
      <c r="A4" s="3" t="s">
        <v>50</v>
      </c>
      <c r="B4" s="3" t="s">
        <v>51</v>
      </c>
    </row>
    <row r="5" spans="1:2">
      <c r="A5" s="4">
        <v>1</v>
      </c>
      <c r="B5" s="4" t="s">
        <v>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D8F0-1E2C-4653-85F8-329CEDF589BD}">
  <dimension ref="A1:I7"/>
  <sheetViews>
    <sheetView workbookViewId="0">
      <selection activeCell="I17" sqref="I17"/>
    </sheetView>
  </sheetViews>
  <sheetFormatPr defaultRowHeight="16.5"/>
  <cols>
    <col min="1" max="1" width="10.625" bestFit="1" customWidth="1"/>
    <col min="2" max="2" width="13.5" bestFit="1" customWidth="1"/>
    <col min="3" max="3" width="11.625" bestFit="1" customWidth="1"/>
    <col min="4" max="4" width="13.75" bestFit="1" customWidth="1"/>
    <col min="5" max="5" width="37.875" bestFit="1" customWidth="1"/>
    <col min="6" max="6" width="15.25" bestFit="1" customWidth="1"/>
    <col min="7" max="7" width="12.75" bestFit="1" customWidth="1"/>
    <col min="8" max="8" width="15.875" customWidth="1"/>
    <col min="9" max="9" width="18.75" customWidth="1"/>
  </cols>
  <sheetData>
    <row r="1" spans="1:9">
      <c r="A1" t="s">
        <v>31</v>
      </c>
    </row>
    <row r="2" spans="1:9">
      <c r="A2" s="1" t="s">
        <v>32</v>
      </c>
      <c r="B2" s="1" t="s">
        <v>33</v>
      </c>
      <c r="C2" s="1" t="s">
        <v>34</v>
      </c>
      <c r="D2" s="1" t="s">
        <v>46</v>
      </c>
      <c r="E2" s="1" t="s">
        <v>35</v>
      </c>
      <c r="F2" s="1" t="s">
        <v>36</v>
      </c>
      <c r="G2" s="1" t="s">
        <v>37</v>
      </c>
      <c r="H2" s="1" t="s">
        <v>90</v>
      </c>
      <c r="I2" s="1" t="s">
        <v>91</v>
      </c>
    </row>
    <row r="3" spans="1:9">
      <c r="A3" s="2" t="s">
        <v>0</v>
      </c>
      <c r="B3" s="2" t="s">
        <v>19</v>
      </c>
      <c r="C3" s="2" t="s">
        <v>0</v>
      </c>
      <c r="D3" s="2" t="s">
        <v>0</v>
      </c>
      <c r="E3" s="2" t="s">
        <v>81</v>
      </c>
      <c r="F3" s="2" t="s">
        <v>19</v>
      </c>
      <c r="G3" s="2" t="s">
        <v>19</v>
      </c>
      <c r="H3" s="2" t="s">
        <v>92</v>
      </c>
      <c r="I3" s="2" t="s">
        <v>19</v>
      </c>
    </row>
    <row r="4" spans="1:9">
      <c r="A4" s="3" t="s">
        <v>21</v>
      </c>
      <c r="B4" s="3" t="s">
        <v>38</v>
      </c>
      <c r="C4" s="3" t="s">
        <v>39</v>
      </c>
      <c r="D4" s="3" t="s">
        <v>85</v>
      </c>
      <c r="E4" s="3" t="s">
        <v>47</v>
      </c>
      <c r="F4" s="3" t="s">
        <v>40</v>
      </c>
      <c r="G4" s="3" t="s">
        <v>41</v>
      </c>
      <c r="H4" s="3" t="s">
        <v>93</v>
      </c>
      <c r="I4" s="3" t="s">
        <v>94</v>
      </c>
    </row>
    <row r="5" spans="1:9">
      <c r="A5" s="4">
        <v>101101</v>
      </c>
      <c r="B5" s="4" t="s">
        <v>42</v>
      </c>
      <c r="C5" s="4">
        <v>1</v>
      </c>
      <c r="D5" s="4">
        <v>1</v>
      </c>
      <c r="E5" s="4">
        <v>1</v>
      </c>
      <c r="F5" s="4" t="s">
        <v>43</v>
      </c>
      <c r="G5" s="4" t="s">
        <v>37</v>
      </c>
      <c r="H5" s="4">
        <f>INDEX('!참조_ENUM'!$F$3:$F$5,MATCH(I5,'!참조_ENUM'!$G$3:$G$5,0))</f>
        <v>0</v>
      </c>
      <c r="I5" s="18" t="s">
        <v>95</v>
      </c>
    </row>
    <row r="6" spans="1:9">
      <c r="A6" s="4">
        <v>101201</v>
      </c>
      <c r="B6" s="4" t="s">
        <v>44</v>
      </c>
      <c r="C6" s="4">
        <v>1</v>
      </c>
      <c r="D6" s="4">
        <v>1</v>
      </c>
      <c r="E6" s="4">
        <v>2</v>
      </c>
      <c r="F6" s="4" t="s">
        <v>43</v>
      </c>
      <c r="G6" s="4" t="s">
        <v>37</v>
      </c>
      <c r="H6" s="4">
        <f>INDEX('!참조_ENUM'!$F$3:$F$5,MATCH(I6,'!참조_ENUM'!$G$3:$G$5,0))</f>
        <v>0</v>
      </c>
      <c r="I6" s="18" t="s">
        <v>95</v>
      </c>
    </row>
    <row r="7" spans="1:9">
      <c r="A7" s="4">
        <v>101301</v>
      </c>
      <c r="B7" s="4" t="s">
        <v>45</v>
      </c>
      <c r="C7" s="4">
        <v>1</v>
      </c>
      <c r="D7" s="4">
        <v>1</v>
      </c>
      <c r="E7" s="4">
        <v>3</v>
      </c>
      <c r="F7" s="4" t="s">
        <v>43</v>
      </c>
      <c r="G7" s="4" t="s">
        <v>37</v>
      </c>
      <c r="H7" s="4">
        <f>INDEX('!참조_ENUM'!$F$3:$F$5,MATCH(I7,'!참조_ENUM'!$G$3:$G$5,0))</f>
        <v>0</v>
      </c>
      <c r="I7" s="18" t="s">
        <v>95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AA664CF-BE14-47F9-AF38-530C2A5F3927}">
          <x14:formula1>
            <xm:f>'!참조_ENUM'!$G$3:$G$5</xm:f>
          </x14:formula1>
          <xm:sqref>I5:I7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7D18-FD96-442C-9001-001AEB5CD872}">
  <dimension ref="A1:K20"/>
  <sheetViews>
    <sheetView workbookViewId="0">
      <selection activeCell="D51" sqref="D51"/>
    </sheetView>
  </sheetViews>
  <sheetFormatPr defaultRowHeight="16.5"/>
  <cols>
    <col min="1" max="1" width="19.75" bestFit="1" customWidth="1"/>
    <col min="2" max="2" width="7.875" bestFit="1" customWidth="1"/>
    <col min="3" max="3" width="16.125" bestFit="1" customWidth="1"/>
    <col min="4" max="5" width="16.125" customWidth="1"/>
    <col min="6" max="8" width="14" bestFit="1" customWidth="1"/>
    <col min="9" max="9" width="21.75" bestFit="1" customWidth="1"/>
    <col min="10" max="10" width="24" bestFit="1" customWidth="1"/>
    <col min="11" max="11" width="21.5" bestFit="1" customWidth="1"/>
  </cols>
  <sheetData>
    <row r="1" spans="1:11">
      <c r="A1" t="s">
        <v>15</v>
      </c>
    </row>
    <row r="2" spans="1:11">
      <c r="A2" s="1" t="s">
        <v>2</v>
      </c>
      <c r="B2" s="1" t="s">
        <v>20</v>
      </c>
      <c r="C2" s="1" t="s">
        <v>56</v>
      </c>
      <c r="D2" s="1" t="s">
        <v>58</v>
      </c>
      <c r="E2" s="1" t="s">
        <v>55</v>
      </c>
      <c r="F2" s="1" t="s">
        <v>75</v>
      </c>
      <c r="G2" s="1" t="s">
        <v>77</v>
      </c>
      <c r="H2" s="1" t="s">
        <v>79</v>
      </c>
      <c r="I2" s="1" t="s">
        <v>82</v>
      </c>
      <c r="J2" s="1" t="s">
        <v>83</v>
      </c>
      <c r="K2" s="1" t="s">
        <v>86</v>
      </c>
    </row>
    <row r="3" spans="1:11">
      <c r="A3" s="2" t="s">
        <v>0</v>
      </c>
      <c r="B3" s="2" t="s">
        <v>0</v>
      </c>
      <c r="C3" s="2" t="s">
        <v>0</v>
      </c>
      <c r="D3" s="2" t="s">
        <v>19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</row>
    <row r="4" spans="1:11">
      <c r="A4" s="3" t="s">
        <v>13</v>
      </c>
      <c r="B4" s="3" t="s">
        <v>21</v>
      </c>
      <c r="C4" s="3" t="s">
        <v>84</v>
      </c>
      <c r="D4" s="3" t="s">
        <v>59</v>
      </c>
      <c r="E4" s="3" t="s">
        <v>54</v>
      </c>
      <c r="F4" s="3" t="s">
        <v>76</v>
      </c>
      <c r="G4" s="3" t="s">
        <v>78</v>
      </c>
      <c r="H4" s="3" t="s">
        <v>80</v>
      </c>
      <c r="I4" s="3" t="s">
        <v>89</v>
      </c>
      <c r="J4" s="3" t="s">
        <v>88</v>
      </c>
      <c r="K4" s="3" t="s">
        <v>87</v>
      </c>
    </row>
    <row r="5" spans="1:11">
      <c r="A5" s="4">
        <v>100001</v>
      </c>
      <c r="B5" s="4">
        <v>101101</v>
      </c>
      <c r="C5" s="13">
        <v>1</v>
      </c>
      <c r="D5" s="13" t="s">
        <v>60</v>
      </c>
      <c r="E5" s="4">
        <v>10</v>
      </c>
      <c r="F5" s="4">
        <v>12</v>
      </c>
      <c r="G5" s="4">
        <v>1</v>
      </c>
      <c r="H5" s="4">
        <v>100</v>
      </c>
      <c r="I5" s="4">
        <v>100001</v>
      </c>
      <c r="J5" s="4">
        <v>200001</v>
      </c>
      <c r="K5" s="4">
        <v>300001</v>
      </c>
    </row>
    <row r="6" spans="1:11">
      <c r="A6" s="4">
        <v>100002</v>
      </c>
      <c r="B6" s="4">
        <v>101101</v>
      </c>
      <c r="C6" s="13">
        <v>2</v>
      </c>
      <c r="D6" s="13" t="s">
        <v>61</v>
      </c>
      <c r="E6" s="4">
        <v>10</v>
      </c>
      <c r="F6" s="4">
        <v>12</v>
      </c>
      <c r="G6" s="4">
        <v>1</v>
      </c>
      <c r="H6" s="4">
        <v>100</v>
      </c>
      <c r="I6" s="4">
        <v>100001</v>
      </c>
      <c r="J6" s="4">
        <v>200001</v>
      </c>
      <c r="K6" s="4">
        <v>300001</v>
      </c>
    </row>
    <row r="7" spans="1:11">
      <c r="A7" s="4">
        <v>100003</v>
      </c>
      <c r="B7" s="4">
        <v>101101</v>
      </c>
      <c r="C7" s="13">
        <v>3</v>
      </c>
      <c r="D7" s="13" t="s">
        <v>62</v>
      </c>
      <c r="E7" s="4">
        <v>10</v>
      </c>
      <c r="F7" s="4">
        <v>12</v>
      </c>
      <c r="G7" s="4">
        <v>1</v>
      </c>
      <c r="H7" s="4">
        <v>100</v>
      </c>
      <c r="I7" s="4">
        <v>100001</v>
      </c>
      <c r="J7" s="4">
        <v>200001</v>
      </c>
      <c r="K7" s="4">
        <v>300001</v>
      </c>
    </row>
    <row r="8" spans="1:11">
      <c r="A8" s="4">
        <v>100004</v>
      </c>
      <c r="B8" s="4">
        <v>101101</v>
      </c>
      <c r="C8" s="13">
        <v>4</v>
      </c>
      <c r="D8" s="13" t="s">
        <v>63</v>
      </c>
      <c r="E8" s="4">
        <v>10</v>
      </c>
      <c r="F8" s="4">
        <v>12</v>
      </c>
      <c r="G8" s="4">
        <v>1</v>
      </c>
      <c r="H8" s="4">
        <v>100</v>
      </c>
      <c r="I8" s="4">
        <v>100001</v>
      </c>
      <c r="J8" s="4">
        <v>200001</v>
      </c>
      <c r="K8" s="4">
        <v>300001</v>
      </c>
    </row>
    <row r="9" spans="1:11">
      <c r="A9" s="4">
        <v>100005</v>
      </c>
      <c r="B9" s="4">
        <v>101101</v>
      </c>
      <c r="C9" s="13">
        <v>5</v>
      </c>
      <c r="D9" s="13" t="s">
        <v>64</v>
      </c>
      <c r="E9" s="4">
        <v>10</v>
      </c>
      <c r="F9" s="4">
        <v>12</v>
      </c>
      <c r="G9" s="4">
        <v>1</v>
      </c>
      <c r="H9" s="4">
        <v>200</v>
      </c>
      <c r="I9" s="4">
        <v>100001</v>
      </c>
      <c r="J9" s="4">
        <v>200001</v>
      </c>
      <c r="K9" s="4">
        <v>300001</v>
      </c>
    </row>
    <row r="10" spans="1:11">
      <c r="A10" s="4">
        <v>100006</v>
      </c>
      <c r="B10" s="4">
        <v>101101</v>
      </c>
      <c r="C10" s="13">
        <v>6</v>
      </c>
      <c r="D10" s="13" t="s">
        <v>65</v>
      </c>
      <c r="E10" s="4">
        <v>10</v>
      </c>
      <c r="F10" s="4">
        <v>12</v>
      </c>
      <c r="G10" s="4">
        <v>2</v>
      </c>
      <c r="H10" s="4">
        <v>100</v>
      </c>
      <c r="I10" s="4">
        <v>100001</v>
      </c>
      <c r="J10" s="4">
        <v>200001</v>
      </c>
      <c r="K10" s="4">
        <v>300001</v>
      </c>
    </row>
    <row r="11" spans="1:11">
      <c r="A11" s="4">
        <v>100007</v>
      </c>
      <c r="B11" s="4">
        <v>101101</v>
      </c>
      <c r="C11" s="13">
        <v>7</v>
      </c>
      <c r="D11" s="13" t="s">
        <v>66</v>
      </c>
      <c r="E11" s="4">
        <v>10</v>
      </c>
      <c r="F11" s="4">
        <v>12</v>
      </c>
      <c r="G11" s="4">
        <v>1</v>
      </c>
      <c r="H11" s="4">
        <v>100</v>
      </c>
      <c r="I11" s="4">
        <v>100001</v>
      </c>
      <c r="J11" s="4">
        <v>200001</v>
      </c>
      <c r="K11" s="4">
        <v>300001</v>
      </c>
    </row>
    <row r="12" spans="1:11">
      <c r="A12" s="4">
        <v>100008</v>
      </c>
      <c r="B12" s="4">
        <v>101101</v>
      </c>
      <c r="C12" s="13">
        <v>8</v>
      </c>
      <c r="D12" s="13" t="s">
        <v>67</v>
      </c>
      <c r="E12" s="4">
        <v>10</v>
      </c>
      <c r="F12" s="4">
        <v>12</v>
      </c>
      <c r="G12" s="4">
        <v>1</v>
      </c>
      <c r="H12" s="4">
        <v>100</v>
      </c>
      <c r="I12" s="4">
        <v>100001</v>
      </c>
      <c r="J12" s="4">
        <v>200001</v>
      </c>
      <c r="K12" s="4">
        <v>300001</v>
      </c>
    </row>
    <row r="13" spans="1:11">
      <c r="A13" s="4">
        <v>100009</v>
      </c>
      <c r="B13" s="4">
        <v>101101</v>
      </c>
      <c r="C13" s="13">
        <v>9</v>
      </c>
      <c r="D13" s="13" t="s">
        <v>68</v>
      </c>
      <c r="E13" s="4">
        <v>10</v>
      </c>
      <c r="F13" s="4">
        <v>12</v>
      </c>
      <c r="G13" s="4">
        <v>1</v>
      </c>
      <c r="H13" s="4">
        <v>100</v>
      </c>
      <c r="I13" s="4">
        <v>100001</v>
      </c>
      <c r="J13" s="4">
        <v>200001</v>
      </c>
      <c r="K13" s="4">
        <v>300001</v>
      </c>
    </row>
    <row r="14" spans="1:11">
      <c r="A14" s="4">
        <v>100010</v>
      </c>
      <c r="B14" s="4">
        <v>101101</v>
      </c>
      <c r="C14" s="13">
        <v>10</v>
      </c>
      <c r="D14" s="13" t="s">
        <v>69</v>
      </c>
      <c r="E14" s="4">
        <v>10</v>
      </c>
      <c r="F14" s="4">
        <v>12</v>
      </c>
      <c r="G14" s="4">
        <v>1</v>
      </c>
      <c r="H14" s="4">
        <v>100</v>
      </c>
      <c r="I14" s="4">
        <v>100001</v>
      </c>
      <c r="J14" s="4">
        <v>200001</v>
      </c>
      <c r="K14" s="4">
        <v>300001</v>
      </c>
    </row>
    <row r="15" spans="1:11">
      <c r="A15" s="4">
        <v>100011</v>
      </c>
      <c r="B15" s="4">
        <v>101101</v>
      </c>
      <c r="C15" s="13">
        <v>11</v>
      </c>
      <c r="D15" s="13" t="s">
        <v>70</v>
      </c>
      <c r="E15" s="4">
        <v>10</v>
      </c>
      <c r="F15" s="4">
        <v>12</v>
      </c>
      <c r="G15" s="4">
        <v>2</v>
      </c>
      <c r="H15" s="4">
        <v>100</v>
      </c>
      <c r="I15" s="4">
        <v>100001</v>
      </c>
      <c r="J15" s="4">
        <v>200001</v>
      </c>
      <c r="K15" s="4">
        <v>300001</v>
      </c>
    </row>
    <row r="16" spans="1:11">
      <c r="A16" s="4">
        <v>100012</v>
      </c>
      <c r="B16" s="4">
        <v>101101</v>
      </c>
      <c r="C16" s="13">
        <v>12</v>
      </c>
      <c r="D16" s="13" t="s">
        <v>71</v>
      </c>
      <c r="E16" s="4">
        <v>10</v>
      </c>
      <c r="F16" s="4">
        <v>12</v>
      </c>
      <c r="G16" s="4">
        <v>1</v>
      </c>
      <c r="H16" s="4">
        <v>200</v>
      </c>
      <c r="I16" s="4">
        <v>100001</v>
      </c>
      <c r="J16" s="4">
        <v>200001</v>
      </c>
      <c r="K16" s="4">
        <v>300001</v>
      </c>
    </row>
    <row r="17" spans="1:11">
      <c r="A17" s="4">
        <v>100013</v>
      </c>
      <c r="B17" s="4">
        <v>101101</v>
      </c>
      <c r="C17" s="13">
        <v>13</v>
      </c>
      <c r="D17" s="13" t="s">
        <v>72</v>
      </c>
      <c r="E17" s="4">
        <v>10</v>
      </c>
      <c r="F17" s="4">
        <v>12</v>
      </c>
      <c r="G17" s="4">
        <v>1</v>
      </c>
      <c r="H17" s="4">
        <v>200</v>
      </c>
      <c r="I17" s="4">
        <v>100001</v>
      </c>
      <c r="J17" s="4">
        <v>200001</v>
      </c>
      <c r="K17" s="4">
        <v>300001</v>
      </c>
    </row>
    <row r="18" spans="1:11">
      <c r="A18" s="4">
        <v>100014</v>
      </c>
      <c r="B18" s="4">
        <v>101101</v>
      </c>
      <c r="C18" s="13">
        <v>14</v>
      </c>
      <c r="D18" s="13" t="s">
        <v>73</v>
      </c>
      <c r="E18" s="4">
        <v>10</v>
      </c>
      <c r="F18" s="4">
        <v>12</v>
      </c>
      <c r="G18" s="4">
        <v>1</v>
      </c>
      <c r="H18" s="4">
        <v>200</v>
      </c>
      <c r="I18" s="4">
        <v>100001</v>
      </c>
      <c r="J18" s="4">
        <v>200001</v>
      </c>
      <c r="K18" s="4">
        <v>300001</v>
      </c>
    </row>
    <row r="19" spans="1:11">
      <c r="A19" s="4">
        <v>100015</v>
      </c>
      <c r="B19" s="4">
        <v>101101</v>
      </c>
      <c r="C19" s="13">
        <v>15</v>
      </c>
      <c r="D19" s="13" t="s">
        <v>74</v>
      </c>
      <c r="E19" s="4">
        <v>10</v>
      </c>
      <c r="F19" s="4">
        <v>12</v>
      </c>
      <c r="G19" s="4">
        <v>2</v>
      </c>
      <c r="H19" s="4">
        <v>200</v>
      </c>
      <c r="I19" s="4">
        <v>100001</v>
      </c>
      <c r="J19" s="4">
        <v>200001</v>
      </c>
      <c r="K19" s="4">
        <v>300001</v>
      </c>
    </row>
    <row r="20" spans="1:11">
      <c r="F20" s="14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9CCC4-53E8-44FE-AAEF-FF252046E24C}">
  <dimension ref="A1:H49"/>
  <sheetViews>
    <sheetView tabSelected="1" workbookViewId="0">
      <selection activeCell="G6" sqref="G6"/>
    </sheetView>
  </sheetViews>
  <sheetFormatPr defaultRowHeight="16.5"/>
  <cols>
    <col min="1" max="1" width="19.25" style="7" bestFit="1" customWidth="1"/>
    <col min="2" max="2" width="20.875" style="7" bestFit="1" customWidth="1"/>
    <col min="3" max="3" width="15.625" style="7" bestFit="1" customWidth="1"/>
    <col min="4" max="4" width="25.625" style="7" bestFit="1" customWidth="1"/>
    <col min="5" max="5" width="38.25" style="7" bestFit="1" customWidth="1"/>
    <col min="6" max="6" width="14.875" style="7" bestFit="1" customWidth="1"/>
    <col min="7" max="7" width="41" style="7" bestFit="1" customWidth="1"/>
    <col min="8" max="8" width="15.375" style="7" bestFit="1" customWidth="1"/>
    <col min="9" max="16384" width="9" style="7"/>
  </cols>
  <sheetData>
    <row r="1" spans="1:8">
      <c r="A1" s="10" t="s">
        <v>16</v>
      </c>
    </row>
    <row r="2" spans="1:8" ht="33">
      <c r="A2" s="1" t="s">
        <v>3</v>
      </c>
      <c r="B2" s="1" t="s">
        <v>57</v>
      </c>
      <c r="C2" s="1" t="s">
        <v>4</v>
      </c>
      <c r="D2" s="9" t="s">
        <v>6</v>
      </c>
      <c r="E2" s="1" t="s">
        <v>8</v>
      </c>
      <c r="F2" s="1" t="s">
        <v>26</v>
      </c>
      <c r="G2" s="1" t="s">
        <v>24</v>
      </c>
      <c r="H2" s="1" t="s">
        <v>11</v>
      </c>
    </row>
    <row r="3" spans="1:8">
      <c r="A3" s="2" t="s">
        <v>0</v>
      </c>
      <c r="B3" s="2" t="s">
        <v>0</v>
      </c>
      <c r="C3" s="2" t="s">
        <v>0</v>
      </c>
      <c r="D3" s="2" t="s">
        <v>0</v>
      </c>
      <c r="E3" s="2" t="s">
        <v>1</v>
      </c>
      <c r="F3" s="2" t="s">
        <v>1</v>
      </c>
      <c r="G3" s="2" t="s">
        <v>1</v>
      </c>
      <c r="H3" s="2" t="s">
        <v>0</v>
      </c>
    </row>
    <row r="4" spans="1:8">
      <c r="A4" s="3" t="s">
        <v>14</v>
      </c>
      <c r="B4" s="3" t="s">
        <v>13</v>
      </c>
      <c r="C4" s="3" t="s">
        <v>5</v>
      </c>
      <c r="D4" s="3" t="s">
        <v>7</v>
      </c>
      <c r="E4" s="3" t="s">
        <v>9</v>
      </c>
      <c r="F4" s="3" t="s">
        <v>23</v>
      </c>
      <c r="G4" s="3" t="s">
        <v>25</v>
      </c>
      <c r="H4" s="3" t="s">
        <v>10</v>
      </c>
    </row>
    <row r="5" spans="1:8">
      <c r="A5" s="8">
        <v>100001</v>
      </c>
      <c r="B5" s="8">
        <v>100001</v>
      </c>
      <c r="C5" s="8">
        <v>1</v>
      </c>
      <c r="D5" s="8">
        <v>4</v>
      </c>
      <c r="E5" s="8" t="s">
        <v>97</v>
      </c>
      <c r="F5" s="8" t="s">
        <v>98</v>
      </c>
      <c r="G5" s="12" t="s">
        <v>99</v>
      </c>
      <c r="H5" s="8">
        <v>100</v>
      </c>
    </row>
    <row r="6" spans="1:8">
      <c r="A6" s="8">
        <v>100001</v>
      </c>
      <c r="B6" s="8">
        <v>100001</v>
      </c>
      <c r="C6" s="8">
        <v>2</v>
      </c>
      <c r="D6" s="8">
        <v>5</v>
      </c>
      <c r="E6" s="8" t="s">
        <v>96</v>
      </c>
      <c r="F6" s="8" t="s">
        <v>29</v>
      </c>
      <c r="G6" s="12" t="s">
        <v>28</v>
      </c>
      <c r="H6" s="8">
        <v>100</v>
      </c>
    </row>
    <row r="7" spans="1:8">
      <c r="A7" s="8">
        <v>100001</v>
      </c>
      <c r="B7" s="8">
        <v>100001</v>
      </c>
      <c r="C7" s="8">
        <v>3</v>
      </c>
      <c r="D7" s="8">
        <v>5</v>
      </c>
      <c r="E7" s="8" t="s">
        <v>96</v>
      </c>
      <c r="F7" s="8" t="s">
        <v>30</v>
      </c>
      <c r="G7" s="12" t="s">
        <v>28</v>
      </c>
      <c r="H7" s="8">
        <v>100</v>
      </c>
    </row>
    <row r="8" spans="1:8" s="17" customFormat="1">
      <c r="A8" s="15">
        <v>100002</v>
      </c>
      <c r="B8" s="15">
        <v>100002</v>
      </c>
      <c r="C8" s="15">
        <v>1</v>
      </c>
      <c r="D8" s="15">
        <v>3</v>
      </c>
      <c r="E8" s="15" t="s">
        <v>18</v>
      </c>
      <c r="F8" s="15" t="s">
        <v>22</v>
      </c>
      <c r="G8" s="16" t="s">
        <v>27</v>
      </c>
      <c r="H8" s="15">
        <v>100</v>
      </c>
    </row>
    <row r="9" spans="1:8" s="17" customFormat="1">
      <c r="A9" s="15">
        <v>100002</v>
      </c>
      <c r="B9" s="15">
        <v>100002</v>
      </c>
      <c r="C9" s="15">
        <v>2</v>
      </c>
      <c r="D9" s="15">
        <v>5</v>
      </c>
      <c r="E9" s="15" t="s">
        <v>17</v>
      </c>
      <c r="F9" s="15" t="s">
        <v>29</v>
      </c>
      <c r="G9" s="16" t="s">
        <v>28</v>
      </c>
      <c r="H9" s="15">
        <v>100</v>
      </c>
    </row>
    <row r="10" spans="1:8" s="17" customFormat="1">
      <c r="A10" s="15">
        <v>100002</v>
      </c>
      <c r="B10" s="15">
        <v>100002</v>
      </c>
      <c r="C10" s="15">
        <v>3</v>
      </c>
      <c r="D10" s="15">
        <v>5</v>
      </c>
      <c r="E10" s="15" t="s">
        <v>17</v>
      </c>
      <c r="F10" s="15" t="s">
        <v>30</v>
      </c>
      <c r="G10" s="16" t="s">
        <v>28</v>
      </c>
      <c r="H10" s="15">
        <v>100</v>
      </c>
    </row>
    <row r="11" spans="1:8">
      <c r="A11" s="8">
        <v>100003</v>
      </c>
      <c r="B11" s="8">
        <v>100003</v>
      </c>
      <c r="C11" s="8">
        <v>1</v>
      </c>
      <c r="D11" s="8">
        <v>3</v>
      </c>
      <c r="E11" s="8" t="s">
        <v>18</v>
      </c>
      <c r="F11" s="8" t="s">
        <v>22</v>
      </c>
      <c r="G11" s="12" t="s">
        <v>27</v>
      </c>
      <c r="H11" s="8">
        <v>100</v>
      </c>
    </row>
    <row r="12" spans="1:8">
      <c r="A12" s="8">
        <v>100003</v>
      </c>
      <c r="B12" s="8">
        <v>100003</v>
      </c>
      <c r="C12" s="8">
        <v>2</v>
      </c>
      <c r="D12" s="8">
        <v>5</v>
      </c>
      <c r="E12" s="8" t="s">
        <v>17</v>
      </c>
      <c r="F12" s="8" t="s">
        <v>29</v>
      </c>
      <c r="G12" s="12" t="s">
        <v>28</v>
      </c>
      <c r="H12" s="8">
        <v>100</v>
      </c>
    </row>
    <row r="13" spans="1:8">
      <c r="A13" s="8">
        <v>100003</v>
      </c>
      <c r="B13" s="8">
        <v>100003</v>
      </c>
      <c r="C13" s="8">
        <v>3</v>
      </c>
      <c r="D13" s="8">
        <v>5</v>
      </c>
      <c r="E13" s="8" t="s">
        <v>17</v>
      </c>
      <c r="F13" s="8" t="s">
        <v>30</v>
      </c>
      <c r="G13" s="12" t="s">
        <v>28</v>
      </c>
      <c r="H13" s="8">
        <v>100</v>
      </c>
    </row>
    <row r="14" spans="1:8" s="17" customFormat="1">
      <c r="A14" s="15">
        <v>100004</v>
      </c>
      <c r="B14" s="15">
        <v>100004</v>
      </c>
      <c r="C14" s="15">
        <v>1</v>
      </c>
      <c r="D14" s="15">
        <v>3</v>
      </c>
      <c r="E14" s="15" t="s">
        <v>18</v>
      </c>
      <c r="F14" s="15" t="s">
        <v>22</v>
      </c>
      <c r="G14" s="16" t="s">
        <v>27</v>
      </c>
      <c r="H14" s="15">
        <v>100</v>
      </c>
    </row>
    <row r="15" spans="1:8" s="17" customFormat="1">
      <c r="A15" s="15">
        <v>100004</v>
      </c>
      <c r="B15" s="15">
        <v>100004</v>
      </c>
      <c r="C15" s="15">
        <v>2</v>
      </c>
      <c r="D15" s="15">
        <v>5</v>
      </c>
      <c r="E15" s="15" t="s">
        <v>17</v>
      </c>
      <c r="F15" s="15" t="s">
        <v>29</v>
      </c>
      <c r="G15" s="16" t="s">
        <v>28</v>
      </c>
      <c r="H15" s="15">
        <v>100</v>
      </c>
    </row>
    <row r="16" spans="1:8" s="17" customFormat="1">
      <c r="A16" s="15">
        <v>100004</v>
      </c>
      <c r="B16" s="15">
        <v>100004</v>
      </c>
      <c r="C16" s="15">
        <v>3</v>
      </c>
      <c r="D16" s="15">
        <v>5</v>
      </c>
      <c r="E16" s="15" t="s">
        <v>17</v>
      </c>
      <c r="F16" s="15" t="s">
        <v>30</v>
      </c>
      <c r="G16" s="16" t="s">
        <v>28</v>
      </c>
      <c r="H16" s="15">
        <v>100</v>
      </c>
    </row>
    <row r="17" spans="1:8">
      <c r="A17" s="8">
        <v>100005</v>
      </c>
      <c r="B17" s="8">
        <v>100005</v>
      </c>
      <c r="C17" s="8">
        <v>1</v>
      </c>
      <c r="D17" s="8">
        <v>3</v>
      </c>
      <c r="E17" s="8" t="s">
        <v>18</v>
      </c>
      <c r="F17" s="8" t="s">
        <v>22</v>
      </c>
      <c r="G17" s="12" t="s">
        <v>27</v>
      </c>
      <c r="H17" s="8">
        <v>100</v>
      </c>
    </row>
    <row r="18" spans="1:8">
      <c r="A18" s="8">
        <v>100005</v>
      </c>
      <c r="B18" s="8">
        <v>100005</v>
      </c>
      <c r="C18" s="8">
        <v>2</v>
      </c>
      <c r="D18" s="8">
        <v>5</v>
      </c>
      <c r="E18" s="8" t="s">
        <v>17</v>
      </c>
      <c r="F18" s="8" t="s">
        <v>29</v>
      </c>
      <c r="G18" s="12" t="s">
        <v>28</v>
      </c>
      <c r="H18" s="8">
        <v>100</v>
      </c>
    </row>
    <row r="19" spans="1:8">
      <c r="A19" s="8">
        <v>100005</v>
      </c>
      <c r="B19" s="8">
        <v>100005</v>
      </c>
      <c r="C19" s="8">
        <v>3</v>
      </c>
      <c r="D19" s="8">
        <v>5</v>
      </c>
      <c r="E19" s="8" t="s">
        <v>17</v>
      </c>
      <c r="F19" s="8" t="s">
        <v>30</v>
      </c>
      <c r="G19" s="12" t="s">
        <v>28</v>
      </c>
      <c r="H19" s="8">
        <v>100</v>
      </c>
    </row>
    <row r="20" spans="1:8" s="17" customFormat="1">
      <c r="A20" s="15">
        <v>100006</v>
      </c>
      <c r="B20" s="15">
        <v>100006</v>
      </c>
      <c r="C20" s="15">
        <v>1</v>
      </c>
      <c r="D20" s="15">
        <v>3</v>
      </c>
      <c r="E20" s="15" t="s">
        <v>18</v>
      </c>
      <c r="F20" s="15" t="s">
        <v>22</v>
      </c>
      <c r="G20" s="16" t="s">
        <v>27</v>
      </c>
      <c r="H20" s="15">
        <v>100</v>
      </c>
    </row>
    <row r="21" spans="1:8" s="17" customFormat="1">
      <c r="A21" s="15">
        <v>100006</v>
      </c>
      <c r="B21" s="15">
        <v>100006</v>
      </c>
      <c r="C21" s="15">
        <v>2</v>
      </c>
      <c r="D21" s="15">
        <v>5</v>
      </c>
      <c r="E21" s="15" t="s">
        <v>17</v>
      </c>
      <c r="F21" s="15" t="s">
        <v>29</v>
      </c>
      <c r="G21" s="16" t="s">
        <v>28</v>
      </c>
      <c r="H21" s="15">
        <v>100</v>
      </c>
    </row>
    <row r="22" spans="1:8" s="17" customFormat="1">
      <c r="A22" s="15">
        <v>100006</v>
      </c>
      <c r="B22" s="15">
        <v>100006</v>
      </c>
      <c r="C22" s="15">
        <v>3</v>
      </c>
      <c r="D22" s="15">
        <v>5</v>
      </c>
      <c r="E22" s="15" t="s">
        <v>17</v>
      </c>
      <c r="F22" s="15" t="s">
        <v>30</v>
      </c>
      <c r="G22" s="16" t="s">
        <v>28</v>
      </c>
      <c r="H22" s="15">
        <v>100</v>
      </c>
    </row>
    <row r="23" spans="1:8">
      <c r="A23" s="8">
        <v>100007</v>
      </c>
      <c r="B23" s="8">
        <v>100007</v>
      </c>
      <c r="C23" s="8">
        <v>1</v>
      </c>
      <c r="D23" s="8">
        <v>3</v>
      </c>
      <c r="E23" s="8" t="s">
        <v>18</v>
      </c>
      <c r="F23" s="8" t="s">
        <v>22</v>
      </c>
      <c r="G23" s="12" t="s">
        <v>27</v>
      </c>
      <c r="H23" s="8">
        <v>100</v>
      </c>
    </row>
    <row r="24" spans="1:8">
      <c r="A24" s="8">
        <v>100007</v>
      </c>
      <c r="B24" s="8">
        <v>100007</v>
      </c>
      <c r="C24" s="8">
        <v>2</v>
      </c>
      <c r="D24" s="8">
        <v>5</v>
      </c>
      <c r="E24" s="8" t="s">
        <v>17</v>
      </c>
      <c r="F24" s="8" t="s">
        <v>29</v>
      </c>
      <c r="G24" s="12" t="s">
        <v>28</v>
      </c>
      <c r="H24" s="8">
        <v>100</v>
      </c>
    </row>
    <row r="25" spans="1:8">
      <c r="A25" s="8">
        <v>100007</v>
      </c>
      <c r="B25" s="8">
        <v>100007</v>
      </c>
      <c r="C25" s="8">
        <v>3</v>
      </c>
      <c r="D25" s="8">
        <v>5</v>
      </c>
      <c r="E25" s="8" t="s">
        <v>17</v>
      </c>
      <c r="F25" s="8" t="s">
        <v>30</v>
      </c>
      <c r="G25" s="12" t="s">
        <v>28</v>
      </c>
      <c r="H25" s="8">
        <v>100</v>
      </c>
    </row>
    <row r="26" spans="1:8" s="17" customFormat="1">
      <c r="A26" s="15">
        <v>100008</v>
      </c>
      <c r="B26" s="15">
        <v>100008</v>
      </c>
      <c r="C26" s="15">
        <v>1</v>
      </c>
      <c r="D26" s="15">
        <v>3</v>
      </c>
      <c r="E26" s="15" t="s">
        <v>18</v>
      </c>
      <c r="F26" s="15" t="s">
        <v>22</v>
      </c>
      <c r="G26" s="16" t="s">
        <v>27</v>
      </c>
      <c r="H26" s="15">
        <v>100</v>
      </c>
    </row>
    <row r="27" spans="1:8" s="17" customFormat="1">
      <c r="A27" s="15">
        <v>100008</v>
      </c>
      <c r="B27" s="15">
        <v>100008</v>
      </c>
      <c r="C27" s="15">
        <v>2</v>
      </c>
      <c r="D27" s="15">
        <v>5</v>
      </c>
      <c r="E27" s="15" t="s">
        <v>17</v>
      </c>
      <c r="F27" s="15" t="s">
        <v>29</v>
      </c>
      <c r="G27" s="16" t="s">
        <v>28</v>
      </c>
      <c r="H27" s="15">
        <v>100</v>
      </c>
    </row>
    <row r="28" spans="1:8" s="17" customFormat="1">
      <c r="A28" s="15">
        <v>100008</v>
      </c>
      <c r="B28" s="15">
        <v>100008</v>
      </c>
      <c r="C28" s="15">
        <v>3</v>
      </c>
      <c r="D28" s="15">
        <v>5</v>
      </c>
      <c r="E28" s="15" t="s">
        <v>17</v>
      </c>
      <c r="F28" s="15" t="s">
        <v>30</v>
      </c>
      <c r="G28" s="16" t="s">
        <v>28</v>
      </c>
      <c r="H28" s="15">
        <v>100</v>
      </c>
    </row>
    <row r="29" spans="1:8">
      <c r="A29" s="8">
        <v>100009</v>
      </c>
      <c r="B29" s="8">
        <v>100009</v>
      </c>
      <c r="C29" s="8">
        <v>1</v>
      </c>
      <c r="D29" s="8">
        <v>3</v>
      </c>
      <c r="E29" s="8" t="s">
        <v>18</v>
      </c>
      <c r="F29" s="8" t="s">
        <v>22</v>
      </c>
      <c r="G29" s="12" t="s">
        <v>27</v>
      </c>
      <c r="H29" s="8">
        <v>100</v>
      </c>
    </row>
    <row r="30" spans="1:8">
      <c r="A30" s="8">
        <v>100009</v>
      </c>
      <c r="B30" s="8">
        <v>100009</v>
      </c>
      <c r="C30" s="8">
        <v>2</v>
      </c>
      <c r="D30" s="8">
        <v>5</v>
      </c>
      <c r="E30" s="8" t="s">
        <v>17</v>
      </c>
      <c r="F30" s="8" t="s">
        <v>29</v>
      </c>
      <c r="G30" s="12" t="s">
        <v>28</v>
      </c>
      <c r="H30" s="8">
        <v>100</v>
      </c>
    </row>
    <row r="31" spans="1:8">
      <c r="A31" s="8">
        <v>100009</v>
      </c>
      <c r="B31" s="8">
        <v>100009</v>
      </c>
      <c r="C31" s="8">
        <v>3</v>
      </c>
      <c r="D31" s="8">
        <v>5</v>
      </c>
      <c r="E31" s="8" t="s">
        <v>17</v>
      </c>
      <c r="F31" s="8" t="s">
        <v>30</v>
      </c>
      <c r="G31" s="12" t="s">
        <v>28</v>
      </c>
      <c r="H31" s="8">
        <v>100</v>
      </c>
    </row>
    <row r="32" spans="1:8" s="17" customFormat="1">
      <c r="A32" s="15">
        <v>100010</v>
      </c>
      <c r="B32" s="15">
        <v>100010</v>
      </c>
      <c r="C32" s="15">
        <v>1</v>
      </c>
      <c r="D32" s="15">
        <v>3</v>
      </c>
      <c r="E32" s="15" t="s">
        <v>18</v>
      </c>
      <c r="F32" s="15" t="s">
        <v>22</v>
      </c>
      <c r="G32" s="16" t="s">
        <v>27</v>
      </c>
      <c r="H32" s="15">
        <v>100</v>
      </c>
    </row>
    <row r="33" spans="1:8" s="17" customFormat="1">
      <c r="A33" s="15">
        <v>100010</v>
      </c>
      <c r="B33" s="15">
        <v>100010</v>
      </c>
      <c r="C33" s="15">
        <v>2</v>
      </c>
      <c r="D33" s="15">
        <v>5</v>
      </c>
      <c r="E33" s="15" t="s">
        <v>17</v>
      </c>
      <c r="F33" s="15" t="s">
        <v>29</v>
      </c>
      <c r="G33" s="16" t="s">
        <v>28</v>
      </c>
      <c r="H33" s="15">
        <v>100</v>
      </c>
    </row>
    <row r="34" spans="1:8" s="17" customFormat="1">
      <c r="A34" s="15">
        <v>100010</v>
      </c>
      <c r="B34" s="15">
        <v>100010</v>
      </c>
      <c r="C34" s="15">
        <v>3</v>
      </c>
      <c r="D34" s="15">
        <v>5</v>
      </c>
      <c r="E34" s="15" t="s">
        <v>17</v>
      </c>
      <c r="F34" s="15" t="s">
        <v>30</v>
      </c>
      <c r="G34" s="16" t="s">
        <v>28</v>
      </c>
      <c r="H34" s="15">
        <v>100</v>
      </c>
    </row>
    <row r="35" spans="1:8">
      <c r="A35" s="8">
        <v>100011</v>
      </c>
      <c r="B35" s="8">
        <v>100011</v>
      </c>
      <c r="C35" s="8">
        <v>1</v>
      </c>
      <c r="D35" s="8">
        <v>3</v>
      </c>
      <c r="E35" s="8" t="s">
        <v>18</v>
      </c>
      <c r="F35" s="8" t="s">
        <v>22</v>
      </c>
      <c r="G35" s="12" t="s">
        <v>27</v>
      </c>
      <c r="H35" s="8">
        <v>100</v>
      </c>
    </row>
    <row r="36" spans="1:8">
      <c r="A36" s="8">
        <v>100011</v>
      </c>
      <c r="B36" s="8">
        <v>100011</v>
      </c>
      <c r="C36" s="8">
        <v>2</v>
      </c>
      <c r="D36" s="8">
        <v>5</v>
      </c>
      <c r="E36" s="8" t="s">
        <v>17</v>
      </c>
      <c r="F36" s="8" t="s">
        <v>29</v>
      </c>
      <c r="G36" s="12" t="s">
        <v>28</v>
      </c>
      <c r="H36" s="8">
        <v>100</v>
      </c>
    </row>
    <row r="37" spans="1:8">
      <c r="A37" s="8">
        <v>100011</v>
      </c>
      <c r="B37" s="8">
        <v>100011</v>
      </c>
      <c r="C37" s="8">
        <v>3</v>
      </c>
      <c r="D37" s="8">
        <v>5</v>
      </c>
      <c r="E37" s="8" t="s">
        <v>17</v>
      </c>
      <c r="F37" s="8" t="s">
        <v>30</v>
      </c>
      <c r="G37" s="12" t="s">
        <v>28</v>
      </c>
      <c r="H37" s="8">
        <v>100</v>
      </c>
    </row>
    <row r="38" spans="1:8" s="17" customFormat="1">
      <c r="A38" s="15">
        <v>100012</v>
      </c>
      <c r="B38" s="15">
        <v>100012</v>
      </c>
      <c r="C38" s="15">
        <v>1</v>
      </c>
      <c r="D38" s="15">
        <v>3</v>
      </c>
      <c r="E38" s="15" t="s">
        <v>18</v>
      </c>
      <c r="F38" s="15" t="s">
        <v>22</v>
      </c>
      <c r="G38" s="16" t="s">
        <v>27</v>
      </c>
      <c r="H38" s="15">
        <v>100</v>
      </c>
    </row>
    <row r="39" spans="1:8" s="17" customFormat="1">
      <c r="A39" s="15">
        <v>100012</v>
      </c>
      <c r="B39" s="15">
        <v>100012</v>
      </c>
      <c r="C39" s="15">
        <v>2</v>
      </c>
      <c r="D39" s="15">
        <v>5</v>
      </c>
      <c r="E39" s="15" t="s">
        <v>17</v>
      </c>
      <c r="F39" s="15" t="s">
        <v>29</v>
      </c>
      <c r="G39" s="16" t="s">
        <v>28</v>
      </c>
      <c r="H39" s="15">
        <v>100</v>
      </c>
    </row>
    <row r="40" spans="1:8" s="17" customFormat="1">
      <c r="A40" s="15">
        <v>100012</v>
      </c>
      <c r="B40" s="15">
        <v>100012</v>
      </c>
      <c r="C40" s="15">
        <v>3</v>
      </c>
      <c r="D40" s="15">
        <v>5</v>
      </c>
      <c r="E40" s="15" t="s">
        <v>17</v>
      </c>
      <c r="F40" s="15" t="s">
        <v>30</v>
      </c>
      <c r="G40" s="16" t="s">
        <v>28</v>
      </c>
      <c r="H40" s="15">
        <v>100</v>
      </c>
    </row>
    <row r="41" spans="1:8">
      <c r="A41" s="8">
        <v>100013</v>
      </c>
      <c r="B41" s="8">
        <v>100013</v>
      </c>
      <c r="C41" s="8">
        <v>1</v>
      </c>
      <c r="D41" s="8">
        <v>3</v>
      </c>
      <c r="E41" s="8" t="s">
        <v>18</v>
      </c>
      <c r="F41" s="8" t="s">
        <v>22</v>
      </c>
      <c r="G41" s="12" t="s">
        <v>27</v>
      </c>
      <c r="H41" s="8">
        <v>100</v>
      </c>
    </row>
    <row r="42" spans="1:8">
      <c r="A42" s="8">
        <v>100013</v>
      </c>
      <c r="B42" s="8">
        <v>100013</v>
      </c>
      <c r="C42" s="8">
        <v>2</v>
      </c>
      <c r="D42" s="8">
        <v>5</v>
      </c>
      <c r="E42" s="8" t="s">
        <v>17</v>
      </c>
      <c r="F42" s="8" t="s">
        <v>29</v>
      </c>
      <c r="G42" s="12" t="s">
        <v>28</v>
      </c>
      <c r="H42" s="8">
        <v>100</v>
      </c>
    </row>
    <row r="43" spans="1:8">
      <c r="A43" s="8">
        <v>100013</v>
      </c>
      <c r="B43" s="8">
        <v>100013</v>
      </c>
      <c r="C43" s="8">
        <v>3</v>
      </c>
      <c r="D43" s="8">
        <v>5</v>
      </c>
      <c r="E43" s="8" t="s">
        <v>17</v>
      </c>
      <c r="F43" s="8" t="s">
        <v>30</v>
      </c>
      <c r="G43" s="12" t="s">
        <v>28</v>
      </c>
      <c r="H43" s="8">
        <v>100</v>
      </c>
    </row>
    <row r="44" spans="1:8" s="17" customFormat="1">
      <c r="A44" s="15">
        <v>100014</v>
      </c>
      <c r="B44" s="15">
        <v>100014</v>
      </c>
      <c r="C44" s="15">
        <v>1</v>
      </c>
      <c r="D44" s="15">
        <v>3</v>
      </c>
      <c r="E44" s="15" t="s">
        <v>18</v>
      </c>
      <c r="F44" s="15" t="s">
        <v>22</v>
      </c>
      <c r="G44" s="16" t="s">
        <v>27</v>
      </c>
      <c r="H44" s="15">
        <v>100</v>
      </c>
    </row>
    <row r="45" spans="1:8" s="17" customFormat="1">
      <c r="A45" s="15">
        <v>100014</v>
      </c>
      <c r="B45" s="15">
        <v>100014</v>
      </c>
      <c r="C45" s="15">
        <v>2</v>
      </c>
      <c r="D45" s="15">
        <v>5</v>
      </c>
      <c r="E45" s="15" t="s">
        <v>17</v>
      </c>
      <c r="F45" s="15" t="s">
        <v>29</v>
      </c>
      <c r="G45" s="16" t="s">
        <v>28</v>
      </c>
      <c r="H45" s="15">
        <v>100</v>
      </c>
    </row>
    <row r="46" spans="1:8" s="17" customFormat="1">
      <c r="A46" s="15">
        <v>100014</v>
      </c>
      <c r="B46" s="15">
        <v>100014</v>
      </c>
      <c r="C46" s="15">
        <v>3</v>
      </c>
      <c r="D46" s="15">
        <v>5</v>
      </c>
      <c r="E46" s="15" t="s">
        <v>17</v>
      </c>
      <c r="F46" s="15" t="s">
        <v>30</v>
      </c>
      <c r="G46" s="16" t="s">
        <v>28</v>
      </c>
      <c r="H46" s="15">
        <v>100</v>
      </c>
    </row>
    <row r="47" spans="1:8">
      <c r="A47" s="8">
        <v>100015</v>
      </c>
      <c r="B47" s="8">
        <v>100015</v>
      </c>
      <c r="C47" s="8">
        <v>1</v>
      </c>
      <c r="D47" s="8">
        <v>3</v>
      </c>
      <c r="E47" s="8" t="s">
        <v>18</v>
      </c>
      <c r="F47" s="8" t="s">
        <v>22</v>
      </c>
      <c r="G47" s="12" t="s">
        <v>27</v>
      </c>
      <c r="H47" s="8">
        <v>100</v>
      </c>
    </row>
    <row r="48" spans="1:8">
      <c r="A48" s="8">
        <v>100015</v>
      </c>
      <c r="B48" s="8">
        <v>100015</v>
      </c>
      <c r="C48" s="8">
        <v>2</v>
      </c>
      <c r="D48" s="8">
        <v>5</v>
      </c>
      <c r="E48" s="8" t="s">
        <v>17</v>
      </c>
      <c r="F48" s="8" t="s">
        <v>29</v>
      </c>
      <c r="G48" s="12" t="s">
        <v>28</v>
      </c>
      <c r="H48" s="8">
        <v>100</v>
      </c>
    </row>
    <row r="49" spans="1:8">
      <c r="A49" s="8">
        <v>100015</v>
      </c>
      <c r="B49" s="8">
        <v>100015</v>
      </c>
      <c r="C49" s="8">
        <v>3</v>
      </c>
      <c r="D49" s="8">
        <v>5</v>
      </c>
      <c r="E49" s="8" t="s">
        <v>17</v>
      </c>
      <c r="F49" s="8" t="s">
        <v>29</v>
      </c>
      <c r="G49" s="12" t="s">
        <v>28</v>
      </c>
      <c r="H49" s="8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!Usable</vt:lpstr>
      <vt:lpstr>!참조_ENUM</vt:lpstr>
      <vt:lpstr>world_data</vt:lpstr>
      <vt:lpstr>zone_data</vt:lpstr>
      <vt:lpstr>stage_data</vt:lpstr>
      <vt:lpstr>wave_data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전 홍림</cp:lastModifiedBy>
  <dcterms:created xsi:type="dcterms:W3CDTF">2023-11-07T02:16:13Z</dcterms:created>
  <dcterms:modified xsi:type="dcterms:W3CDTF">2024-01-11T08:21:22Z</dcterms:modified>
</cp:coreProperties>
</file>