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1715DC45-D83A-4C79-9219-413F106F2DA6}" xr6:coauthVersionLast="47" xr6:coauthVersionMax="47" xr10:uidLastSave="{00000000-0000-0000-0000-000000000000}"/>
  <bookViews>
    <workbookView xWindow="39780" yWindow="780" windowWidth="36135" windowHeight="19395" tabRatio="707" activeTab="8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me_timeline_data" sheetId="14" r:id="rId9"/>
  </sheets>
  <externalReferences>
    <externalReference r:id="rId10"/>
    <externalReference r:id="rId11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" i="2"/>
  <c r="E5" i="2"/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<sst xmlns="http://schemas.openxmlformats.org/spreadsheetml/2006/main" count="527" uniqueCount="415">
  <si>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</si>
  <si>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</si>
  <si>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</si>
  <si>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</si>
  <si>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</si>
  <si>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</si>
  <si>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</si>
  <si>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</si>
  <si>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</si>
  <si>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</si>
  <si>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</si>
  <si>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</si>
  <si>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</si>
  <si>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</si>
  <si>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</si>
  <si>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</si>
  <si>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</si>
  <si>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</si>
  <si>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</si>
  <si>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</si>
  <si>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</si>
  <si>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</si>
  <si>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</si>
  <si>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</si>
  <si>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</si>
  <si>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</si>
  <si>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</si>
  <si>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</si>
  <si>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</si>
  <si>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</si>
  <si>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</si>
  <si>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</si>
  <si>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</si>
  <si>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</si>
  <si>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</si>
  <si>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</si>
  <si>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</si>
  <si>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</si>
  <si>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</si>
  <si>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</si>
  <si>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</si>
  <si>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</si>
  <si>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</si>
  <si>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</si>
  <si>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</si>
  <si>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</si>
  <si>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</si>
  <si>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</si>
  <si>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</si>
  <si>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</si>
  <si>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</si>
  <si>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</si>
  <si>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</si>
  <si>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</si>
  <si>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</si>
  <si>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</si>
  <si>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</si>
  <si>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</si>
  <si>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</si>
  <si>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</si>
  <si>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</si>
  <si>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</si>
  <si>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</si>
  <si>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</si>
  <si>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</si>
  <si>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</si>
  <si>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</si>
  <si>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</si>
  <si>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</si>
  <si>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</si>
  <si>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</si>
  <si>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</si>
  <si>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</si>
  <si>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</si>
  <si>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</si>
  <si>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</si>
  <si>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</si>
  <si>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</si>
  <si>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</si>
  <si>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</si>
  <si>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</si>
  <si>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</si>
  <si>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</si>
  <si>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</si>
  <si>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</si>
  <si>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</si>
  <si>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</si>
  <si>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</si>
  <si>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</si>
  <si>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</si>
  <si>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</si>
  <si>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</si>
  <si>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</si>
  <si>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</si>
  <si>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</si>
  <si>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</si>
  <si>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</si>
  <si>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</si>
  <si>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</si>
  <si>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</si>
  <si>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</si>
  <si>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</si>
  <si>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</si>
  <si>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</si>
  <si>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</si>
  <si>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</si>
  <si>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</si>
  <si>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</si>
  <si>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</si>
  <si>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</si>
  <si>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</si>
  <si>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</si>
  <si>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</si>
  <si>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</si>
  <si>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</si>
  <si>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</si>
  <si>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</si>
  <si>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</si>
  <si>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</si>
  <si>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</si>
  <si>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</si>
  <si>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</si>
  <si>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</si>
  <si>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</si>
  <si>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</si>
  <si>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</si>
  <si>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</si>
  <si>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</si>
  <si>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</si>
  <si>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</si>
  <si>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</si>
  <si>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</si>
  <si>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</si>
  <si>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</si>
  <si>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</si>
  <si>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</si>
  <si>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</si>
  <si>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</si>
  <si>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</si>
  <si>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</si>
  <si>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</si>
  <si>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</si>
  <si>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</si>
  <si>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</si>
  <si>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</si>
  <si>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</si>
  <si>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</si>
  <si>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</si>
  <si>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</si>
  <si>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</si>
  <si>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</si>
  <si>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</si>
  <si>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</si>
  <si>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</si>
  <si>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</si>
  <si>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</si>
  <si>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</si>
  <si>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</si>
  <si>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</si>
  <si>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</si>
  <si>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</si>
  <si>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</si>
  <si>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</si>
  <si>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</si>
  <si>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</si>
  <si>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</si>
  <si>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</si>
  <si>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</si>
  <si>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</si>
  <si>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</si>
  <si>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</si>
  <si>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</si>
  <si>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</si>
  <si>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</si>
  <si>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</si>
  <si>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</si>
  <si>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</si>
  <si>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</si>
  <si>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</si>
  <si>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</si>
  <si>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</si>
  <si>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</si>
  <si>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</si>
  <si>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</si>
  <si>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</si>
  <si>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</si>
  <si>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</si>
  <si>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</si>
  <si>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</si>
  <si>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</si>
  <si>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</si>
  <si>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</si>
  <si>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</si>
  <si>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</si>
  <si>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</si>
  <si>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</si>
  <si>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</si>
  <si>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</si>
  <si>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</si>
  <si>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</si>
  <si>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</si>
  <si>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</si>
  <si>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</si>
  <si>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</si>
  <si>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</si>
  <si>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</si>
  <si>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</si>
  <si>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</si>
  <si>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</si>
  <si>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</si>
  <si>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</si>
  <si>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</si>
  <si>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</si>
  <si>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</si>
  <si>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</si>
  <si>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</si>
  <si>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</si>
  <si>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</si>
  <si>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</si>
  <si>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</si>
  <si>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</si>
  <si>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</si>
  <si>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</si>
  <si>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</si>
  <si>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</si>
  <si>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</si>
  <si>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</si>
  <si>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</si>
  <si>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</si>
  <si>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</si>
  <si>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</si>
  <si>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</si>
  <si>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</si>
  <si>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</si>
  <si>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</si>
  <si>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</si>
  <si>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</si>
  <si>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</si>
  <si>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</si>
  <si>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</si>
  <si>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</si>
  <si>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</si>
  <si>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</si>
  <si>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</si>
  <si>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</si>
  <si>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</si>
  <si>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</si>
  <si>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</si>
  <si>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</si>
  <si>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</si>
  <si>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</si>
  <si>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</si>
  <si>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</si>
  <si>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</si>
  <si>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</si>
  <si>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</si>
  <si>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</si>
  <si>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</si>
  <si>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</si>
  <si>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</si>
  <si>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</si>
  <si>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</si>
  <si>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</si>
  <si>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</si>
  <si>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</si>
  <si>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</si>
  <si>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</si>
  <si>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</si>
  <si>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</si>
  <si>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</si>
  <si>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</si>
  <si>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</si>
  <si>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</si>
  <si>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</si>
  <si>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</si>
  <si>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</si>
  <si>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</si>
  <si>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</si>
  <si>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</si>
  <si>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</si>
  <si>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</si>
  <si>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</si>
  <si>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</si>
  <si>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</si>
  <si>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</si>
  <si>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</si>
  <si>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</si>
  <si>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</si>
  <si>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</si>
  <si>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</si>
  <si>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</si>
  <si>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</si>
  <si>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</si>
  <si>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</si>
  <si>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</si>
  <si>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</si>
  <si>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</si>
  <si>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</si>
  <si>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</si>
  <si>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</si>
  <si>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</si>
  <si>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</si>
  <si>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</si>
  <si>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</si>
  <si>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</si>
  <si>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</si>
  <si>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</si>
  <si>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</si>
  <si>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</si>
  <si>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</si>
  <si>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</si>
  <si>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</si>
  <si>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</si>
  <si>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</si>
  <si>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</si>
  <si>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</si>
  <si>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</si>
  <si>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</si>
  <si>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</si>
  <si>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</si>
  <si>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</si>
  <si>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</si>
  <si>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</si>
  <si>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</si>
  <si>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</si>
  <si>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</si>
  <si>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</si>
  <si>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</si>
  <si>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</si>
  <si>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</si>
  <si>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</si>
  <si>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</si>
  <si>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</si>
  <si>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</si>
  <si>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</si>
  <si>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</si>
  <si>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</si>
  <si>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</si>
  <si>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</si>
  <si>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</si>
  <si>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</si>
  <si>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</si>
  <si>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</si>
  <si>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</si>
  <si>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</si>
  <si>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</si>
  <si>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</si>
  <si>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</si>
  <si>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</si>
  <si>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</si>
  <si>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</si>
  <si>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</si>
  <si>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</si>
  <si>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</si>
  <si>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</si>
  <si>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</si>
  <si>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</si>
  <si>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</si>
  <si>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</si>
  <si>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</si>
  <si>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</si>
  <si>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</si>
  <si>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</si>
  <si>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</si>
  <si>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</si>
  <si>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</si>
  <si>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</si>
  <si>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</si>
  <si>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</si>
  <si>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</si>
  <si>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</si>
  <si>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</si>
  <si>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</si>
  <si>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</si>
  <si>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</si>
  <si>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</si>
  <si>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</si>
  <si>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</si>
  <si>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</si>
  <si>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</si>
  <si>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</si>
  <si>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</si>
  <si>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</si>
  <si>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</si>
  <si>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</si>
  <si>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</si>
  <si>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</si>
  <si>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</si>
  <si>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</si>
  <si>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</si>
  <si>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</si>
  <si>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</si>
  <si>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</si>
  <si>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</si>
  <si>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</si>
  <si>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</si>
  <si>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</si>
  <si>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</si>
  <si>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</si>
  <si>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</si>
  <si>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</si>
  <si>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</si>
  <si>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</si>
  <si>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</si>
  <si>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</si>
  <si>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</si>
  <si>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</si>
  <si>
    <t>Me_Timeline_Data</t>
    <phoneticPr fontId="1" type="noConversion"/>
  </si>
  <si>
    <t>인덱스</t>
    <phoneticPr fontId="1" type="noConversion"/>
  </si>
  <si>
    <t>timeline_id</t>
    <phoneticPr fontId="1" type="noConversion"/>
  </si>
  <si>
    <t>timeline_path</t>
    <phoneticPr fontId="1" type="noConversion"/>
  </si>
  <si>
    <t>Assets/Skeleton/Standing/Eileen/TL_Part3_Lv0.playable</t>
    <phoneticPr fontId="1" type="noConversion"/>
  </si>
  <si>
    <t>아이디 형식 설명</t>
    <phoneticPr fontId="1" type="noConversion"/>
  </si>
  <si>
    <t>#설명</t>
    <phoneticPr fontId="1" type="noConversion"/>
  </si>
  <si>
    <t>아이디 형식은 캐릭터 아이디 + 타임라인 넘버링으로 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</si>
</sst>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file:///C:\Users\shanash\Documents\Projects\ZeroOne\Android\ExcelData\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 refreshError="1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/>
      <sheetData sheetId="1"/>
      <sheetData sheetId="2"/>
      <sheetData sheetId="3"/>
      <sheetData sheetId="4"/>
      <sheetData sheetId="5">
        <row r="1">
          <cell r="B1"/>
        </row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43</v>
      </c>
      <c r="C2" s="5" t="s">
        <v>44</v>
      </c>
    </row>
    <row r="3" spans="2:3" x14ac:dyDescent="0.3">
      <c r="B3" s="4" t="s">
        <v>26</v>
      </c>
      <c r="C3" s="4" t="s">
        <v>45</v>
      </c>
    </row>
    <row r="4" spans="2:3" x14ac:dyDescent="0.3">
      <c r="B4" s="4" t="s">
        <v>39</v>
      </c>
      <c r="C4" s="4" t="s">
        <v>46</v>
      </c>
    </row>
    <row r="5" spans="2:3" x14ac:dyDescent="0.3">
      <c r="B5" s="4" t="s">
        <v>37</v>
      </c>
      <c r="C5" s="4" t="s">
        <v>47</v>
      </c>
    </row>
    <row r="6" spans="2:3" x14ac:dyDescent="0.3">
      <c r="B6" s="4" t="s">
        <v>35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67</v>
      </c>
    </row>
    <row r="2" spans="1:8" x14ac:dyDescent="0.3">
      <c r="A2" s="1" t="s">
        <v>27</v>
      </c>
      <c r="B2" s="1" t="s">
        <v>1</v>
      </c>
      <c r="C2" s="1" t="s">
        <v>181</v>
      </c>
      <c r="D2" s="1" t="s">
        <v>182</v>
      </c>
      <c r="E2" s="1" t="s">
        <v>64</v>
      </c>
      <c r="F2" s="1" t="s">
        <v>63</v>
      </c>
      <c r="G2" s="1" t="s">
        <v>84</v>
      </c>
      <c r="H2" s="1" t="s">
        <v>41</v>
      </c>
    </row>
    <row r="3" spans="1:8" x14ac:dyDescent="0.3">
      <c r="A3" s="2" t="s">
        <v>189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42</v>
      </c>
      <c r="C4" s="3" t="s">
        <v>178</v>
      </c>
      <c r="D4" s="3" t="s">
        <v>179</v>
      </c>
      <c r="E4" s="3" t="s">
        <v>62</v>
      </c>
      <c r="F4" s="3" t="s">
        <v>65</v>
      </c>
      <c r="G4" s="3" t="s">
        <v>80</v>
      </c>
      <c r="H4" s="3" t="s">
        <v>36</v>
      </c>
    </row>
    <row r="5" spans="1:8" x14ac:dyDescent="0.3">
      <c r="A5" s="4">
        <v>10000100</v>
      </c>
      <c r="B5" s="4">
        <v>100001</v>
      </c>
      <c r="C5" s="4" t="s">
        <v>183</v>
      </c>
      <c r="D5" s="4" t="s">
        <v>180</v>
      </c>
      <c r="E5" s="4" t="s">
        <v>19</v>
      </c>
      <c r="F5" s="4" t="s">
        <v>66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183</v>
      </c>
      <c r="D6" s="4" t="s">
        <v>180</v>
      </c>
      <c r="E6" s="4" t="s">
        <v>19</v>
      </c>
      <c r="F6" s="4" t="s">
        <v>66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183</v>
      </c>
      <c r="D7" s="4" t="s">
        <v>180</v>
      </c>
      <c r="E7" s="4" t="s">
        <v>94</v>
      </c>
      <c r="F7" s="4" t="s">
        <v>66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183</v>
      </c>
      <c r="D8" s="4" t="s">
        <v>180</v>
      </c>
      <c r="E8" s="4" t="s">
        <v>19</v>
      </c>
      <c r="F8" s="4" t="s">
        <v>66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183</v>
      </c>
      <c r="D9" s="4" t="s">
        <v>180</v>
      </c>
      <c r="E9" s="4" t="s">
        <v>19</v>
      </c>
      <c r="F9" s="4" t="s">
        <v>66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183</v>
      </c>
      <c r="D10" s="4" t="s">
        <v>180</v>
      </c>
      <c r="E10" s="4" t="s">
        <v>19</v>
      </c>
      <c r="F10" s="4" t="s">
        <v>66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183</v>
      </c>
      <c r="D11" s="4" t="s">
        <v>180</v>
      </c>
      <c r="E11" s="4" t="s">
        <v>19</v>
      </c>
      <c r="F11" s="4" t="s">
        <v>66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87</v>
      </c>
    </row>
    <row r="2" spans="1:6" x14ac:dyDescent="0.3">
      <c r="A2" s="1" t="s">
        <v>89</v>
      </c>
      <c r="B2" s="1" t="s">
        <v>86</v>
      </c>
      <c r="C2" s="1" t="s">
        <v>90</v>
      </c>
      <c r="D2" s="1" t="s">
        <v>164</v>
      </c>
      <c r="E2" s="1" t="s">
        <v>165</v>
      </c>
      <c r="F2" s="1" t="s">
        <v>91</v>
      </c>
    </row>
    <row r="3" spans="1:6" x14ac:dyDescent="0.3">
      <c r="A3" s="2" t="s">
        <v>189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80</v>
      </c>
      <c r="B4" s="3" t="s">
        <v>42</v>
      </c>
      <c r="C4" s="3" t="s">
        <v>72</v>
      </c>
      <c r="D4" s="3" t="s">
        <v>163</v>
      </c>
      <c r="E4" s="3" t="s">
        <v>166</v>
      </c>
      <c r="F4" s="3" t="s">
        <v>59</v>
      </c>
    </row>
    <row r="5" spans="1:6" ht="16.5" customHeight="1" x14ac:dyDescent="0.3">
      <c r="A5" s="4">
        <v>50000001</v>
      </c>
      <c r="B5" s="4">
        <v>100001</v>
      </c>
      <c r="C5" s="4" t="s">
        <v>78</v>
      </c>
      <c r="D5" s="4" t="s">
        <v>187</v>
      </c>
      <c r="E5" s="4"/>
      <c r="F5" s="4" t="s">
        <v>92</v>
      </c>
    </row>
    <row r="6" spans="1:6" ht="16.5" customHeight="1" x14ac:dyDescent="0.3">
      <c r="A6" s="4">
        <v>50000002</v>
      </c>
      <c r="B6" s="4">
        <v>100001</v>
      </c>
      <c r="C6" s="4" t="s">
        <v>78</v>
      </c>
      <c r="D6" s="4" t="s">
        <v>187</v>
      </c>
      <c r="E6" s="4"/>
      <c r="F6" s="4" t="s">
        <v>93</v>
      </c>
    </row>
    <row r="7" spans="1:6" ht="16.5" customHeight="1" x14ac:dyDescent="0.3">
      <c r="A7" s="4">
        <v>50000003</v>
      </c>
      <c r="B7" s="4">
        <v>100002</v>
      </c>
      <c r="C7" s="4" t="s">
        <v>95</v>
      </c>
      <c r="D7" s="4" t="s">
        <v>167</v>
      </c>
      <c r="E7" s="4">
        <v>3</v>
      </c>
      <c r="F7" s="4" t="s">
        <v>97</v>
      </c>
    </row>
    <row r="8" spans="1:6" ht="16.5" customHeight="1" x14ac:dyDescent="0.3">
      <c r="A8" s="4">
        <v>50000004</v>
      </c>
      <c r="B8" s="4">
        <v>100002</v>
      </c>
      <c r="C8" s="4" t="s">
        <v>96</v>
      </c>
      <c r="D8" s="4" t="s">
        <v>187</v>
      </c>
      <c r="E8" s="4"/>
      <c r="F8" s="4" t="s">
        <v>98</v>
      </c>
    </row>
    <row r="9" spans="1:6" ht="16.5" customHeight="1" x14ac:dyDescent="0.3">
      <c r="A9" s="4">
        <v>50000005</v>
      </c>
      <c r="B9" s="4">
        <v>100002</v>
      </c>
      <c r="C9" s="4" t="s">
        <v>96</v>
      </c>
      <c r="D9" s="4" t="s">
        <v>187</v>
      </c>
      <c r="E9" s="4"/>
      <c r="F9" s="4" t="s">
        <v>98</v>
      </c>
    </row>
    <row r="10" spans="1:6" ht="16.5" customHeight="1" x14ac:dyDescent="0.3">
      <c r="A10" s="4">
        <v>50000006</v>
      </c>
      <c r="B10" s="4">
        <v>100002</v>
      </c>
      <c r="C10" s="4" t="s">
        <v>154</v>
      </c>
      <c r="D10" s="4" t="s">
        <v>187</v>
      </c>
      <c r="E10" s="4"/>
      <c r="F10" s="4" t="s">
        <v>152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70</v>
      </c>
      <c r="I1" t="s">
        <v>88</v>
      </c>
    </row>
    <row r="2" spans="1:14" x14ac:dyDescent="0.3">
      <c r="A2" s="1" t="s">
        <v>85</v>
      </c>
      <c r="B2" s="1" t="s">
        <v>86</v>
      </c>
      <c r="C2" s="1" t="s">
        <v>44</v>
      </c>
      <c r="D2" s="1" t="s">
        <v>60</v>
      </c>
      <c r="E2" s="1" t="s">
        <v>58</v>
      </c>
      <c r="F2" s="1" t="s">
        <v>122</v>
      </c>
      <c r="G2" s="1" t="s">
        <v>76</v>
      </c>
      <c r="H2" s="1" t="s">
        <v>77</v>
      </c>
      <c r="I2" s="1" t="s">
        <v>155</v>
      </c>
      <c r="J2" s="1" t="s">
        <v>156</v>
      </c>
      <c r="K2" s="1" t="s">
        <v>160</v>
      </c>
      <c r="L2" s="1" t="s">
        <v>61</v>
      </c>
      <c r="M2" s="1" t="s">
        <v>79</v>
      </c>
      <c r="N2" s="1" t="s">
        <v>82</v>
      </c>
    </row>
    <row r="3" spans="1:14" x14ac:dyDescent="0.3">
      <c r="A3" s="2" t="s">
        <v>189</v>
      </c>
      <c r="B3" s="2" t="s">
        <v>0</v>
      </c>
      <c r="C3" s="2" t="s">
        <v>2</v>
      </c>
      <c r="D3" s="2" t="s">
        <v>57</v>
      </c>
      <c r="E3" s="2" t="s">
        <v>2</v>
      </c>
      <c r="F3" s="2" t="s">
        <v>2</v>
      </c>
      <c r="G3" s="2" t="s">
        <v>74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38</v>
      </c>
      <c r="B4" s="3" t="s">
        <v>42</v>
      </c>
      <c r="C4" s="3" t="s">
        <v>59</v>
      </c>
      <c r="D4" s="3" t="s">
        <v>73</v>
      </c>
      <c r="E4" s="3" t="s">
        <v>59</v>
      </c>
      <c r="F4" s="3" t="s">
        <v>123</v>
      </c>
      <c r="G4" s="3" t="s">
        <v>75</v>
      </c>
      <c r="H4" s="3" t="s">
        <v>59</v>
      </c>
      <c r="I4" s="3" t="s">
        <v>157</v>
      </c>
      <c r="J4" s="3" t="s">
        <v>158</v>
      </c>
      <c r="K4" s="3" t="s">
        <v>159</v>
      </c>
      <c r="L4" s="3" t="s">
        <v>129</v>
      </c>
      <c r="M4" s="3" t="s">
        <v>81</v>
      </c>
      <c r="N4" s="3" t="s">
        <v>83</v>
      </c>
    </row>
    <row r="5" spans="1:14" x14ac:dyDescent="0.3">
      <c r="A5" s="4">
        <v>1300002001</v>
      </c>
      <c r="B5" s="4">
        <v>100002</v>
      </c>
      <c r="C5" s="4" t="s">
        <v>99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134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100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101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102</v>
      </c>
      <c r="D8" s="4">
        <v>8</v>
      </c>
      <c r="E8" s="4" t="str">
        <f t="shared" si="0"/>
        <v>8 코</v>
      </c>
      <c r="F8" s="4" t="s">
        <v>124</v>
      </c>
      <c r="G8" s="4">
        <v>5</v>
      </c>
      <c r="H8" s="4" t="e">
        <f t="shared" si="1"/>
        <v>#N/A</v>
      </c>
      <c r="I8" s="4"/>
      <c r="J8" s="4"/>
      <c r="K8" s="4" t="s">
        <v>137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103</v>
      </c>
      <c r="D9" s="4">
        <v>8</v>
      </c>
      <c r="E9" s="4" t="str">
        <f t="shared" si="0"/>
        <v>8 코</v>
      </c>
      <c r="F9" s="4" t="s">
        <v>125</v>
      </c>
      <c r="G9" s="4">
        <v>5</v>
      </c>
      <c r="H9" s="4" t="e">
        <f t="shared" si="1"/>
        <v>#N/A</v>
      </c>
      <c r="I9" s="4"/>
      <c r="J9" s="4"/>
      <c r="K9" s="4" t="s">
        <v>138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104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147</v>
      </c>
      <c r="L10" s="4">
        <v>1200002009</v>
      </c>
      <c r="M10" s="4" t="s">
        <v>120</v>
      </c>
      <c r="N10" s="4"/>
    </row>
    <row r="11" spans="1:14" x14ac:dyDescent="0.3">
      <c r="A11" s="4">
        <v>1300002008</v>
      </c>
      <c r="B11" s="4">
        <v>100002</v>
      </c>
      <c r="C11" s="4" t="s">
        <v>105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147</v>
      </c>
      <c r="L11" s="4">
        <v>1200002010</v>
      </c>
      <c r="M11" s="4" t="s">
        <v>120</v>
      </c>
      <c r="N11" s="4"/>
    </row>
    <row r="12" spans="1:14" x14ac:dyDescent="0.3">
      <c r="A12" s="4">
        <v>1300002009</v>
      </c>
      <c r="B12" s="4">
        <v>100002</v>
      </c>
      <c r="C12" s="4" t="s">
        <v>106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147</v>
      </c>
      <c r="L12" s="4">
        <v>1200002011</v>
      </c>
      <c r="M12" s="4" t="s">
        <v>119</v>
      </c>
      <c r="N12" s="4"/>
    </row>
    <row r="13" spans="1:14" x14ac:dyDescent="0.3">
      <c r="A13" s="4">
        <v>1300002010</v>
      </c>
      <c r="B13" s="4">
        <v>100002</v>
      </c>
      <c r="C13" s="4" t="s">
        <v>107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151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108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142</v>
      </c>
      <c r="M14" s="4" t="s">
        <v>121</v>
      </c>
      <c r="N14" s="4"/>
    </row>
    <row r="15" spans="1:14" x14ac:dyDescent="0.3">
      <c r="A15" s="4">
        <v>1300002012</v>
      </c>
      <c r="B15" s="4">
        <v>100002</v>
      </c>
      <c r="C15" s="4" t="s">
        <v>109</v>
      </c>
      <c r="D15" s="4">
        <v>8</v>
      </c>
      <c r="E15" s="4" t="str">
        <f t="shared" ref="E15" si="4">INDEX(touch_body_type_desc,MATCH(D15,touch_body_type,0))</f>
        <v>8 코</v>
      </c>
      <c r="F15" s="4" t="s">
        <v>124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153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110</v>
      </c>
      <c r="D16" s="4">
        <v>8</v>
      </c>
      <c r="E16" s="4" t="str">
        <f t="shared" ref="E16:E26" si="6">INDEX(touch_body_type_desc,MATCH(D16,touch_body_type,0))</f>
        <v>8 코</v>
      </c>
      <c r="F16" s="4" t="s">
        <v>125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161</v>
      </c>
      <c r="L16" s="4">
        <v>1200002016</v>
      </c>
      <c r="M16" s="4" t="s">
        <v>118</v>
      </c>
      <c r="N16" s="4"/>
    </row>
    <row r="17" spans="1:14" x14ac:dyDescent="0.3">
      <c r="A17" s="4">
        <v>1300002014</v>
      </c>
      <c r="B17" s="4">
        <v>100002</v>
      </c>
      <c r="C17" s="4" t="s">
        <v>111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151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107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151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113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188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114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188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112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188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113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188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114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188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115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116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117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E70"/>
  <sheetViews>
    <sheetView zoomScaleNormal="100" workbookViewId="0">
      <selection activeCell="F16" sqref="F1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34.125" customWidth="1"/>
    <col min="6" max="6" width="19.625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5" x14ac:dyDescent="0.3">
      <c r="A1" t="s">
        <v>69</v>
      </c>
    </row>
    <row r="2" spans="1:5" x14ac:dyDescent="0.3">
      <c r="A2" s="1" t="s">
        <v>51</v>
      </c>
      <c r="B2" s="1" t="s">
        <v>86</v>
      </c>
      <c r="C2" s="1" t="s">
        <v>21</v>
      </c>
      <c r="D2" s="9" t="s">
        <v>190</v>
      </c>
      <c r="E2" s="1" t="s">
        <v>52</v>
      </c>
    </row>
    <row r="3" spans="1:5" x14ac:dyDescent="0.3">
      <c r="A3" s="2" t="s">
        <v>189</v>
      </c>
      <c r="B3" s="2" t="s">
        <v>0</v>
      </c>
      <c r="C3" s="2" t="s">
        <v>2</v>
      </c>
      <c r="D3" s="9" t="s">
        <v>2</v>
      </c>
      <c r="E3" s="2" t="s">
        <v>10</v>
      </c>
    </row>
    <row r="4" spans="1:5" x14ac:dyDescent="0.3">
      <c r="A4" s="3" t="s">
        <v>40</v>
      </c>
      <c r="B4" s="3" t="s">
        <v>42</v>
      </c>
      <c r="C4" s="3" t="s">
        <v>20</v>
      </c>
      <c r="D4" s="10" t="s">
        <v>191</v>
      </c>
      <c r="E4" s="3" t="s">
        <v>71</v>
      </c>
    </row>
    <row r="5" spans="1:5" ht="16.5" customHeight="1" x14ac:dyDescent="0.3">
      <c r="A5" s="4">
        <v>200001001</v>
      </c>
      <c r="B5" s="4">
        <v>100001</v>
      </c>
      <c r="C5" s="4" t="s">
        <v>22</v>
      </c>
      <c r="D5" s="11"/>
      <c r="E5" s="4" t="s">
        <v>53</v>
      </c>
    </row>
    <row r="6" spans="1:5" ht="16.5" customHeight="1" x14ac:dyDescent="0.3">
      <c r="A6" s="4">
        <v>200001002</v>
      </c>
      <c r="B6" s="4">
        <v>100001</v>
      </c>
      <c r="C6" s="4" t="s">
        <v>23</v>
      </c>
      <c r="D6" s="11"/>
      <c r="E6" s="4" t="s">
        <v>54</v>
      </c>
    </row>
    <row r="7" spans="1:5" ht="16.5" customHeight="1" x14ac:dyDescent="0.3">
      <c r="A7" s="4">
        <v>200001003</v>
      </c>
      <c r="B7" s="4">
        <v>100001</v>
      </c>
      <c r="C7" s="4" t="s">
        <v>24</v>
      </c>
      <c r="D7" s="11"/>
      <c r="E7" s="4" t="s">
        <v>55</v>
      </c>
    </row>
    <row r="8" spans="1:5" ht="16.5" customHeight="1" x14ac:dyDescent="0.3">
      <c r="A8" s="4">
        <v>200001004</v>
      </c>
      <c r="B8" s="4">
        <v>100001</v>
      </c>
      <c r="C8" s="4" t="s">
        <v>25</v>
      </c>
      <c r="D8" s="11"/>
      <c r="E8" s="4" t="s">
        <v>56</v>
      </c>
    </row>
    <row r="9" spans="1:5" ht="16.5" customHeight="1" x14ac:dyDescent="0.3">
      <c r="A9" s="4">
        <v>1200001001</v>
      </c>
      <c r="B9" s="4">
        <v>100001</v>
      </c>
      <c r="C9" s="4" t="s">
        <v>29</v>
      </c>
      <c r="D9" s="11"/>
      <c r="E9" s="4">
        <v>1100001001</v>
      </c>
    </row>
    <row r="10" spans="1:5" ht="16.5" customHeight="1" x14ac:dyDescent="0.3">
      <c r="A10" s="4">
        <v>1200001002</v>
      </c>
      <c r="B10" s="4">
        <v>100001</v>
      </c>
      <c r="C10" s="4" t="s">
        <v>48</v>
      </c>
      <c r="D10" s="11"/>
      <c r="E10" s="4">
        <v>1100001002</v>
      </c>
    </row>
    <row r="11" spans="1:5" ht="16.5" customHeight="1" x14ac:dyDescent="0.3">
      <c r="A11" s="4">
        <v>1200001003</v>
      </c>
      <c r="B11" s="4">
        <v>100001</v>
      </c>
      <c r="C11" s="4" t="s">
        <v>30</v>
      </c>
      <c r="D11" s="11"/>
      <c r="E11" s="4">
        <v>1100001003</v>
      </c>
    </row>
    <row r="12" spans="1:5" x14ac:dyDescent="0.3">
      <c r="A12" s="4">
        <v>1200001004</v>
      </c>
      <c r="B12" s="4">
        <v>100001</v>
      </c>
      <c r="C12" s="4" t="s">
        <v>31</v>
      </c>
      <c r="D12" s="11"/>
      <c r="E12" s="4">
        <v>1100001004</v>
      </c>
    </row>
    <row r="13" spans="1:5" x14ac:dyDescent="0.3">
      <c r="A13" s="4">
        <v>1200001005</v>
      </c>
      <c r="B13" s="4">
        <v>100001</v>
      </c>
      <c r="C13" s="4" t="s">
        <v>32</v>
      </c>
      <c r="D13" s="11"/>
      <c r="E13" s="4">
        <v>1100001005</v>
      </c>
    </row>
    <row r="14" spans="1:5" x14ac:dyDescent="0.3">
      <c r="A14" s="4">
        <v>1200001006</v>
      </c>
      <c r="B14" s="4">
        <v>100001</v>
      </c>
      <c r="C14" s="4" t="s">
        <v>33</v>
      </c>
      <c r="D14" s="11"/>
      <c r="E14" s="4">
        <v>1100001006</v>
      </c>
    </row>
    <row r="15" spans="1:5" x14ac:dyDescent="0.3">
      <c r="A15" s="4">
        <v>1200001007</v>
      </c>
      <c r="B15" s="4">
        <v>100001</v>
      </c>
      <c r="C15" s="4" t="s">
        <v>34</v>
      </c>
      <c r="D15" s="11"/>
      <c r="E15" s="4">
        <v>1100001007</v>
      </c>
    </row>
    <row r="16" spans="1:5" x14ac:dyDescent="0.3">
      <c r="A16" s="4">
        <v>1200002001</v>
      </c>
      <c r="B16" s="4">
        <v>100002</v>
      </c>
      <c r="C16" s="4" t="s">
        <v>126</v>
      </c>
      <c r="D16" s="11"/>
      <c r="E16" s="4" t="s">
        <v>127</v>
      </c>
    </row>
    <row r="17" spans="1:5" x14ac:dyDescent="0.3">
      <c r="A17" s="4">
        <v>1200002002</v>
      </c>
      <c r="B17" s="4">
        <v>100002</v>
      </c>
      <c r="C17" s="4" t="s">
        <v>135</v>
      </c>
      <c r="D17" s="11"/>
      <c r="E17" s="4" t="s">
        <v>128</v>
      </c>
    </row>
    <row r="18" spans="1:5" x14ac:dyDescent="0.3">
      <c r="A18" s="4">
        <v>1200002003</v>
      </c>
      <c r="B18" s="4">
        <v>100002</v>
      </c>
      <c r="C18" s="4" t="s">
        <v>136</v>
      </c>
      <c r="D18" s="11"/>
      <c r="E18" s="4" t="s">
        <v>188</v>
      </c>
    </row>
    <row r="19" spans="1:5" x14ac:dyDescent="0.3">
      <c r="A19" s="4">
        <v>1200002004</v>
      </c>
      <c r="B19" s="4">
        <v>100002</v>
      </c>
      <c r="C19" s="4" t="s">
        <v>130</v>
      </c>
      <c r="D19" s="11"/>
      <c r="E19" s="4">
        <v>1100002005</v>
      </c>
    </row>
    <row r="20" spans="1:5" x14ac:dyDescent="0.3">
      <c r="A20" s="4">
        <v>1200002005</v>
      </c>
      <c r="B20" s="4">
        <v>100002</v>
      </c>
      <c r="C20" s="4" t="s">
        <v>131</v>
      </c>
      <c r="D20" s="11"/>
      <c r="E20" s="4">
        <v>1100002006</v>
      </c>
    </row>
    <row r="21" spans="1:5" x14ac:dyDescent="0.3">
      <c r="A21" s="4">
        <v>1200002006</v>
      </c>
      <c r="B21" s="4">
        <v>100002</v>
      </c>
      <c r="C21" s="4" t="s">
        <v>132</v>
      </c>
      <c r="D21" s="11"/>
      <c r="E21" s="4" t="s">
        <v>133</v>
      </c>
    </row>
    <row r="22" spans="1:5" x14ac:dyDescent="0.3">
      <c r="A22" s="4">
        <v>1200002007</v>
      </c>
      <c r="B22" s="4">
        <v>100002</v>
      </c>
      <c r="C22" s="4" t="s">
        <v>141</v>
      </c>
      <c r="D22" s="11"/>
      <c r="E22" s="4">
        <v>1100002009</v>
      </c>
    </row>
    <row r="23" spans="1:5" x14ac:dyDescent="0.3">
      <c r="A23" s="4">
        <v>1200002008</v>
      </c>
      <c r="B23" s="4">
        <v>100002</v>
      </c>
      <c r="C23" s="4" t="s">
        <v>140</v>
      </c>
      <c r="D23" s="11"/>
      <c r="E23" s="4">
        <v>1100002010</v>
      </c>
    </row>
    <row r="24" spans="1:5" x14ac:dyDescent="0.3">
      <c r="A24" s="4">
        <v>1200002009</v>
      </c>
      <c r="B24" s="4">
        <v>100002</v>
      </c>
      <c r="C24" s="4" t="s">
        <v>184</v>
      </c>
      <c r="D24" s="11"/>
      <c r="E24" s="4" t="s">
        <v>139</v>
      </c>
    </row>
    <row r="25" spans="1:5" x14ac:dyDescent="0.3">
      <c r="A25" s="4">
        <v>1200002010</v>
      </c>
      <c r="B25" s="4">
        <v>100002</v>
      </c>
      <c r="C25" s="4" t="s">
        <v>185</v>
      </c>
      <c r="D25" s="11"/>
      <c r="E25" s="4" t="s">
        <v>148</v>
      </c>
    </row>
    <row r="26" spans="1:5" x14ac:dyDescent="0.3">
      <c r="A26" s="4">
        <v>1200002011</v>
      </c>
      <c r="B26" s="4">
        <v>100002</v>
      </c>
      <c r="C26" s="4" t="s">
        <v>186</v>
      </c>
      <c r="D26" s="11"/>
      <c r="E26" s="4" t="s">
        <v>149</v>
      </c>
    </row>
    <row r="27" spans="1:5" x14ac:dyDescent="0.3">
      <c r="A27" s="4">
        <v>1200002012</v>
      </c>
      <c r="B27" s="4">
        <v>100002</v>
      </c>
      <c r="C27" s="4" t="s">
        <v>168</v>
      </c>
      <c r="D27" s="11"/>
      <c r="E27" s="4" t="s">
        <v>171</v>
      </c>
    </row>
    <row r="28" spans="1:5" x14ac:dyDescent="0.3">
      <c r="A28" s="4">
        <v>1200002013</v>
      </c>
      <c r="B28" s="4">
        <v>100002</v>
      </c>
      <c r="C28" s="4" t="s">
        <v>143</v>
      </c>
      <c r="D28" s="11"/>
      <c r="E28" s="4" t="s">
        <v>144</v>
      </c>
    </row>
    <row r="29" spans="1:5" x14ac:dyDescent="0.3">
      <c r="A29" s="4">
        <v>1200002014</v>
      </c>
      <c r="B29" s="4">
        <v>100002</v>
      </c>
      <c r="C29" s="4" t="s">
        <v>145</v>
      </c>
      <c r="D29" s="11"/>
      <c r="E29" s="4" t="s">
        <v>146</v>
      </c>
    </row>
    <row r="30" spans="1:5" x14ac:dyDescent="0.3">
      <c r="A30" s="4">
        <v>1200002015</v>
      </c>
      <c r="B30" s="4">
        <v>100002</v>
      </c>
      <c r="C30" s="4" t="s">
        <v>150</v>
      </c>
      <c r="D30" s="11"/>
      <c r="E30" s="4" t="s">
        <v>188</v>
      </c>
    </row>
    <row r="31" spans="1:5" x14ac:dyDescent="0.3">
      <c r="A31" s="4">
        <v>1200002016</v>
      </c>
      <c r="B31" s="4">
        <v>100002</v>
      </c>
      <c r="C31" s="4" t="s">
        <v>162</v>
      </c>
      <c r="D31" s="11"/>
      <c r="E31" s="4" t="s">
        <v>188</v>
      </c>
    </row>
    <row r="32" spans="1:5" x14ac:dyDescent="0.3">
      <c r="A32" s="4">
        <v>1200002017</v>
      </c>
      <c r="B32" s="4">
        <v>100002</v>
      </c>
      <c r="C32" s="4" t="s">
        <v>169</v>
      </c>
      <c r="D32" s="11"/>
      <c r="E32" s="4" t="s">
        <v>171</v>
      </c>
    </row>
    <row r="33" spans="1:5" x14ac:dyDescent="0.3">
      <c r="A33" s="4">
        <v>1200002018</v>
      </c>
      <c r="B33" s="4">
        <v>100002</v>
      </c>
      <c r="C33" s="4" t="s">
        <v>170</v>
      </c>
      <c r="D33" s="11"/>
      <c r="E33" s="4">
        <v>1100002029</v>
      </c>
    </row>
    <row r="34" spans="1:5" x14ac:dyDescent="0.3">
      <c r="A34" s="4">
        <v>1200002019</v>
      </c>
      <c r="B34" s="4">
        <v>100002</v>
      </c>
      <c r="C34" s="4" t="s">
        <v>172</v>
      </c>
      <c r="D34" s="11"/>
      <c r="E34" s="4" t="s">
        <v>175</v>
      </c>
    </row>
    <row r="35" spans="1:5" x14ac:dyDescent="0.3">
      <c r="A35" s="4">
        <v>1200002020</v>
      </c>
      <c r="B35" s="4">
        <v>100002</v>
      </c>
      <c r="C35" s="4" t="s">
        <v>173</v>
      </c>
      <c r="D35" s="11"/>
      <c r="E35" s="4" t="s">
        <v>176</v>
      </c>
    </row>
    <row r="36" spans="1:5" x14ac:dyDescent="0.3">
      <c r="A36" s="4">
        <v>1200002021</v>
      </c>
      <c r="B36" s="4">
        <v>100002</v>
      </c>
      <c r="C36" s="4" t="s">
        <v>174</v>
      </c>
      <c r="D36" s="11"/>
      <c r="E36" s="4" t="s">
        <v>177</v>
      </c>
    </row>
    <row r="37" spans="1:5" x14ac:dyDescent="0.3">
      <c r="A37" s="4">
        <v>10000001</v>
      </c>
      <c r="B37" s="4">
        <v>100002</v>
      </c>
      <c r="C37" s="4" t="s">
        <v>95</v>
      </c>
      <c r="D37" s="11" t="s">
        <v>242</v>
      </c>
      <c r="E37" s="4" t="s">
        <v>187</v>
      </c>
    </row>
    <row r="38" spans="1:5" x14ac:dyDescent="0.3">
      <c r="A38" s="4">
        <v>10000002</v>
      </c>
      <c r="B38" s="4">
        <v>100006</v>
      </c>
      <c r="C38" s="4" t="s">
        <v>192</v>
      </c>
      <c r="D38" s="11" t="s">
        <v>214</v>
      </c>
      <c r="E38" s="4"/>
    </row>
    <row r="39" spans="1:5" x14ac:dyDescent="0.3">
      <c r="A39" s="4">
        <v>10000003</v>
      </c>
      <c r="B39" s="4">
        <v>100006</v>
      </c>
      <c r="C39" s="4" t="s">
        <v>193</v>
      </c>
      <c r="D39" s="11" t="s">
        <v>215</v>
      </c>
      <c r="E39" s="4"/>
    </row>
    <row r="40" spans="1:5" x14ac:dyDescent="0.3">
      <c r="A40" s="4">
        <v>10000011</v>
      </c>
      <c r="B40" s="4">
        <v>100006</v>
      </c>
      <c r="C40" s="4" t="s">
        <v>221</v>
      </c>
      <c r="D40" s="11" t="s">
        <v>213</v>
      </c>
      <c r="E40" s="4">
        <v>1100002011</v>
      </c>
    </row>
    <row r="41" spans="1:5" x14ac:dyDescent="0.3">
      <c r="A41" s="4">
        <v>10000012</v>
      </c>
      <c r="B41" s="4">
        <v>100006</v>
      </c>
      <c r="C41" s="4" t="s">
        <v>222</v>
      </c>
      <c r="D41" s="11" t="s">
        <v>218</v>
      </c>
      <c r="E41" s="4">
        <v>1100002007</v>
      </c>
    </row>
    <row r="42" spans="1:5" x14ac:dyDescent="0.3">
      <c r="A42" s="4">
        <v>10000021</v>
      </c>
      <c r="B42" s="4">
        <v>100006</v>
      </c>
      <c r="C42" s="4" t="s">
        <v>223</v>
      </c>
      <c r="D42" s="11" t="s">
        <v>219</v>
      </c>
      <c r="E42" s="4">
        <v>1100002014</v>
      </c>
    </row>
    <row r="43" spans="1:5" x14ac:dyDescent="0.3">
      <c r="A43" s="4">
        <v>10000022</v>
      </c>
      <c r="B43" s="4">
        <v>100006</v>
      </c>
      <c r="C43" s="4" t="s">
        <v>224</v>
      </c>
      <c r="D43" s="11" t="s">
        <v>220</v>
      </c>
      <c r="E43" s="4">
        <v>1100002017</v>
      </c>
    </row>
    <row r="44" spans="1:5" x14ac:dyDescent="0.3">
      <c r="A44" s="4">
        <v>10000111</v>
      </c>
      <c r="B44" s="4">
        <v>100006</v>
      </c>
      <c r="C44" s="4" t="s">
        <v>225</v>
      </c>
      <c r="D44" s="11" t="s">
        <v>229</v>
      </c>
      <c r="E44" s="4">
        <v>1100002011</v>
      </c>
    </row>
    <row r="45" spans="1:5" x14ac:dyDescent="0.3">
      <c r="A45" s="4">
        <v>10000112</v>
      </c>
      <c r="B45" s="4">
        <v>100006</v>
      </c>
      <c r="C45" s="4" t="s">
        <v>226</v>
      </c>
      <c r="D45" s="11" t="s">
        <v>230</v>
      </c>
      <c r="E45" s="4">
        <v>1100002007</v>
      </c>
    </row>
    <row r="46" spans="1:5" x14ac:dyDescent="0.3">
      <c r="A46" s="4">
        <v>10000113</v>
      </c>
      <c r="B46" s="4">
        <v>100006</v>
      </c>
      <c r="C46" s="4" t="s">
        <v>227</v>
      </c>
      <c r="D46" s="11" t="s">
        <v>231</v>
      </c>
      <c r="E46" s="4">
        <v>1100002014</v>
      </c>
    </row>
    <row r="47" spans="1:5" x14ac:dyDescent="0.3">
      <c r="A47" s="4">
        <v>10000114</v>
      </c>
      <c r="B47" s="4">
        <v>100006</v>
      </c>
      <c r="C47" s="4" t="s">
        <v>228</v>
      </c>
      <c r="D47" s="11" t="s">
        <v>232</v>
      </c>
      <c r="E47" s="4">
        <v>1100002017</v>
      </c>
    </row>
    <row r="48" spans="1:5" x14ac:dyDescent="0.3">
      <c r="A48" s="4">
        <v>10000211</v>
      </c>
      <c r="B48" s="4">
        <v>100006</v>
      </c>
      <c r="C48" s="4" t="s">
        <v>209</v>
      </c>
      <c r="D48" s="11" t="s">
        <v>237</v>
      </c>
      <c r="E48" s="4">
        <v>1100002011</v>
      </c>
    </row>
    <row r="49" spans="1:5" x14ac:dyDescent="0.3">
      <c r="A49" s="4">
        <v>10000212</v>
      </c>
      <c r="B49" s="4">
        <v>100006</v>
      </c>
      <c r="C49" s="4" t="s">
        <v>210</v>
      </c>
      <c r="D49" s="11" t="s">
        <v>216</v>
      </c>
      <c r="E49" s="4">
        <v>1100002007</v>
      </c>
    </row>
    <row r="50" spans="1:5" x14ac:dyDescent="0.3">
      <c r="A50" s="4">
        <v>10000221</v>
      </c>
      <c r="B50" s="4">
        <v>100006</v>
      </c>
      <c r="C50" s="4" t="s">
        <v>211</v>
      </c>
      <c r="D50" s="11" t="s">
        <v>217</v>
      </c>
      <c r="E50" s="4">
        <v>1100002014</v>
      </c>
    </row>
    <row r="51" spans="1:5" x14ac:dyDescent="0.3">
      <c r="A51" s="4">
        <v>10000222</v>
      </c>
      <c r="B51" s="4">
        <v>100006</v>
      </c>
      <c r="C51" s="4" t="s">
        <v>212</v>
      </c>
      <c r="D51" s="11" t="s">
        <v>238</v>
      </c>
      <c r="E51" s="4">
        <v>1100002017</v>
      </c>
    </row>
    <row r="52" spans="1:5" x14ac:dyDescent="0.3">
      <c r="A52" s="4">
        <v>10000311</v>
      </c>
      <c r="B52" s="4">
        <v>100006</v>
      </c>
      <c r="C52" s="4" t="s">
        <v>233</v>
      </c>
      <c r="D52" s="11" t="s">
        <v>239</v>
      </c>
      <c r="E52" s="4">
        <v>1100002011</v>
      </c>
    </row>
    <row r="53" spans="1:5" x14ac:dyDescent="0.3">
      <c r="A53" s="4">
        <v>10000312</v>
      </c>
      <c r="B53" s="4">
        <v>100006</v>
      </c>
      <c r="C53" s="4" t="s">
        <v>234</v>
      </c>
      <c r="D53" s="11" t="s">
        <v>240</v>
      </c>
      <c r="E53" s="4">
        <v>1100002007</v>
      </c>
    </row>
    <row r="54" spans="1:5" x14ac:dyDescent="0.3">
      <c r="A54" s="4">
        <v>10000313</v>
      </c>
      <c r="B54" s="4">
        <v>100006</v>
      </c>
      <c r="C54" s="4" t="s">
        <v>235</v>
      </c>
      <c r="D54" s="11" t="s">
        <v>241</v>
      </c>
      <c r="E54" s="4">
        <v>1100002014</v>
      </c>
    </row>
    <row r="55" spans="1:5" x14ac:dyDescent="0.3">
      <c r="A55" s="4">
        <v>10000314</v>
      </c>
      <c r="B55" s="4">
        <v>100006</v>
      </c>
      <c r="C55" s="4" t="s">
        <v>236</v>
      </c>
      <c r="D55" s="11" t="s">
        <v>243</v>
      </c>
      <c r="E55" s="4">
        <v>1100002017</v>
      </c>
    </row>
    <row r="56" spans="1:5" x14ac:dyDescent="0.3">
      <c r="A56" s="4">
        <v>10000901</v>
      </c>
      <c r="B56" s="4">
        <v>100006</v>
      </c>
      <c r="C56" s="4" t="s">
        <v>194</v>
      </c>
      <c r="D56" s="11" t="s">
        <v>244</v>
      </c>
      <c r="E56" s="4"/>
    </row>
    <row r="57" spans="1:5" x14ac:dyDescent="0.3">
      <c r="A57" s="4">
        <v>10000902</v>
      </c>
      <c r="B57" s="4">
        <v>100006</v>
      </c>
      <c r="C57" s="4" t="s">
        <v>195</v>
      </c>
      <c r="D57" s="11" t="s">
        <v>245</v>
      </c>
      <c r="E57" s="4"/>
    </row>
    <row r="58" spans="1:5" x14ac:dyDescent="0.3">
      <c r="A58" s="4">
        <v>10000903</v>
      </c>
      <c r="B58" s="4">
        <v>100006</v>
      </c>
      <c r="C58" s="4" t="s">
        <v>196</v>
      </c>
      <c r="D58" s="11" t="s">
        <v>246</v>
      </c>
      <c r="E58" s="4"/>
    </row>
    <row r="59" spans="1:5" x14ac:dyDescent="0.3">
      <c r="A59" s="4">
        <v>10000904</v>
      </c>
      <c r="B59" s="4">
        <v>100006</v>
      </c>
      <c r="C59" s="4" t="s">
        <v>197</v>
      </c>
      <c r="D59" s="11" t="s">
        <v>247</v>
      </c>
      <c r="E59" s="4"/>
    </row>
    <row r="60" spans="1:5" x14ac:dyDescent="0.3">
      <c r="A60" s="4">
        <v>10000905</v>
      </c>
      <c r="B60" s="4">
        <v>100006</v>
      </c>
      <c r="C60" s="4" t="s">
        <v>198</v>
      </c>
      <c r="D60" s="11" t="s">
        <v>248</v>
      </c>
      <c r="E60" s="4"/>
    </row>
    <row r="61" spans="1:5" x14ac:dyDescent="0.3">
      <c r="A61" s="4">
        <v>10000906</v>
      </c>
      <c r="B61" s="4">
        <v>100006</v>
      </c>
      <c r="C61" s="4" t="s">
        <v>199</v>
      </c>
      <c r="D61" s="11" t="s">
        <v>249</v>
      </c>
      <c r="E61" s="4"/>
    </row>
    <row r="62" spans="1:5" x14ac:dyDescent="0.3">
      <c r="A62" s="4">
        <v>10000907</v>
      </c>
      <c r="B62" s="4">
        <v>100006</v>
      </c>
      <c r="C62" s="4" t="s">
        <v>200</v>
      </c>
      <c r="D62" s="11" t="s">
        <v>250</v>
      </c>
      <c r="E62" s="4"/>
    </row>
    <row r="63" spans="1:5" x14ac:dyDescent="0.3">
      <c r="A63" s="4">
        <v>10000908</v>
      </c>
      <c r="B63" s="4">
        <v>100006</v>
      </c>
      <c r="C63" s="4" t="s">
        <v>201</v>
      </c>
      <c r="D63" s="11" t="s">
        <v>251</v>
      </c>
      <c r="E63" s="4"/>
    </row>
    <row r="64" spans="1:5" x14ac:dyDescent="0.3">
      <c r="A64" s="4">
        <v>10000909</v>
      </c>
      <c r="B64" s="4">
        <v>100006</v>
      </c>
      <c r="C64" s="4" t="s">
        <v>202</v>
      </c>
      <c r="D64" s="11" t="s">
        <v>252</v>
      </c>
      <c r="E64" s="4"/>
    </row>
    <row r="65" spans="1:5" x14ac:dyDescent="0.3">
      <c r="A65" s="4">
        <v>10000910</v>
      </c>
      <c r="B65" s="4">
        <v>100006</v>
      </c>
      <c r="C65" s="4" t="s">
        <v>203</v>
      </c>
      <c r="D65" s="11" t="s">
        <v>253</v>
      </c>
      <c r="E65" s="4"/>
    </row>
    <row r="66" spans="1:5" x14ac:dyDescent="0.3">
      <c r="A66" s="4">
        <v>10000911</v>
      </c>
      <c r="B66" s="4">
        <v>100006</v>
      </c>
      <c r="C66" s="4" t="s">
        <v>204</v>
      </c>
      <c r="D66" s="11" t="s">
        <v>254</v>
      </c>
      <c r="E66" s="4"/>
    </row>
    <row r="67" spans="1:5" x14ac:dyDescent="0.3">
      <c r="A67" s="4">
        <v>10000912</v>
      </c>
      <c r="B67" s="4">
        <v>100006</v>
      </c>
      <c r="C67" s="4" t="s">
        <v>205</v>
      </c>
      <c r="D67" s="11" t="s">
        <v>255</v>
      </c>
      <c r="E67" s="4"/>
    </row>
    <row r="68" spans="1:5" x14ac:dyDescent="0.3">
      <c r="A68" s="4">
        <v>10000913</v>
      </c>
      <c r="B68" s="4">
        <v>100006</v>
      </c>
      <c r="C68" s="4" t="s">
        <v>206</v>
      </c>
      <c r="D68" s="11" t="s">
        <v>256</v>
      </c>
      <c r="E68" s="4"/>
    </row>
    <row r="69" spans="1:5" x14ac:dyDescent="0.3">
      <c r="A69" s="4">
        <v>10000914</v>
      </c>
      <c r="B69" s="4">
        <v>100006</v>
      </c>
      <c r="C69" s="4" t="s">
        <v>207</v>
      </c>
      <c r="D69" s="11" t="s">
        <v>257</v>
      </c>
      <c r="E69" s="4"/>
    </row>
    <row r="70" spans="1:5" x14ac:dyDescent="0.3">
      <c r="A70" s="4">
        <v>10000915</v>
      </c>
      <c r="B70" s="4">
        <v>100006</v>
      </c>
      <c r="C70" s="4" t="s">
        <v>208</v>
      </c>
      <c r="D70" s="11" t="s">
        <v>258</v>
      </c>
      <c r="E7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zoomScale="85" zoomScaleNormal="85" workbookViewId="0">
      <selection sqref="A1:E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2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68</v>
      </c>
    </row>
    <row r="2" spans="1:5" x14ac:dyDescent="0.3">
      <c r="A2" s="1" t="s">
        <v>50</v>
      </c>
      <c r="B2" s="1" t="s">
        <v>86</v>
      </c>
      <c r="C2" s="1" t="s">
        <v>401</v>
      </c>
      <c r="D2" s="1" t="s">
        <v>404</v>
      </c>
      <c r="E2" s="13" t="s">
        <v>405</v>
      </c>
    </row>
    <row r="3" spans="1:5" x14ac:dyDescent="0.3">
      <c r="A3" s="2" t="s">
        <v>189</v>
      </c>
      <c r="B3" s="2" t="s">
        <v>0</v>
      </c>
      <c r="C3" s="2" t="s">
        <v>2</v>
      </c>
      <c r="D3" s="2" t="s">
        <v>2</v>
      </c>
      <c r="E3" s="13" t="s">
        <v>2</v>
      </c>
    </row>
    <row r="4" spans="1:5" x14ac:dyDescent="0.3">
      <c r="A4" s="3" t="s">
        <v>49</v>
      </c>
      <c r="B4" s="3" t="s">
        <v>42</v>
      </c>
      <c r="C4" s="3" t="s">
        <v>402</v>
      </c>
      <c r="D4" s="3" t="s">
        <v>403</v>
      </c>
      <c r="E4" s="14" t="s">
        <v>406</v>
      </c>
    </row>
    <row r="5" spans="1:5" ht="16.5" customHeight="1" x14ac:dyDescent="0.3">
      <c r="A5" s="4">
        <v>1100002001</v>
      </c>
      <c r="B5" s="4">
        <v>100006</v>
      </c>
      <c r="C5" s="8" t="s">
        <v>259</v>
      </c>
      <c r="D5" s="8" t="s">
        <v>330</v>
      </c>
      <c r="E5" s="15" t="str">
        <f>VLOOKUP(C5,[2]dialog!$B:$C,2,FALSE)</f>
        <v>머리 안 헝클어지게 해~</v>
      </c>
    </row>
    <row r="6" spans="1:5" ht="16.5" customHeight="1" x14ac:dyDescent="0.3">
      <c r="A6" s="4">
        <v>1100002002</v>
      </c>
      <c r="B6" s="4">
        <v>100006</v>
      </c>
      <c r="C6" s="8" t="s">
        <v>260</v>
      </c>
      <c r="D6" s="8" t="s">
        <v>331</v>
      </c>
      <c r="E6" s="15" t="str">
        <f>VLOOKUP(C6,[2]dialog!$B:$C,2,FALSE)</f>
        <v>되게 진지하네. 그렇게 집중해야 되는 거야?</v>
      </c>
    </row>
    <row r="7" spans="1:5" ht="16.5" customHeight="1" x14ac:dyDescent="0.3">
      <c r="A7" s="4">
        <v>1100002003</v>
      </c>
      <c r="B7" s="4">
        <v>100006</v>
      </c>
      <c r="C7" s="8" t="s">
        <v>261</v>
      </c>
      <c r="D7" s="4" t="s">
        <v>332</v>
      </c>
      <c r="E7" s="15" t="str">
        <f>VLOOKUP(C7,[2]dialog!$B:$C,2,FALSE)</f>
        <v>나는 그냥… 행복이 충전되는 기분?</v>
      </c>
    </row>
    <row r="8" spans="1:5" ht="16.5" customHeight="1" x14ac:dyDescent="0.3">
      <c r="A8" s="4">
        <v>1100002004</v>
      </c>
      <c r="B8" s="4">
        <v>100006</v>
      </c>
      <c r="C8" s="8" t="s">
        <v>262</v>
      </c>
      <c r="D8" s="4" t="s">
        <v>333</v>
      </c>
      <c r="E8" s="15" t="str">
        <f>VLOOKUP(C8,[2]dialog!$B:$C,2,FALSE)</f>
        <v>응. 기분 좋아.</v>
      </c>
    </row>
    <row r="9" spans="1:5" ht="16.5" customHeight="1" x14ac:dyDescent="0.3">
      <c r="A9" s="4">
        <v>1100002005</v>
      </c>
      <c r="B9" s="4">
        <v>100006</v>
      </c>
      <c r="C9" s="4" t="s">
        <v>263</v>
      </c>
      <c r="D9" s="4" t="s">
        <v>334</v>
      </c>
      <c r="E9" s="15" t="str">
        <f>VLOOKUP(C9,[2]dialog!$B:$C,2,FALSE)</f>
        <v>(웃음)너도 해줄까?</v>
      </c>
    </row>
    <row r="10" spans="1:5" ht="16.5" customHeight="1" x14ac:dyDescent="0.3">
      <c r="A10" s="4">
        <v>1100002006</v>
      </c>
      <c r="B10" s="4">
        <v>100006</v>
      </c>
      <c r="C10" s="4" t="s">
        <v>264</v>
      </c>
      <c r="D10" s="4" t="s">
        <v>335</v>
      </c>
      <c r="E10" s="15" t="str">
        <f>VLOOKUP(C10,[2]dialog!$B:$C,2,FALSE)</f>
        <v>뭐, 뭐하게?! 아….</v>
      </c>
    </row>
    <row r="11" spans="1:5" ht="16.5" customHeight="1" x14ac:dyDescent="0.3">
      <c r="A11" s="4">
        <v>1100002007</v>
      </c>
      <c r="B11" s="4">
        <v>100006</v>
      </c>
      <c r="C11" s="4" t="s">
        <v>265</v>
      </c>
      <c r="D11" s="4" t="s">
        <v>336</v>
      </c>
      <c r="E11" s="15" t="str">
        <f>VLOOKUP(C11,[2]dialog!$B:$C,2,FALSE)</f>
        <v>(키, 키스하는 줄 알았네….)</v>
      </c>
    </row>
    <row r="12" spans="1:5" ht="16.5" customHeight="1" x14ac:dyDescent="0.3">
      <c r="A12" s="4">
        <v>1100002008</v>
      </c>
      <c r="B12" s="4">
        <v>100006</v>
      </c>
      <c r="C12" s="4" t="s">
        <v>266</v>
      </c>
      <c r="D12" s="4" t="s">
        <v>337</v>
      </c>
      <c r="E12" s="15" t="str">
        <f>VLOOKUP(C12,[2]dialog!$B:$C,2,FALSE)</f>
        <v>(싫은 건, 아니지만….)</v>
      </c>
    </row>
    <row r="13" spans="1:5" ht="16.5" customHeight="1" x14ac:dyDescent="0.3">
      <c r="A13" s="4">
        <v>1100002009</v>
      </c>
      <c r="B13" s="4">
        <v>100006</v>
      </c>
      <c r="C13" s="4" t="s">
        <v>267</v>
      </c>
      <c r="D13" s="4" t="s">
        <v>338</v>
      </c>
      <c r="E13" s="15" t="str">
        <f>VLOOKUP(C13,[2]dialog!$B:$C,2,FALSE)</f>
        <v>…….</v>
      </c>
    </row>
    <row r="14" spans="1:5" ht="16.5" customHeight="1" x14ac:dyDescent="0.3">
      <c r="A14" s="4">
        <v>1100002010</v>
      </c>
      <c r="B14" s="4">
        <v>100006</v>
      </c>
      <c r="C14" s="4" t="s">
        <v>268</v>
      </c>
      <c r="D14" s="4" t="s">
        <v>339</v>
      </c>
      <c r="E14" s="15" t="str">
        <f>VLOOKUP(C14,[2]dialog!$B:$C,2,FALSE)</f>
        <v>무, 뭐라고 말좀 해.</v>
      </c>
    </row>
    <row r="15" spans="1:5" ht="16.5" customHeight="1" x14ac:dyDescent="0.3">
      <c r="A15" s="4">
        <v>1100002011</v>
      </c>
      <c r="B15" s="4">
        <v>100006</v>
      </c>
      <c r="C15" s="4" t="s">
        <v>269</v>
      </c>
      <c r="D15" s="4" t="s">
        <v>340</v>
      </c>
      <c r="E15" s="15" t="str">
        <f>VLOOKUP(C15,[2]dialog!$B:$C,2,FALSE)</f>
        <v>(으… 자꾸 의식하게 되잖아….)</v>
      </c>
    </row>
    <row r="16" spans="1:5" x14ac:dyDescent="0.3">
      <c r="A16" s="4">
        <v>1100002012</v>
      </c>
      <c r="B16" s="4">
        <v>100006</v>
      </c>
      <c r="C16" s="4" t="s">
        <v>270</v>
      </c>
      <c r="D16" s="4" t="s">
        <v>341</v>
      </c>
      <c r="E16" s="15" t="str">
        <f>VLOOKUP(C16,[2]dialog!$B:$C,2,FALSE)</f>
        <v>가슴은 좀 부끄러운데….</v>
      </c>
    </row>
    <row r="17" spans="1:5" x14ac:dyDescent="0.3">
      <c r="A17" s="4">
        <v>1100002013</v>
      </c>
      <c r="B17" s="4">
        <v>100006</v>
      </c>
      <c r="C17" s="4" t="s">
        <v>271</v>
      </c>
      <c r="D17" s="4" t="s">
        <v>342</v>
      </c>
      <c r="E17" s="15" t="str">
        <f>VLOOKUP(C17,[2]dialog!$B:$C,2,FALSE)</f>
        <v>그래도 손만 대는 거면-</v>
      </c>
    </row>
    <row r="18" spans="1:5" x14ac:dyDescent="0.3">
      <c r="A18" s="4">
        <v>1100002014</v>
      </c>
      <c r="B18" s="4">
        <v>100006</v>
      </c>
      <c r="C18" s="4" t="s">
        <v>272</v>
      </c>
      <c r="D18" s="4" t="s">
        <v>343</v>
      </c>
      <c r="E18" s="15" t="str">
        <f>VLOOKUP(C18,[2]dialog!$B:$C,2,FALSE)</f>
        <v>…누가 그렇게 만지작거리랬어.</v>
      </c>
    </row>
    <row r="19" spans="1:5" x14ac:dyDescent="0.3">
      <c r="A19" s="4">
        <v>1100002015</v>
      </c>
      <c r="B19" s="4">
        <v>100006</v>
      </c>
      <c r="C19" s="4" t="s">
        <v>273</v>
      </c>
      <c r="D19" s="4" t="s">
        <v>344</v>
      </c>
      <c r="E19" s="15" t="str">
        <f>VLOOKUP(C19,[2]dialog!$B:$C,2,FALSE)</f>
        <v>하여튼 진짜.</v>
      </c>
    </row>
    <row r="20" spans="1:5" x14ac:dyDescent="0.3">
      <c r="A20" s="4">
        <v>1100002016</v>
      </c>
      <c r="B20" s="4">
        <v>100006</v>
      </c>
      <c r="C20" s="4" t="s">
        <v>274</v>
      </c>
      <c r="D20" s="8" t="s">
        <v>345</v>
      </c>
      <c r="E20" s="15" t="str">
        <f>VLOOKUP(C20,[2]dialog!$B:$C,2,FALSE)</f>
        <v>…근데 이게 그렇게 좋아?</v>
      </c>
    </row>
    <row r="21" spans="1:5" x14ac:dyDescent="0.3">
      <c r="A21" s="4">
        <v>1100002017</v>
      </c>
      <c r="B21" s="4">
        <v>100006</v>
      </c>
      <c r="C21" s="4" t="s">
        <v>275</v>
      </c>
      <c r="D21" s="8" t="s">
        <v>346</v>
      </c>
      <c r="E21" s="15" t="str">
        <f>VLOOKUP(C21,[2]dialog!$B:$C,2,FALSE)</f>
        <v>……!!</v>
      </c>
    </row>
    <row r="22" spans="1:5" x14ac:dyDescent="0.3">
      <c r="A22" s="4">
        <v>1100002018</v>
      </c>
      <c r="B22" s="4">
        <v>100006</v>
      </c>
      <c r="C22" s="4" t="s">
        <v>276</v>
      </c>
      <c r="D22" s="8" t="s">
        <v>347</v>
      </c>
      <c r="E22" s="15" t="str">
        <f>VLOOKUP(C22,[2]dialog!$B:$C,2,FALSE)</f>
        <v>자, 잠깐만! 역시 거기는 조금…!</v>
      </c>
    </row>
    <row r="23" spans="1:5" x14ac:dyDescent="0.3">
      <c r="A23" s="4">
        <v>1100002019</v>
      </c>
      <c r="B23" s="4">
        <v>100006</v>
      </c>
      <c r="C23" s="4" t="s">
        <v>277</v>
      </c>
      <c r="D23" s="8" t="s">
        <v>348</v>
      </c>
      <c r="E23" s="15" t="str">
        <f>VLOOKUP(C23,[2]dialog!$B:$C,2,FALSE)</f>
        <v>꺅…?!</v>
      </c>
    </row>
    <row r="24" spans="1:5" x14ac:dyDescent="0.3">
      <c r="A24" s="4">
        <v>1100002020</v>
      </c>
      <c r="B24" s="4">
        <v>100006</v>
      </c>
      <c r="C24" s="4" t="s">
        <v>278</v>
      </c>
      <c r="D24" s="8" t="s">
        <v>349</v>
      </c>
      <c r="E24" s="15" t="str">
        <f>VLOOKUP(C24,[2]dialog!$B:$C,2,FALSE)</f>
        <v>그만, 흣, 이상하다구우….</v>
      </c>
    </row>
    <row r="25" spans="1:5" x14ac:dyDescent="0.3">
      <c r="A25" s="4">
        <v>1100002021</v>
      </c>
      <c r="B25" s="4">
        <v>100006</v>
      </c>
      <c r="C25" s="4" t="s">
        <v>279</v>
      </c>
      <c r="D25" s="8" t="s">
        <v>350</v>
      </c>
      <c r="E25" s="15" t="str">
        <f>VLOOKUP(C25,[2]dialog!$B:$C,2,FALSE)</f>
        <v>윽… 앗… 흐읏….</v>
      </c>
    </row>
    <row r="26" spans="1:5" x14ac:dyDescent="0.3">
      <c r="A26" s="4">
        <v>1100002022</v>
      </c>
      <c r="B26" s="4">
        <v>100006</v>
      </c>
      <c r="C26" s="4" t="s">
        <v>280</v>
      </c>
      <c r="D26" s="8" t="s">
        <v>351</v>
      </c>
      <c r="E26" s="15" t="str">
        <f>VLOOKUP(C26,[2]dialog!$B:$C,2,FALSE)</f>
        <v>하아, 하아, 하아….</v>
      </c>
    </row>
    <row r="27" spans="1:5" x14ac:dyDescent="0.3">
      <c r="A27" s="4">
        <v>1100002023</v>
      </c>
      <c r="B27" s="4">
        <v>100006</v>
      </c>
      <c r="C27" s="4" t="s">
        <v>281</v>
      </c>
      <c r="D27" s="8" t="s">
        <v>352</v>
      </c>
      <c r="E27" s="15" t="str">
        <f>VLOOKUP(C27,[2]dialog!$B:$C,2,FALSE)</f>
        <v>…몰라, 멍충아.</v>
      </c>
    </row>
    <row r="28" spans="1:5" x14ac:dyDescent="0.3">
      <c r="A28" s="4">
        <v>1100002024</v>
      </c>
      <c r="B28" s="4">
        <v>100006</v>
      </c>
      <c r="C28" s="4" t="s">
        <v>282</v>
      </c>
      <c r="D28" s="8" t="s">
        <v>353</v>
      </c>
      <c r="E28" s="15" t="str">
        <f>VLOOKUP(C28,[2]dialog!$B:$C,2,FALSE)</f>
        <v>뭐해? 빨리 해줘.</v>
      </c>
    </row>
    <row r="29" spans="1:5" x14ac:dyDescent="0.3">
      <c r="A29" s="4">
        <v>1100002025</v>
      </c>
      <c r="B29" s="4">
        <v>100006</v>
      </c>
      <c r="C29" s="4" t="s">
        <v>283</v>
      </c>
      <c r="D29" s="8" t="s">
        <v>354</v>
      </c>
      <c r="E29" s="15" t="str">
        <f>VLOOKUP(C29,[2]dialog!$B:$C,2,FALSE)</f>
        <v>(웃음)나, 네가 머리 만져주는 거 좋아하니까.</v>
      </c>
    </row>
    <row r="30" spans="1:5" x14ac:dyDescent="0.3">
      <c r="A30" s="4">
        <v>1100002026</v>
      </c>
      <c r="B30" s="4">
        <v>100006</v>
      </c>
      <c r="C30" s="4" t="s">
        <v>284</v>
      </c>
      <c r="D30" s="8" t="s">
        <v>355</v>
      </c>
      <c r="E30" s="15" t="str">
        <f>VLOOKUP(C30,[2]dialog!$B:$C,2,FALSE)</f>
        <v>평소에도 좋지만, 연결될 때는 특히 더 좋아.</v>
      </c>
    </row>
    <row r="31" spans="1:5" x14ac:dyDescent="0.3">
      <c r="A31" s="4">
        <v>1100002027</v>
      </c>
      <c r="B31" s="4">
        <v>100006</v>
      </c>
      <c r="C31" s="4" t="s">
        <v>285</v>
      </c>
      <c r="D31" s="8" t="s">
        <v>356</v>
      </c>
      <c r="E31" s="15" t="str">
        <f>VLOOKUP(C31,[2]dialog!$B:$C,2,FALSE)</f>
        <v>사랑받는다는 느낌이 든달까?</v>
      </c>
    </row>
    <row r="32" spans="1:5" x14ac:dyDescent="0.3">
      <c r="A32" s="4">
        <v>1100002028</v>
      </c>
      <c r="B32" s="4">
        <v>100006</v>
      </c>
      <c r="C32" s="4" t="s">
        <v>286</v>
      </c>
      <c r="D32" s="8" t="s">
        <v>357</v>
      </c>
      <c r="E32" s="15" t="str">
        <f>VLOOKUP(C32,[2]dialog!$B:$C,2,FALSE)</f>
        <v>헤헷.</v>
      </c>
    </row>
    <row r="33" spans="1:5" x14ac:dyDescent="0.3">
      <c r="A33" s="4">
        <v>1100002029</v>
      </c>
      <c r="B33" s="4">
        <v>100006</v>
      </c>
      <c r="C33" s="4" t="s">
        <v>287</v>
      </c>
      <c r="D33" s="8" t="s">
        <v>358</v>
      </c>
      <c r="E33" s="15" t="str">
        <f>VLOOKUP(C33,[2]dialog!$B:$C,2,FALSE)</f>
        <v>…….</v>
      </c>
    </row>
    <row r="34" spans="1:5" x14ac:dyDescent="0.3">
      <c r="A34" s="4">
        <v>1100002030</v>
      </c>
      <c r="B34" s="4">
        <v>100006</v>
      </c>
      <c r="C34" s="4" t="s">
        <v>288</v>
      </c>
      <c r="D34" s="8" t="s">
        <v>359</v>
      </c>
      <c r="E34" s="15" t="str">
        <f>VLOOKUP(C34,[2]dialog!$B:$C,2,FALSE)</f>
        <v>(또 이렇게 말없이 보네.)</v>
      </c>
    </row>
    <row r="35" spans="1:5" x14ac:dyDescent="0.3">
      <c r="A35" s="4">
        <v>1100002031</v>
      </c>
      <c r="B35" s="4">
        <v>100006</v>
      </c>
      <c r="C35" s="4" t="s">
        <v>289</v>
      </c>
      <c r="D35" s="8" t="s">
        <v>360</v>
      </c>
      <c r="E35" s="15" t="str">
        <f>VLOOKUP(C35,[2]dialog!$B:$C,2,FALSE)</f>
        <v>(뭐, 지금은 이정도로도 충분한가….)</v>
      </c>
    </row>
    <row r="36" spans="1:5" x14ac:dyDescent="0.3">
      <c r="A36" s="4">
        <v>1100002032</v>
      </c>
      <c r="B36" s="4">
        <v>100006</v>
      </c>
      <c r="C36" s="4" t="s">
        <v>290</v>
      </c>
      <c r="D36" s="8" t="s">
        <v>361</v>
      </c>
      <c r="E36" s="15" t="str">
        <f>VLOOKUP(C36,[2]dialog!$B:$C,2,FALSE)</f>
        <v>(……아니. 안 충분해.)</v>
      </c>
    </row>
    <row r="37" spans="1:5" x14ac:dyDescent="0.3">
      <c r="A37" s="4">
        <v>1100002033</v>
      </c>
      <c r="B37" s="4">
        <v>100006</v>
      </c>
      <c r="C37" s="4" t="s">
        <v>291</v>
      </c>
      <c r="D37" s="8" t="s">
        <v>362</v>
      </c>
      <c r="E37" s="15" t="str">
        <f>VLOOKUP(C37,[2]dialog!$B:$C,2,FALSE)</f>
        <v>[쪽]</v>
      </c>
    </row>
    <row r="38" spans="1:5" x14ac:dyDescent="0.3">
      <c r="A38" s="4">
        <v>1100002034</v>
      </c>
      <c r="B38" s="4">
        <v>100006</v>
      </c>
      <c r="C38" s="4" t="s">
        <v>292</v>
      </c>
      <c r="D38" s="8" t="s">
        <v>363</v>
      </c>
      <c r="E38" s="15" t="str">
        <f>VLOOKUP(C38,[2]dialog!$B:$C,2,FALSE)</f>
        <v>(웃음)그냥, 내가 하고 싶었어.</v>
      </c>
    </row>
    <row r="39" spans="1:5" x14ac:dyDescent="0.3">
      <c r="A39" s="4">
        <v>1100002035</v>
      </c>
      <c r="B39" s="4">
        <v>100006</v>
      </c>
      <c r="C39" s="4" t="s">
        <v>293</v>
      </c>
      <c r="D39" s="8" t="s">
        <v>364</v>
      </c>
      <c r="E39" s="15" t="str">
        <f>VLOOKUP(C39,[2]dialog!$B:$C,2,FALSE)</f>
        <v>으응….</v>
      </c>
    </row>
    <row r="40" spans="1:5" x14ac:dyDescent="0.3">
      <c r="A40" s="4">
        <v>1100002036</v>
      </c>
      <c r="B40" s="4">
        <v>100006</v>
      </c>
      <c r="C40" s="4" t="s">
        <v>294</v>
      </c>
      <c r="D40" s="8" t="s">
        <v>365</v>
      </c>
      <c r="E40" s="15" t="str">
        <f>VLOOKUP(C40,[2]dialog!$B:$C,2,FALSE)</f>
        <v>…근데 너, 점점 능숙해지는 거 아냐?</v>
      </c>
    </row>
    <row r="41" spans="1:5" x14ac:dyDescent="0.3">
      <c r="A41" s="4">
        <v>1100002037</v>
      </c>
      <c r="B41" s="4">
        <v>100006</v>
      </c>
      <c r="C41" s="4" t="s">
        <v>295</v>
      </c>
      <c r="D41" s="8" t="s">
        <v>366</v>
      </c>
      <c r="E41" s="15" t="str">
        <f>VLOOKUP(C41,[2]dialog!$B:$C,2,FALSE)</f>
        <v xml:space="preserve">만지는 방법이라던가, 기술이라든가… </v>
      </c>
    </row>
    <row r="42" spans="1:5" x14ac:dyDescent="0.3">
      <c r="A42" s="4">
        <v>1100002038</v>
      </c>
      <c r="B42" s="4">
        <v>100006</v>
      </c>
      <c r="C42" s="4" t="s">
        <v>296</v>
      </c>
      <c r="D42" s="8" t="s">
        <v>367</v>
      </c>
      <c r="E42" s="15" t="str">
        <f>VLOOKUP(C42,[2]dialog!$B:$C,2,FALSE)</f>
        <v>나 덕분이라구? (웃음)</v>
      </c>
    </row>
    <row r="43" spans="1:5" x14ac:dyDescent="0.3">
      <c r="A43" s="4">
        <v>1100002039</v>
      </c>
      <c r="B43" s="4">
        <v>100006</v>
      </c>
      <c r="C43" s="4" t="s">
        <v>297</v>
      </c>
      <c r="D43" s="8" t="s">
        <v>368</v>
      </c>
      <c r="E43" s="15" t="str">
        <f>VLOOKUP(C43,[2]dialog!$B:$C,2,FALSE)</f>
        <v>그런거면… 음….</v>
      </c>
    </row>
    <row r="44" spans="1:5" x14ac:dyDescent="0.3">
      <c r="A44" s="4">
        <v>1100002040</v>
      </c>
      <c r="B44" s="4">
        <v>100006</v>
      </c>
      <c r="C44" s="4" t="s">
        <v>298</v>
      </c>
      <c r="D44" s="8" t="s">
        <v>369</v>
      </c>
      <c r="E44" s="15" t="str">
        <f>VLOOKUP(C44,[2]dialog!$B:$C,2,FALSE)</f>
        <v>더 만져도 되는데…?</v>
      </c>
    </row>
    <row r="45" spans="1:5" x14ac:dyDescent="0.3">
      <c r="A45" s="4">
        <v>1100002041</v>
      </c>
      <c r="B45" s="4">
        <v>100006</v>
      </c>
      <c r="C45" s="4" t="s">
        <v>299</v>
      </c>
      <c r="D45" s="8" t="s">
        <v>370</v>
      </c>
      <c r="E45" s="15" t="str">
        <f>VLOOKUP(C45,[2]dialog!$B:$C,2,FALSE)</f>
        <v>으휴, 진짜 변태.</v>
      </c>
    </row>
    <row r="46" spans="1:5" x14ac:dyDescent="0.3">
      <c r="A46" s="4">
        <v>1100002042</v>
      </c>
      <c r="B46" s="4">
        <v>100006</v>
      </c>
      <c r="C46" s="4" t="s">
        <v>300</v>
      </c>
      <c r="D46" s="8" t="s">
        <v>371</v>
      </c>
      <c r="E46" s="15" t="str">
        <f>VLOOKUP(C46,[2]dialog!$B:$C,2,FALSE)</f>
        <v>(무드라도 좀 맞춰주든가.)</v>
      </c>
    </row>
    <row r="47" spans="1:5" x14ac:dyDescent="0.3">
      <c r="A47" s="4">
        <v>1100002043</v>
      </c>
      <c r="B47" s="4">
        <v>100006</v>
      </c>
      <c r="C47" s="4" t="s">
        <v>301</v>
      </c>
      <c r="D47" s="8" t="s">
        <v>372</v>
      </c>
      <c r="E47" s="15" t="str">
        <f>VLOOKUP(C47,[2]dialog!$B:$C,2,FALSE)</f>
        <v>…….</v>
      </c>
    </row>
    <row r="48" spans="1:5" x14ac:dyDescent="0.3">
      <c r="A48" s="4">
        <v>1100002044</v>
      </c>
      <c r="B48" s="4">
        <v>100006</v>
      </c>
      <c r="C48" s="4" t="s">
        <v>302</v>
      </c>
      <c r="D48" s="8" t="s">
        <v>373</v>
      </c>
      <c r="E48" s="15" t="str">
        <f>VLOOKUP(C48,[2]dialog!$B:$C,2,FALSE)</f>
        <v>(…얘도 많이 참고 있는 거구나.)</v>
      </c>
    </row>
    <row r="49" spans="1:5" x14ac:dyDescent="0.3">
      <c r="A49" s="4">
        <v>1100002045</v>
      </c>
      <c r="B49" s="4">
        <v>100006</v>
      </c>
      <c r="C49" s="4" t="s">
        <v>303</v>
      </c>
      <c r="D49" s="8" t="s">
        <v>374</v>
      </c>
      <c r="E49" s="15" t="str">
        <f>VLOOKUP(C49,[2]dialog!$B:$C,2,FALSE)</f>
        <v>저기, 있지.</v>
      </c>
    </row>
    <row r="50" spans="1:5" x14ac:dyDescent="0.3">
      <c r="A50" s="4">
        <v>1100002046</v>
      </c>
      <c r="B50" s="4">
        <v>100006</v>
      </c>
      <c r="C50" s="4" t="s">
        <v>304</v>
      </c>
      <c r="D50" s="8" t="s">
        <v>375</v>
      </c>
      <c r="E50" s="15" t="str">
        <f>VLOOKUP(C50,[2]dialog!$B:$C,2,FALSE)</f>
        <v>할 거면….</v>
      </c>
    </row>
    <row r="51" spans="1:5" x14ac:dyDescent="0.3">
      <c r="A51" s="4">
        <v>1100002047</v>
      </c>
      <c r="B51" s="4">
        <v>100006</v>
      </c>
      <c r="C51" s="4" t="s">
        <v>305</v>
      </c>
      <c r="D51" s="8" t="s">
        <v>376</v>
      </c>
      <c r="E51" s="15" t="str">
        <f>VLOOKUP(C51,[2]dialog!$B:$C,2,FALSE)</f>
        <v>…끝까지, 제대로 해줘.</v>
      </c>
    </row>
    <row r="52" spans="1:5" x14ac:dyDescent="0.3">
      <c r="A52" s="4">
        <v>100001001</v>
      </c>
      <c r="B52" s="4">
        <v>100006</v>
      </c>
      <c r="C52" s="4" t="s">
        <v>306</v>
      </c>
      <c r="D52" s="8" t="s">
        <v>377</v>
      </c>
      <c r="E52" s="15" t="str">
        <f>VLOOKUP(C52,[2]dialog!$B:$C,2,FALSE)</f>
        <v>머리 헝클어지잖아~</v>
      </c>
    </row>
    <row r="53" spans="1:5" x14ac:dyDescent="0.3">
      <c r="A53" s="4">
        <v>100001002</v>
      </c>
      <c r="B53" s="4">
        <v>100006</v>
      </c>
      <c r="C53" s="4" t="s">
        <v>307</v>
      </c>
      <c r="D53" s="8" t="s">
        <v>378</v>
      </c>
      <c r="E53" s="15" t="str">
        <f>VLOOKUP(C53,[2]dialog!$B:$C,2,FALSE)</f>
        <v>되는 거 맞아?</v>
      </c>
    </row>
    <row r="54" spans="1:5" x14ac:dyDescent="0.3">
      <c r="A54" s="4">
        <v>100001003</v>
      </c>
      <c r="B54" s="4">
        <v>100006</v>
      </c>
      <c r="C54" s="4" t="s">
        <v>308</v>
      </c>
      <c r="D54" s="8" t="s">
        <v>379</v>
      </c>
      <c r="E54" s="15" t="str">
        <f>VLOOKUP(C54,[2]dialog!$B:$C,2,FALSE)</f>
        <v>흐음… 나도 해줄까?</v>
      </c>
    </row>
    <row r="55" spans="1:5" x14ac:dyDescent="0.3">
      <c r="A55" s="4">
        <v>100001004</v>
      </c>
      <c r="B55" s="4">
        <v>100006</v>
      </c>
      <c r="C55" s="4" t="s">
        <v>309</v>
      </c>
      <c r="D55" s="8" t="s">
        <v>380</v>
      </c>
      <c r="E55" s="15" t="str">
        <f>VLOOKUP(C55,[2]dialog!$B:$C,2,FALSE)</f>
        <v>그렇게 분위기 잡기야?</v>
      </c>
    </row>
    <row r="56" spans="1:5" x14ac:dyDescent="0.3">
      <c r="A56" s="4">
        <v>100001005</v>
      </c>
      <c r="B56" s="4">
        <v>100006</v>
      </c>
      <c r="C56" s="4" t="s">
        <v>310</v>
      </c>
      <c r="D56" s="8" t="s">
        <v>381</v>
      </c>
      <c r="E56" s="15" t="str">
        <f>VLOOKUP(C56,[2]dialog!$B:$C,2,FALSE)</f>
        <v>(웃음)간지러워.</v>
      </c>
    </row>
    <row r="57" spans="1:5" x14ac:dyDescent="0.3">
      <c r="A57" s="4">
        <v>100001006</v>
      </c>
      <c r="B57" s="4">
        <v>100006</v>
      </c>
      <c r="C57" s="4" t="s">
        <v>311</v>
      </c>
      <c r="D57" s="8" t="s">
        <v>382</v>
      </c>
      <c r="E57" s="15" t="str">
        <f>VLOOKUP(C57,[2]dialog!$B:$C,2,FALSE)</f>
        <v>너 손 진짜 크다.</v>
      </c>
    </row>
    <row r="58" spans="1:5" x14ac:dyDescent="0.3">
      <c r="A58" s="4">
        <v>100001007</v>
      </c>
      <c r="B58" s="4">
        <v>100006</v>
      </c>
      <c r="C58" s="4" t="s">
        <v>312</v>
      </c>
      <c r="D58" s="8" t="s">
        <v>383</v>
      </c>
      <c r="E58" s="15" t="str">
        <f>VLOOKUP(C58,[2]dialog!$B:$C,2,FALSE)</f>
        <v>…제대로 찾고 있는 거 맞지?</v>
      </c>
    </row>
    <row r="59" spans="1:5" x14ac:dyDescent="0.3">
      <c r="A59" s="4">
        <v>100001008</v>
      </c>
      <c r="B59" s="4">
        <v>100006</v>
      </c>
      <c r="C59" s="4" t="s">
        <v>313</v>
      </c>
      <c r="D59" s="8" t="s">
        <v>384</v>
      </c>
      <c r="E59" s="15" t="str">
        <f>VLOOKUP(C59,[2]dialog!$B:$C,2,FALSE)</f>
        <v>…아무리 봐도 그냥 즐기고 있는 것 같은데.</v>
      </c>
    </row>
    <row r="60" spans="1:5" x14ac:dyDescent="0.3">
      <c r="A60" s="4">
        <v>100001009</v>
      </c>
      <c r="B60" s="4">
        <v>100006</v>
      </c>
      <c r="C60" s="4" t="s">
        <v>314</v>
      </c>
      <c r="D60" s="8" t="s">
        <v>385</v>
      </c>
      <c r="E60" s="15" t="str">
        <f>VLOOKUP(C60,[2]dialog!$B:$C,2,FALSE)</f>
        <v xml:space="preserve">……저기요. </v>
      </c>
    </row>
    <row r="61" spans="1:5" x14ac:dyDescent="0.3">
      <c r="A61" s="4">
        <v>100001010</v>
      </c>
      <c r="B61" s="4">
        <v>100006</v>
      </c>
      <c r="C61" s="4" t="s">
        <v>315</v>
      </c>
      <c r="D61" s="8" t="s">
        <v>386</v>
      </c>
      <c r="E61" s="15" t="str">
        <f>VLOOKUP(C61,[2]dialog!$B:$C,2,FALSE)</f>
        <v>뭐, 뭐하는 거야!</v>
      </c>
    </row>
    <row r="62" spans="1:5" x14ac:dyDescent="0.3">
      <c r="A62" s="4">
        <v>100001011</v>
      </c>
      <c r="B62" s="4">
        <v>100006</v>
      </c>
      <c r="C62" s="4" t="s">
        <v>316</v>
      </c>
      <c r="D62" s="8" t="s">
        <v>387</v>
      </c>
      <c r="E62" s="15" t="str">
        <f>VLOOKUP(C62,[2]dialog!$B:$C,2,FALSE)</f>
        <v>아무리 근원 때문이라도 거긴 안 돼!</v>
      </c>
    </row>
    <row r="63" spans="1:5" x14ac:dyDescent="0.3">
      <c r="A63" s="4">
        <v>100001012</v>
      </c>
      <c r="B63" s="4">
        <v>100006</v>
      </c>
      <c r="C63" s="4" t="s">
        <v>317</v>
      </c>
      <c r="D63" s="8" t="s">
        <v>388</v>
      </c>
      <c r="E63" s="15" t="str">
        <f>VLOOKUP(C63,[2]dialog!$B:$C,2,FALSE)</f>
        <v>죽는다 진짜.</v>
      </c>
    </row>
    <row r="64" spans="1:5" x14ac:dyDescent="0.3">
      <c r="A64" s="4">
        <v>100001013</v>
      </c>
      <c r="B64" s="4">
        <v>100006</v>
      </c>
      <c r="C64" s="4" t="s">
        <v>318</v>
      </c>
      <c r="D64" s="8" t="s">
        <v>389</v>
      </c>
      <c r="E64" s="15" t="str">
        <f>VLOOKUP(C64,[2]dialog!$B:$C,2,FALSE)</f>
        <v>좋다아….</v>
      </c>
    </row>
    <row r="65" spans="1:5" x14ac:dyDescent="0.3">
      <c r="A65" s="4">
        <v>100001014</v>
      </c>
      <c r="B65" s="4">
        <v>100006</v>
      </c>
      <c r="C65" s="4" t="s">
        <v>319</v>
      </c>
      <c r="D65" s="8" t="s">
        <v>390</v>
      </c>
      <c r="E65" s="15" t="str">
        <f>VLOOKUP(C65,[2]dialog!$B:$C,2,FALSE)</f>
        <v>안 되는 것 같은데? 기분 좋긴 하지만.</v>
      </c>
    </row>
    <row r="66" spans="1:5" x14ac:dyDescent="0.3">
      <c r="A66" s="4">
        <v>100001015</v>
      </c>
      <c r="B66" s="4">
        <v>100006</v>
      </c>
      <c r="C66" s="4" t="s">
        <v>320</v>
      </c>
      <c r="D66" s="8" t="s">
        <v>391</v>
      </c>
      <c r="E66" s="15" t="str">
        <f>VLOOKUP(C66,[2]dialog!$B:$C,2,FALSE)</f>
        <v>(작은 웃음)그냥 계속해줘.</v>
      </c>
    </row>
    <row r="67" spans="1:5" x14ac:dyDescent="0.3">
      <c r="A67" s="4">
        <v>100001016</v>
      </c>
      <c r="B67" s="4">
        <v>100006</v>
      </c>
      <c r="C67" s="4" t="s">
        <v>321</v>
      </c>
      <c r="D67" s="8" t="s">
        <v>392</v>
      </c>
      <c r="E67" s="15" t="str">
        <f>VLOOKUP(C67,[2]dialog!$B:$C,2,FALSE)</f>
        <v>그렇게 쳐다보면 좀… 부끄러운데.</v>
      </c>
    </row>
    <row r="68" spans="1:5" x14ac:dyDescent="0.3">
      <c r="A68" s="4">
        <v>100001017</v>
      </c>
      <c r="B68" s="4">
        <v>100006</v>
      </c>
      <c r="C68" s="4" t="s">
        <v>322</v>
      </c>
      <c r="D68" s="4" t="s">
        <v>393</v>
      </c>
      <c r="E68" s="15" t="str">
        <f>VLOOKUP(C68,[2]dialog!$B:$C,2,FALSE)</f>
        <v>헤헷. 나도 좋아해.</v>
      </c>
    </row>
    <row r="69" spans="1:5" x14ac:dyDescent="0.3">
      <c r="A69" s="4">
        <v>100001018</v>
      </c>
      <c r="B69" s="4">
        <v>100006</v>
      </c>
      <c r="C69" s="4" t="s">
        <v>323</v>
      </c>
      <c r="D69" s="4" t="s">
        <v>394</v>
      </c>
      <c r="E69" s="15" t="str">
        <f>VLOOKUP(C69,[2]dialog!$B:$C,2,FALSE)</f>
        <v>뭔가 안심되는 기분이야.</v>
      </c>
    </row>
    <row r="70" spans="1:5" x14ac:dyDescent="0.3">
      <c r="A70" s="4">
        <v>100001019</v>
      </c>
      <c r="B70" s="4">
        <v>100006</v>
      </c>
      <c r="C70" s="4" t="s">
        <v>324</v>
      </c>
      <c r="D70" s="4" t="s">
        <v>395</v>
      </c>
      <c r="E70" s="15" t="str">
        <f>VLOOKUP(C70,[2]dialog!$B:$C,2,FALSE)</f>
        <v>(웃음)이게 그렇게 좋아?</v>
      </c>
    </row>
    <row r="71" spans="1:5" x14ac:dyDescent="0.3">
      <c r="A71" s="4">
        <v>100001020</v>
      </c>
      <c r="B71" s="4">
        <v>100006</v>
      </c>
      <c r="C71" s="4" t="s">
        <v>325</v>
      </c>
      <c r="D71" s="4" t="s">
        <v>396</v>
      </c>
      <c r="E71" s="15" t="str">
        <f>VLOOKUP(C71,[2]dialog!$B:$C,2,FALSE)</f>
        <v>역시 그냥 핑계였지?</v>
      </c>
    </row>
    <row r="72" spans="1:5" x14ac:dyDescent="0.3">
      <c r="A72" s="4">
        <v>100001021</v>
      </c>
      <c r="B72" s="4">
        <v>100006</v>
      </c>
      <c r="C72" s="4" t="s">
        <v>326</v>
      </c>
      <c r="D72" s="4" t="s">
        <v>397</v>
      </c>
      <c r="E72" s="15" t="str">
        <f>VLOOKUP(C72,[2]dialog!$B:$C,2,FALSE)</f>
        <v>(웃음)평소에 만지는 걸로는 부족했어?</v>
      </c>
    </row>
    <row r="73" spans="1:5" x14ac:dyDescent="0.3">
      <c r="A73" s="4">
        <v>100001022</v>
      </c>
      <c r="B73" s="4">
        <v>100006</v>
      </c>
      <c r="C73" s="4" t="s">
        <v>327</v>
      </c>
      <c r="D73" s="4" t="s">
        <v>398</v>
      </c>
      <c r="E73" s="15" t="str">
        <f>VLOOKUP(C73,[2]dialog!$B:$C,2,FALSE)</f>
        <v>우리 대장님은 언제 때와 장소를 가리게 될까….</v>
      </c>
    </row>
    <row r="74" spans="1:5" x14ac:dyDescent="0.3">
      <c r="A74" s="4">
        <v>100001023</v>
      </c>
      <c r="B74" s="4">
        <v>100006</v>
      </c>
      <c r="C74" s="4" t="s">
        <v>328</v>
      </c>
      <c r="D74" s="4" t="s">
        <v>399</v>
      </c>
      <c r="E74" s="15" t="str">
        <f>VLOOKUP(C74,[2]dialog!$B:$C,2,FALSE)</f>
        <v>꼭 근원 때문이 아니라도….</v>
      </c>
    </row>
    <row r="75" spans="1:5" x14ac:dyDescent="0.3">
      <c r="A75" s="4">
        <v>100001024</v>
      </c>
      <c r="B75" s="4">
        <v>100006</v>
      </c>
      <c r="C75" s="4" t="s">
        <v>329</v>
      </c>
      <c r="D75" s="4" t="s">
        <v>400</v>
      </c>
      <c r="E75" s="15" t="str">
        <f>VLOOKUP(C75,[2]dialog!$B:$C,2,FALSE)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BB5-6EF5-4270-9FE1-AD809E1F99F3}">
  <dimension ref="A1:C16"/>
  <sheetViews>
    <sheetView tabSelected="1" zoomScale="85" zoomScaleNormal="85" workbookViewId="0">
      <selection activeCell="C8" sqref="C8"/>
    </sheetView>
  </sheetViews>
  <sheetFormatPr defaultRowHeight="16.5" x14ac:dyDescent="0.3"/>
  <cols>
    <col min="1" max="1" width="15.125" bestFit="1" customWidth="1"/>
    <col min="2" max="2" width="79.625" customWidth="1"/>
    <col min="3" max="3" width="50.625" customWidth="1"/>
  </cols>
  <sheetData>
    <row r="1" spans="1:3" x14ac:dyDescent="0.3">
      <c r="A1" t="s">
        <v>407</v>
      </c>
    </row>
    <row r="2" spans="1:3" x14ac:dyDescent="0.3">
      <c r="A2" s="1" t="s">
        <v>408</v>
      </c>
      <c r="B2" s="1" t="s">
        <v>404</v>
      </c>
      <c r="C2" s="16" t="s">
        <v>412</v>
      </c>
    </row>
    <row r="3" spans="1:3" x14ac:dyDescent="0.3">
      <c r="A3" s="2" t="s">
        <v>189</v>
      </c>
      <c r="B3" s="2" t="s">
        <v>2</v>
      </c>
      <c r="C3" s="16" t="s">
        <v>2</v>
      </c>
    </row>
    <row r="4" spans="1:3" x14ac:dyDescent="0.3">
      <c r="A4" s="3" t="s">
        <v>409</v>
      </c>
      <c r="B4" s="3" t="s">
        <v>410</v>
      </c>
      <c r="C4" s="16" t="s">
        <v>413</v>
      </c>
    </row>
    <row r="5" spans="1:3" x14ac:dyDescent="0.3">
      <c r="A5" s="4">
        <v>10000601</v>
      </c>
      <c r="B5" s="8" t="s">
        <v>411</v>
      </c>
      <c r="C5" s="16" t="s">
        <v>414</v>
      </c>
    </row>
    <row r="6" spans="1:3" x14ac:dyDescent="0.3">
      <c r="A6" s="4">
        <v>10000602</v>
      </c>
      <c r="B6" s="8" t="s">
        <v>411</v>
      </c>
    </row>
    <row r="7" spans="1:3" x14ac:dyDescent="0.3">
      <c r="A7" s="4">
        <v>10000603</v>
      </c>
      <c r="B7" s="8" t="s">
        <v>411</v>
      </c>
    </row>
    <row r="8" spans="1:3" x14ac:dyDescent="0.3">
      <c r="A8" s="4">
        <v>10000604</v>
      </c>
      <c r="B8" s="8" t="s">
        <v>411</v>
      </c>
    </row>
    <row r="9" spans="1:3" x14ac:dyDescent="0.3">
      <c r="A9" s="4">
        <v>10000605</v>
      </c>
      <c r="B9" s="8" t="s">
        <v>411</v>
      </c>
    </row>
    <row r="10" spans="1:3" x14ac:dyDescent="0.3">
      <c r="A10" s="4">
        <v>10000606</v>
      </c>
      <c r="B10" s="8" t="s">
        <v>411</v>
      </c>
    </row>
    <row r="11" spans="1:3" x14ac:dyDescent="0.3">
      <c r="A11" s="4">
        <v>10000607</v>
      </c>
      <c r="B11" s="8" t="s">
        <v>411</v>
      </c>
    </row>
    <row r="12" spans="1:3" x14ac:dyDescent="0.3">
      <c r="A12" s="4">
        <v>10000608</v>
      </c>
      <c r="B12" s="8" t="s">
        <v>411</v>
      </c>
    </row>
    <row r="13" spans="1:3" x14ac:dyDescent="0.3">
      <c r="A13" s="4">
        <v>10000609</v>
      </c>
      <c r="B13" s="8" t="s">
        <v>411</v>
      </c>
    </row>
    <row r="14" spans="1:3" x14ac:dyDescent="0.3">
      <c r="A14" s="4">
        <v>10000610</v>
      </c>
      <c r="B14" s="8" t="s">
        <v>411</v>
      </c>
    </row>
    <row r="15" spans="1:3" x14ac:dyDescent="0.3">
      <c r="A15" s="4">
        <v>10000611</v>
      </c>
      <c r="B15" s="8" t="s">
        <v>411</v>
      </c>
    </row>
    <row r="16" spans="1:3" x14ac:dyDescent="0.3">
      <c r="A16" s="4">
        <v>10000612</v>
      </c>
      <c r="B16" s="8" t="s">
        <v>411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8</vt:i4>
      </vt:variant>
    </vt:vector>
  </HeadingPairs>
  <TitlesOfParts>
    <vt:vector size="17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!me_timeline_data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2024-03-07T11:21:01Z</dcterms:modified>
</cp:coreProperties>
</file>