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D03B13C-0863-4F85-94DF-7127047A35DA}" xr6:coauthVersionLast="47" xr6:coauthVersionMax="47" xr10:uidLastSave="{00000000-0000-0000-0000-000000000000}"/>
  <bookViews>
    <workbookView xWindow="660" yWindow="1635" windowWidth="36255" windowHeight="18660" tabRatio="717" firstSheet="18" activeTab="29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<sst xmlns="http://schemas.openxmlformats.org/spreadsheetml/2006/main" count="919" uniqueCount="754">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</sst>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1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  <xf numFmtId="0" fontId="7" fillId="16" borderId="1" xfId="0" applyFont="1" applyFill="1" applyBorder="1" applyAlignment="1"/>
    <xf numFmtId="0" fontId="7" fillId="16" borderId="1" xfId="0" applyFont="1" applyFill="1" applyBorder="1" applyAlignment="1">
      <alignment horizontal="right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637</v>
      </c>
      <c r="F3" t="s">
        <v>636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720</v>
      </c>
      <c r="F5" t="str">
        <f t="shared" ref="F5:F14" si="1">B5&amp;" "&amp;E5</f>
        <v>100 공격력 절대값 계산</v>
      </c>
    </row>
    <row r="6" spans="1:6">
      <c r="A6" s="4" t="s">
        <v>712</v>
      </c>
      <c r="B6" s="4">
        <v>101</v>
      </c>
      <c r="C6" s="4" t="str">
        <f t="shared" si="0"/>
        <v>101 방어력 절대값 계산</v>
      </c>
      <c r="E6" t="s">
        <v>721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719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732</v>
      </c>
      <c r="F8" t="str">
        <f t="shared" si="1"/>
        <v>103 현재 체력 절대 값</v>
      </c>
    </row>
    <row r="9" spans="1:6">
      <c r="A9" s="4" t="s">
        <v>713</v>
      </c>
      <c r="B9" s="4">
        <v>104</v>
      </c>
      <c r="C9" s="4" t="str">
        <f t="shared" si="0"/>
        <v>104 크리티컬 확률 절대값</v>
      </c>
      <c r="E9" t="s">
        <v>733</v>
      </c>
      <c r="F9" t="str">
        <f t="shared" si="1"/>
        <v>104 크리티컬 확률 절대값</v>
      </c>
    </row>
    <row r="10" spans="1:6">
      <c r="A10" s="4" t="s">
        <v>715</v>
      </c>
      <c r="B10" s="4">
        <v>105</v>
      </c>
      <c r="C10" s="4" t="str">
        <f t="shared" si="0"/>
        <v>105 크리티컬 파워 절대 값</v>
      </c>
      <c r="E10" t="s">
        <v>734</v>
      </c>
      <c r="F10" t="str">
        <f t="shared" si="1"/>
        <v>105 크리티컬 파워 절대 값</v>
      </c>
    </row>
    <row r="11" spans="1:6">
      <c r="A11" s="4" t="s">
        <v>718</v>
      </c>
      <c r="B11" s="4">
        <v>106</v>
      </c>
      <c r="C11" s="4" t="str">
        <f t="shared" si="0"/>
        <v>106 명중률 절대 값</v>
      </c>
      <c r="E11" t="s">
        <v>735</v>
      </c>
      <c r="F11" t="str">
        <f t="shared" si="1"/>
        <v>106 명중률 절대 값</v>
      </c>
    </row>
    <row r="12" spans="1:6">
      <c r="A12" s="4" t="s">
        <v>717</v>
      </c>
      <c r="B12" s="4">
        <v>107</v>
      </c>
      <c r="C12" s="4" t="str">
        <f t="shared" si="0"/>
        <v>107 회피율 절대 값</v>
      </c>
      <c r="E12" t="s">
        <v>736</v>
      </c>
      <c r="F12" t="str">
        <f t="shared" si="1"/>
        <v>107 회피율 절대 값</v>
      </c>
    </row>
    <row r="13" spans="1:6">
      <c r="A13" s="45" t="s">
        <v>682</v>
      </c>
      <c r="B13" s="4">
        <v>108</v>
      </c>
      <c r="C13" s="45" t="str">
        <f t="shared" si="0"/>
        <v>108 회복량 절대 값</v>
      </c>
      <c r="E13" t="s">
        <v>737</v>
      </c>
      <c r="F13" t="str">
        <f t="shared" si="1"/>
        <v>108 회복량 절대 값</v>
      </c>
    </row>
    <row r="14" spans="1:6">
      <c r="A14" s="4" t="s">
        <v>711</v>
      </c>
      <c r="B14" s="4">
        <v>201</v>
      </c>
      <c r="C14" s="4" t="str">
        <f t="shared" si="0"/>
        <v>201 공격력 배율 계산</v>
      </c>
      <c r="E14" t="s">
        <v>722</v>
      </c>
      <c r="F14" t="str">
        <f t="shared" si="1"/>
        <v>201 공격력 배율 계산</v>
      </c>
    </row>
    <row r="15" spans="1:6">
      <c r="A15" s="45" t="s">
        <v>679</v>
      </c>
      <c r="B15" s="4">
        <v>202</v>
      </c>
      <c r="C15" s="45" t="str">
        <f t="shared" ref="C15:C23" si="2">F15</f>
        <v>202 방어력 배율 계산</v>
      </c>
      <c r="E15" t="s">
        <v>723</v>
      </c>
      <c r="F15" t="str">
        <f t="shared" ref="F15:F23" si="3">B15&amp;" "&amp;E15</f>
        <v>202 방어력 배율 계산</v>
      </c>
    </row>
    <row r="16" spans="1:6">
      <c r="A16" s="45" t="s">
        <v>680</v>
      </c>
      <c r="B16" s="4">
        <v>203</v>
      </c>
      <c r="C16" s="45" t="str">
        <f t="shared" si="2"/>
        <v>203 최대 체력 배율 값</v>
      </c>
      <c r="E16" t="s">
        <v>724</v>
      </c>
      <c r="F16" t="str">
        <f t="shared" si="3"/>
        <v>203 최대 체력 배율 값</v>
      </c>
    </row>
    <row r="17" spans="1:6">
      <c r="A17" s="45" t="s">
        <v>681</v>
      </c>
      <c r="B17" s="4">
        <v>204</v>
      </c>
      <c r="C17" s="45" t="str">
        <f t="shared" si="2"/>
        <v>204 현재 체력 배율 계산</v>
      </c>
      <c r="E17" t="s">
        <v>725</v>
      </c>
      <c r="F17" t="str">
        <f t="shared" si="3"/>
        <v>204 현재 체력 배율 계산</v>
      </c>
    </row>
    <row r="18" spans="1:6">
      <c r="A18" s="45" t="s">
        <v>714</v>
      </c>
      <c r="B18" s="4">
        <v>205</v>
      </c>
      <c r="C18" s="45" t="str">
        <f t="shared" si="2"/>
        <v>205 크리티컬 확률 배율 계산</v>
      </c>
      <c r="E18" t="s">
        <v>726</v>
      </c>
      <c r="F18" t="str">
        <f t="shared" si="3"/>
        <v>205 크리티컬 확률 배율 계산</v>
      </c>
    </row>
    <row r="19" spans="1:6">
      <c r="A19" s="45" t="s">
        <v>716</v>
      </c>
      <c r="B19" s="4">
        <v>206</v>
      </c>
      <c r="C19" s="45" t="str">
        <f t="shared" si="2"/>
        <v>206 크리티컬 파워 배율 계산</v>
      </c>
      <c r="E19" t="s">
        <v>727</v>
      </c>
      <c r="F19" t="str">
        <f t="shared" si="3"/>
        <v>206 크리티컬 파워 배율 계산</v>
      </c>
    </row>
    <row r="20" spans="1:6">
      <c r="A20" s="45" t="s">
        <v>634</v>
      </c>
      <c r="B20" s="4">
        <v>207</v>
      </c>
      <c r="C20" s="45" t="str">
        <f t="shared" si="2"/>
        <v>207 명중률 배율 계산</v>
      </c>
      <c r="E20" t="s">
        <v>728</v>
      </c>
      <c r="F20" t="str">
        <f t="shared" si="3"/>
        <v>207 명중률 배율 계산</v>
      </c>
    </row>
    <row r="21" spans="1:6">
      <c r="A21" s="45" t="s">
        <v>635</v>
      </c>
      <c r="B21" s="4">
        <v>208</v>
      </c>
      <c r="C21" s="45" t="str">
        <f t="shared" si="2"/>
        <v>208 회피율 배율 계산</v>
      </c>
      <c r="E21" t="s">
        <v>729</v>
      </c>
      <c r="F21" t="str">
        <f t="shared" si="3"/>
        <v>208 회피율 배율 계산</v>
      </c>
    </row>
    <row r="22" spans="1:6">
      <c r="A22" s="45" t="s">
        <v>683</v>
      </c>
      <c r="B22" s="4">
        <v>209</v>
      </c>
      <c r="C22" s="45" t="str">
        <f t="shared" si="2"/>
        <v>209 회복량 배율 계산</v>
      </c>
      <c r="E22" t="s">
        <v>730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731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502</v>
      </c>
    </row>
    <row r="5" spans="1:3">
      <c r="A5" s="29" t="s">
        <v>480</v>
      </c>
      <c r="B5" s="29">
        <v>1</v>
      </c>
      <c r="C5" s="29" t="s">
        <v>503</v>
      </c>
    </row>
    <row r="6" spans="1:3">
      <c r="A6" s="29" t="s">
        <v>481</v>
      </c>
      <c r="B6" s="29">
        <v>2</v>
      </c>
      <c r="C6" s="29" t="s">
        <v>504</v>
      </c>
    </row>
    <row r="7" spans="1:3">
      <c r="A7" s="29" t="s">
        <v>482</v>
      </c>
      <c r="B7" s="29">
        <v>3</v>
      </c>
      <c r="C7" s="29" t="s">
        <v>505</v>
      </c>
    </row>
    <row r="8" spans="1:3">
      <c r="A8" s="29" t="s">
        <v>483</v>
      </c>
      <c r="B8" s="29">
        <v>4</v>
      </c>
      <c r="C8" s="29" t="s">
        <v>506</v>
      </c>
    </row>
    <row r="9" spans="1:3">
      <c r="A9" s="29" t="s">
        <v>484</v>
      </c>
      <c r="B9" s="29">
        <v>5</v>
      </c>
      <c r="C9" s="29" t="s">
        <v>507</v>
      </c>
    </row>
    <row r="10" spans="1:3">
      <c r="A10" s="29" t="s">
        <v>485</v>
      </c>
      <c r="B10" s="29">
        <v>6</v>
      </c>
      <c r="C10" s="29" t="s">
        <v>508</v>
      </c>
    </row>
    <row r="11" spans="1:3">
      <c r="A11" s="29" t="s">
        <v>486</v>
      </c>
      <c r="B11" s="29">
        <v>7</v>
      </c>
      <c r="C11" s="29" t="s">
        <v>509</v>
      </c>
    </row>
    <row r="12" spans="1:3">
      <c r="A12" s="29" t="s">
        <v>487</v>
      </c>
      <c r="B12" s="29">
        <v>8</v>
      </c>
      <c r="C12" s="29" t="s">
        <v>510</v>
      </c>
    </row>
    <row r="13" spans="1:3">
      <c r="A13" s="29" t="s">
        <v>488</v>
      </c>
      <c r="B13" s="29">
        <v>9</v>
      </c>
      <c r="C13" s="29" t="s">
        <v>511</v>
      </c>
    </row>
    <row r="14" spans="1:3">
      <c r="A14" s="29" t="s">
        <v>489</v>
      </c>
      <c r="B14" s="29">
        <v>10</v>
      </c>
      <c r="C14" s="29" t="s">
        <v>512</v>
      </c>
    </row>
    <row r="15" spans="1:3">
      <c r="A15" s="29" t="s">
        <v>490</v>
      </c>
      <c r="B15" s="29">
        <v>11</v>
      </c>
      <c r="C15" s="29" t="s">
        <v>513</v>
      </c>
    </row>
    <row r="16" spans="1:3">
      <c r="A16" s="29" t="s">
        <v>491</v>
      </c>
      <c r="B16" s="29">
        <v>12</v>
      </c>
      <c r="C16" s="29" t="s">
        <v>514</v>
      </c>
    </row>
    <row r="17" spans="1:3">
      <c r="A17" s="29" t="s">
        <v>492</v>
      </c>
      <c r="B17" s="29">
        <v>13</v>
      </c>
      <c r="C17" s="29" t="s">
        <v>515</v>
      </c>
    </row>
    <row r="18" spans="1:3">
      <c r="A18" s="29" t="s">
        <v>493</v>
      </c>
      <c r="B18" s="29">
        <v>14</v>
      </c>
      <c r="C18" s="29" t="s">
        <v>516</v>
      </c>
    </row>
    <row r="19" spans="1:3">
      <c r="A19" s="29" t="s">
        <v>494</v>
      </c>
      <c r="B19" s="29">
        <v>15</v>
      </c>
      <c r="C19" s="29" t="s">
        <v>517</v>
      </c>
    </row>
    <row r="20" spans="1:3">
      <c r="A20" s="29" t="s">
        <v>495</v>
      </c>
      <c r="B20" s="29">
        <v>16</v>
      </c>
      <c r="C20" s="29" t="s">
        <v>518</v>
      </c>
    </row>
    <row r="21" spans="1:3">
      <c r="A21" s="29" t="s">
        <v>496</v>
      </c>
      <c r="B21" s="29">
        <v>17</v>
      </c>
      <c r="C21" s="29" t="s">
        <v>519</v>
      </c>
    </row>
    <row r="22" spans="1:3">
      <c r="A22" s="29" t="s">
        <v>497</v>
      </c>
      <c r="B22" s="29">
        <v>18</v>
      </c>
      <c r="C22" s="29" t="s">
        <v>520</v>
      </c>
    </row>
    <row r="23" spans="1:3">
      <c r="A23" s="29" t="s">
        <v>498</v>
      </c>
      <c r="B23" s="29">
        <v>19</v>
      </c>
      <c r="C23" s="29" t="s">
        <v>521</v>
      </c>
    </row>
    <row r="24" spans="1:3">
      <c r="A24" s="29" t="s">
        <v>499</v>
      </c>
      <c r="B24" s="29">
        <v>20</v>
      </c>
      <c r="C24" s="29" t="s">
        <v>522</v>
      </c>
    </row>
    <row r="25" spans="1:3">
      <c r="A25" s="29" t="s">
        <v>500</v>
      </c>
      <c r="B25" s="29">
        <v>21</v>
      </c>
      <c r="C25" s="29" t="s">
        <v>523</v>
      </c>
    </row>
    <row r="26" spans="1:3">
      <c r="A26" s="29" t="s">
        <v>501</v>
      </c>
      <c r="B26" s="29">
        <v>22</v>
      </c>
      <c r="C26" s="29" t="s">
        <v>524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472</v>
      </c>
      <c r="B5" s="4">
        <v>1</v>
      </c>
      <c r="C5" s="29" t="s">
        <v>476</v>
      </c>
    </row>
    <row r="6" spans="1:3">
      <c r="A6" s="29" t="s">
        <v>473</v>
      </c>
      <c r="B6" s="4">
        <v>2</v>
      </c>
      <c r="C6" s="29" t="s">
        <v>477</v>
      </c>
    </row>
    <row r="7" spans="1:3">
      <c r="A7" s="29" t="s">
        <v>474</v>
      </c>
      <c r="B7" s="4">
        <v>3</v>
      </c>
      <c r="C7" s="29" t="s">
        <v>478</v>
      </c>
    </row>
    <row r="8" spans="1:3">
      <c r="A8" s="29" t="s">
        <v>475</v>
      </c>
      <c r="B8" s="4">
        <v>4</v>
      </c>
      <c r="C8" s="29" t="s">
        <v>479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673</v>
      </c>
      <c r="F3" t="s">
        <v>678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709</v>
      </c>
      <c r="B5" s="4">
        <v>1</v>
      </c>
      <c r="C5" s="4" t="str">
        <f>F5</f>
        <v>1 물리 대미지</v>
      </c>
      <c r="E5" t="s">
        <v>674</v>
      </c>
      <c r="F5" t="str">
        <f>B5&amp;" "&amp;E5</f>
        <v>1 물리 대미지</v>
      </c>
    </row>
    <row r="6" spans="1:6">
      <c r="A6" s="45" t="s">
        <v>710</v>
      </c>
      <c r="B6" s="45">
        <v>2</v>
      </c>
      <c r="C6" s="45" t="str">
        <f t="shared" ref="C6:C8" si="0">F6</f>
        <v>2 마법 대미지</v>
      </c>
      <c r="E6" t="s">
        <v>675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676</v>
      </c>
      <c r="F7" t="str">
        <f t="shared" si="1"/>
        <v>3 체력 회복</v>
      </c>
    </row>
    <row r="8" spans="1:6">
      <c r="A8" s="4" t="s">
        <v>471</v>
      </c>
      <c r="B8" s="4">
        <v>4</v>
      </c>
      <c r="C8" s="4" t="str">
        <f t="shared" si="0"/>
        <v>4 빈 이펙트</v>
      </c>
      <c r="E8" t="s">
        <v>677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637</v>
      </c>
      <c r="F3" t="s">
        <v>636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644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643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642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641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640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639</v>
      </c>
      <c r="F10" t="str">
        <f t="shared" si="0"/>
        <v>105 빙결</v>
      </c>
    </row>
    <row r="11" spans="1:6">
      <c r="A11" s="47" t="s">
        <v>684</v>
      </c>
      <c r="B11" s="4">
        <v>106</v>
      </c>
      <c r="C11" s="4" t="str">
        <f t="shared" si="1"/>
        <v>106 물리 공격력 증가</v>
      </c>
      <c r="E11" t="s">
        <v>647</v>
      </c>
      <c r="F11" t="str">
        <f t="shared" si="0"/>
        <v>106 물리 공격력 증가</v>
      </c>
    </row>
    <row r="12" spans="1:6">
      <c r="A12" s="45" t="s">
        <v>685</v>
      </c>
      <c r="B12" s="45">
        <v>107</v>
      </c>
      <c r="C12" s="45" t="str">
        <f t="shared" si="1"/>
        <v>107 마법 공격력 증가</v>
      </c>
      <c r="E12" t="s">
        <v>638</v>
      </c>
      <c r="F12" t="str">
        <f t="shared" si="0"/>
        <v>107 마법 공격력 증가</v>
      </c>
    </row>
    <row r="13" spans="1:6">
      <c r="A13" s="47" t="s">
        <v>686</v>
      </c>
      <c r="B13" s="4">
        <v>108</v>
      </c>
      <c r="C13" s="4" t="str">
        <f t="shared" si="1"/>
        <v>108 물리 방어력 증가</v>
      </c>
      <c r="E13" t="s">
        <v>646</v>
      </c>
      <c r="F13" t="str">
        <f t="shared" si="0"/>
        <v>108 물리 방어력 증가</v>
      </c>
    </row>
    <row r="14" spans="1:6">
      <c r="A14" s="45" t="s">
        <v>687</v>
      </c>
      <c r="B14" s="45">
        <v>109</v>
      </c>
      <c r="C14" s="45" t="str">
        <f t="shared" si="1"/>
        <v>109 마법 방어력 증가</v>
      </c>
      <c r="E14" t="s">
        <v>645</v>
      </c>
      <c r="F14" t="str">
        <f t="shared" si="0"/>
        <v>109 마법 방어력 증가</v>
      </c>
    </row>
    <row r="15" spans="1:6">
      <c r="A15" s="47" t="s">
        <v>688</v>
      </c>
      <c r="B15" s="4">
        <v>110</v>
      </c>
      <c r="C15" s="4" t="str">
        <f t="shared" si="1"/>
        <v>110 물리 공격력 감소</v>
      </c>
      <c r="E15" t="s">
        <v>752</v>
      </c>
      <c r="F15" t="str">
        <f t="shared" si="0"/>
        <v>110 물리 공격력 감소</v>
      </c>
    </row>
    <row r="16" spans="1:6">
      <c r="A16" s="45" t="s">
        <v>689</v>
      </c>
      <c r="B16" s="45">
        <v>111</v>
      </c>
      <c r="C16" s="45" t="str">
        <f t="shared" si="1"/>
        <v>111 마법 공격력 감소</v>
      </c>
      <c r="E16" t="s">
        <v>651</v>
      </c>
      <c r="F16" t="str">
        <f t="shared" si="0"/>
        <v>111 마법 공격력 감소</v>
      </c>
    </row>
    <row r="17" spans="1:6">
      <c r="A17" s="47" t="s">
        <v>690</v>
      </c>
      <c r="B17" s="4">
        <v>112</v>
      </c>
      <c r="C17" s="4" t="str">
        <f t="shared" si="1"/>
        <v>112 물리 방어력 감소</v>
      </c>
      <c r="E17" t="s">
        <v>660</v>
      </c>
      <c r="F17" t="str">
        <f t="shared" si="0"/>
        <v>112 물리 방어력 감소</v>
      </c>
    </row>
    <row r="18" spans="1:6">
      <c r="A18" s="45" t="s">
        <v>691</v>
      </c>
      <c r="B18" s="45">
        <v>113</v>
      </c>
      <c r="C18" s="45" t="str">
        <f t="shared" si="1"/>
        <v>113 마법 방어력 감소</v>
      </c>
      <c r="E18" t="s">
        <v>659</v>
      </c>
      <c r="F18" t="str">
        <f t="shared" si="0"/>
        <v>113 마법 방어력 감소</v>
      </c>
    </row>
    <row r="19" spans="1:6">
      <c r="A19" s="4" t="s">
        <v>692</v>
      </c>
      <c r="B19" s="4">
        <v>114</v>
      </c>
      <c r="C19" s="4" t="str">
        <f t="shared" si="1"/>
        <v>114 물리 공격력 물리 방어력 스탯 교환</v>
      </c>
      <c r="E19" t="s">
        <v>649</v>
      </c>
      <c r="F19" t="str">
        <f t="shared" si="0"/>
        <v>114 물리 공격력 물리 방어력 스탯 교환</v>
      </c>
    </row>
    <row r="20" spans="1:6">
      <c r="A20" s="45" t="s">
        <v>693</v>
      </c>
      <c r="B20" s="45">
        <v>115</v>
      </c>
      <c r="C20" s="45" t="str">
        <f t="shared" si="1"/>
        <v>115 마법 공격력 마법 방어력 스탯 교환</v>
      </c>
      <c r="E20" t="s">
        <v>648</v>
      </c>
      <c r="F20" t="str">
        <f t="shared" si="0"/>
        <v>115 마법 공격력 마법 방어력 스탯 교환</v>
      </c>
    </row>
    <row r="21" spans="1:6">
      <c r="A21" s="45" t="s">
        <v>694</v>
      </c>
      <c r="B21" s="45">
        <v>116</v>
      </c>
      <c r="C21" s="45" t="str">
        <f t="shared" si="1"/>
        <v>116 물리/마법 공격력 물리/ 마법 방어력 스탯 교환</v>
      </c>
      <c r="E21" t="s">
        <v>650</v>
      </c>
      <c r="F21" t="str">
        <f t="shared" si="0"/>
        <v>116 물리/마법 공격력 물리/ 마법 방어력 스탯 교환</v>
      </c>
    </row>
    <row r="22" spans="1:6">
      <c r="A22" s="45" t="s">
        <v>695</v>
      </c>
      <c r="B22" s="45">
        <v>117</v>
      </c>
      <c r="C22" s="45" t="str">
        <f t="shared" si="1"/>
        <v>117 물리 크리티컬 확률 증가</v>
      </c>
      <c r="E22" t="s">
        <v>653</v>
      </c>
      <c r="F22" t="str">
        <f t="shared" si="0"/>
        <v>117 물리 크리티컬 확률 증가</v>
      </c>
    </row>
    <row r="23" spans="1:6">
      <c r="A23" s="45" t="s">
        <v>696</v>
      </c>
      <c r="B23" s="45">
        <v>118</v>
      </c>
      <c r="C23" s="45" t="str">
        <f t="shared" si="1"/>
        <v>118 마법 크리티컬 확률 증가</v>
      </c>
      <c r="E23" t="s">
        <v>654</v>
      </c>
      <c r="F23" t="str">
        <f t="shared" si="0"/>
        <v>118 마법 크리티컬 확률 증가</v>
      </c>
    </row>
    <row r="24" spans="1:6">
      <c r="A24" s="45" t="s">
        <v>697</v>
      </c>
      <c r="B24" s="45">
        <v>119</v>
      </c>
      <c r="C24" s="45" t="str">
        <f t="shared" si="1"/>
        <v>119 물리 크리티컬 추가 대미지 증가</v>
      </c>
      <c r="E24" t="s">
        <v>655</v>
      </c>
      <c r="F24" t="str">
        <f t="shared" si="0"/>
        <v>119 물리 크리티컬 추가 대미지 증가</v>
      </c>
    </row>
    <row r="25" spans="1:6">
      <c r="A25" s="45" t="s">
        <v>698</v>
      </c>
      <c r="B25" s="45">
        <v>120</v>
      </c>
      <c r="C25" s="45" t="str">
        <f t="shared" si="1"/>
        <v>120 마법 크리티컬 추가 대미지 증가</v>
      </c>
      <c r="E25" t="s">
        <v>656</v>
      </c>
      <c r="F25" t="str">
        <f t="shared" si="0"/>
        <v>120 마법 크리티컬 추가 대미지 증가</v>
      </c>
    </row>
    <row r="26" spans="1:6">
      <c r="A26" s="45" t="s">
        <v>705</v>
      </c>
      <c r="B26" s="45">
        <v>121</v>
      </c>
      <c r="C26" s="45" t="str">
        <f t="shared" si="1"/>
        <v>121 타격 시 회복량 증가</v>
      </c>
      <c r="E26" t="s">
        <v>657</v>
      </c>
      <c r="F26" t="str">
        <f t="shared" si="0"/>
        <v>121 타격 시 회복량 증가</v>
      </c>
    </row>
    <row r="27" spans="1:6">
      <c r="A27" s="45" t="s">
        <v>699</v>
      </c>
      <c r="B27" s="45">
        <v>122</v>
      </c>
      <c r="C27" s="45" t="str">
        <f t="shared" si="1"/>
        <v>122 회피 증가</v>
      </c>
      <c r="E27" t="s">
        <v>661</v>
      </c>
      <c r="F27" t="str">
        <f t="shared" si="0"/>
        <v>122 회피 증가</v>
      </c>
    </row>
    <row r="28" spans="1:6">
      <c r="A28" s="45" t="s">
        <v>700</v>
      </c>
      <c r="B28" s="45">
        <v>123</v>
      </c>
      <c r="C28" s="45" t="str">
        <f t="shared" si="1"/>
        <v>123 명중 증가</v>
      </c>
      <c r="E28" t="s">
        <v>662</v>
      </c>
      <c r="F28" t="str">
        <f t="shared" si="0"/>
        <v>123 명중 증가</v>
      </c>
    </row>
    <row r="29" spans="1:6">
      <c r="A29" s="45" t="s">
        <v>652</v>
      </c>
      <c r="B29" s="45">
        <v>124</v>
      </c>
      <c r="C29" s="45" t="str">
        <f t="shared" si="1"/>
        <v>124 회복량 증가</v>
      </c>
      <c r="E29" t="s">
        <v>663</v>
      </c>
      <c r="F29" t="str">
        <f t="shared" si="0"/>
        <v>124 회복량 증가</v>
      </c>
    </row>
    <row r="30" spans="1:6">
      <c r="A30" s="45" t="s">
        <v>701</v>
      </c>
      <c r="B30" s="45">
        <v>125</v>
      </c>
      <c r="C30" s="45" t="str">
        <f t="shared" si="1"/>
        <v>125 물리 크리티컬 확률 감소</v>
      </c>
      <c r="E30" t="s">
        <v>664</v>
      </c>
      <c r="F30" t="str">
        <f t="shared" si="0"/>
        <v>125 물리 크리티컬 확률 감소</v>
      </c>
    </row>
    <row r="31" spans="1:6">
      <c r="A31" s="45" t="s">
        <v>702</v>
      </c>
      <c r="B31" s="45">
        <v>126</v>
      </c>
      <c r="C31" s="45" t="str">
        <f t="shared" si="1"/>
        <v>126 마법 크리티컬 확률 감소</v>
      </c>
      <c r="E31" t="s">
        <v>665</v>
      </c>
      <c r="F31" t="str">
        <f t="shared" si="0"/>
        <v>126 마법 크리티컬 확률 감소</v>
      </c>
    </row>
    <row r="32" spans="1:6">
      <c r="A32" s="45" t="s">
        <v>703</v>
      </c>
      <c r="B32" s="45">
        <v>127</v>
      </c>
      <c r="C32" s="45" t="str">
        <f t="shared" si="1"/>
        <v>127 물리 크리티컬 추가 대미지 감소</v>
      </c>
      <c r="E32" t="s">
        <v>666</v>
      </c>
      <c r="F32" t="str">
        <f t="shared" si="0"/>
        <v>127 물리 크리티컬 추가 대미지 감소</v>
      </c>
    </row>
    <row r="33" spans="1:6">
      <c r="A33" s="45" t="s">
        <v>704</v>
      </c>
      <c r="B33" s="45">
        <v>128</v>
      </c>
      <c r="C33" s="45" t="str">
        <f t="shared" si="1"/>
        <v>128 마법 크리티컬 추가 대미지 감소</v>
      </c>
      <c r="E33" t="s">
        <v>667</v>
      </c>
      <c r="F33" t="str">
        <f t="shared" si="0"/>
        <v>128 마법 크리티컬 추가 대미지 감소</v>
      </c>
    </row>
    <row r="34" spans="1:6">
      <c r="A34" s="45" t="s">
        <v>706</v>
      </c>
      <c r="B34" s="45">
        <v>129</v>
      </c>
      <c r="C34" s="45" t="str">
        <f t="shared" si="1"/>
        <v>129 타격 시 회복량 감소</v>
      </c>
      <c r="E34" t="s">
        <v>668</v>
      </c>
      <c r="F34" t="str">
        <f t="shared" si="0"/>
        <v>129 타격 시 회복량 감소</v>
      </c>
    </row>
    <row r="35" spans="1:6">
      <c r="A35" s="45" t="s">
        <v>707</v>
      </c>
      <c r="B35" s="45">
        <v>130</v>
      </c>
      <c r="C35" s="45" t="str">
        <f t="shared" si="1"/>
        <v>130 회피 감소</v>
      </c>
      <c r="E35" t="s">
        <v>669</v>
      </c>
      <c r="F35" t="str">
        <f t="shared" si="0"/>
        <v>130 회피 감소</v>
      </c>
    </row>
    <row r="36" spans="1:6">
      <c r="A36" s="45" t="s">
        <v>708</v>
      </c>
      <c r="B36" s="45">
        <v>131</v>
      </c>
      <c r="C36" s="45" t="str">
        <f t="shared" si="1"/>
        <v>131 명중 감소</v>
      </c>
      <c r="E36" t="s">
        <v>670</v>
      </c>
      <c r="F36" t="str">
        <f t="shared" si="0"/>
        <v>131 명중 감소</v>
      </c>
    </row>
    <row r="37" spans="1:6">
      <c r="A37" s="45" t="s">
        <v>658</v>
      </c>
      <c r="B37" s="45">
        <v>132</v>
      </c>
      <c r="C37" s="45" t="str">
        <f t="shared" si="1"/>
        <v>132 회복량 감소</v>
      </c>
      <c r="E37" t="s">
        <v>671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742</v>
      </c>
    </row>
    <row r="2" spans="1:3">
      <c r="A2" s="1" t="s">
        <v>743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744</v>
      </c>
      <c r="B5" s="4">
        <v>1</v>
      </c>
      <c r="C5" s="4" t="s">
        <v>748</v>
      </c>
    </row>
    <row r="6" spans="1:3">
      <c r="A6" s="4" t="s">
        <v>745</v>
      </c>
      <c r="B6" s="4">
        <v>2</v>
      </c>
      <c r="C6" s="4" t="s">
        <v>749</v>
      </c>
    </row>
    <row r="7" spans="1:3">
      <c r="A7" s="48" t="s">
        <v>746</v>
      </c>
      <c r="B7" s="48">
        <v>1001</v>
      </c>
      <c r="C7" s="48" t="s">
        <v>750</v>
      </c>
    </row>
    <row r="8" spans="1:3">
      <c r="A8" s="48" t="s">
        <v>747</v>
      </c>
      <c r="B8" s="48">
        <v>1002</v>
      </c>
      <c r="C8" s="48" t="s">
        <v>751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454</v>
      </c>
      <c r="B1" s="10"/>
      <c r="C1" s="10"/>
    </row>
    <row r="2" spans="1:3">
      <c r="A2" s="24" t="s">
        <v>455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456</v>
      </c>
      <c r="B17" s="14">
        <v>101</v>
      </c>
      <c r="C17" s="27" t="s">
        <v>457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458</v>
      </c>
      <c r="B19" s="14">
        <v>1001</v>
      </c>
      <c r="C19" s="13" t="s">
        <v>459</v>
      </c>
    </row>
    <row r="20" spans="1:3">
      <c r="A20" s="13" t="s">
        <v>460</v>
      </c>
      <c r="B20" s="14">
        <v>1002</v>
      </c>
      <c r="C20" s="13" t="s">
        <v>461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462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463</v>
      </c>
    </row>
    <row r="6" spans="1:3">
      <c r="A6" s="4" t="s">
        <v>170</v>
      </c>
      <c r="B6" s="4">
        <v>2</v>
      </c>
      <c r="C6" s="4" t="s">
        <v>464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450</v>
      </c>
      <c r="B7" s="14">
        <v>3</v>
      </c>
      <c r="C7" s="13" t="s">
        <v>451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9"/>
  <sheetViews>
    <sheetView tabSelected="1" workbookViewId="0">
      <selection activeCell="E14" sqref="E14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443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465</v>
      </c>
    </row>
    <row r="13" spans="1:3">
      <c r="A13" s="19" t="s">
        <v>411</v>
      </c>
      <c r="B13" s="22">
        <v>9</v>
      </c>
      <c r="C13" s="22" t="s">
        <v>466</v>
      </c>
    </row>
    <row r="14" spans="1:3">
      <c r="A14" s="19" t="s">
        <v>412</v>
      </c>
      <c r="B14" s="22">
        <v>10</v>
      </c>
      <c r="C14" s="23" t="s">
        <v>467</v>
      </c>
    </row>
    <row r="15" spans="1:3">
      <c r="A15" s="49" t="s">
        <v>430</v>
      </c>
      <c r="B15" s="50">
        <v>101</v>
      </c>
      <c r="C15" s="49" t="s">
        <v>433</v>
      </c>
    </row>
    <row r="16" spans="1:3">
      <c r="A16" s="49" t="s">
        <v>431</v>
      </c>
      <c r="B16" s="50">
        <v>102</v>
      </c>
      <c r="C16" s="49" t="s">
        <v>432</v>
      </c>
    </row>
    <row r="17" spans="1:3">
      <c r="A17" s="49" t="s">
        <v>345</v>
      </c>
      <c r="B17" s="50">
        <v>103</v>
      </c>
      <c r="C17" s="49" t="s">
        <v>434</v>
      </c>
    </row>
    <row r="18" spans="1:3">
      <c r="A18" s="49" t="s">
        <v>346</v>
      </c>
      <c r="B18" s="50">
        <v>104</v>
      </c>
      <c r="C18" s="49" t="s">
        <v>435</v>
      </c>
    </row>
    <row r="19" spans="1:3">
      <c r="A19" s="49" t="s">
        <v>347</v>
      </c>
      <c r="B19" s="50">
        <v>105</v>
      </c>
      <c r="C19" s="49" t="s">
        <v>436</v>
      </c>
    </row>
    <row r="20" spans="1:3">
      <c r="A20" s="19" t="s">
        <v>741</v>
      </c>
      <c r="B20" s="21">
        <v>106</v>
      </c>
      <c r="C20" s="19" t="s">
        <v>740</v>
      </c>
    </row>
    <row r="21" spans="1:3">
      <c r="A21" s="49" t="s">
        <v>349</v>
      </c>
      <c r="B21" s="50">
        <v>107</v>
      </c>
      <c r="C21" s="49" t="s">
        <v>437</v>
      </c>
    </row>
    <row r="22" spans="1:3">
      <c r="A22" s="49" t="s">
        <v>350</v>
      </c>
      <c r="B22" s="50">
        <v>108</v>
      </c>
      <c r="C22" s="49" t="s">
        <v>438</v>
      </c>
    </row>
    <row r="23" spans="1:3">
      <c r="A23" s="49" t="s">
        <v>351</v>
      </c>
      <c r="B23" s="50">
        <v>109</v>
      </c>
      <c r="C23" s="49" t="s">
        <v>439</v>
      </c>
    </row>
    <row r="24" spans="1:3">
      <c r="A24" s="49" t="s">
        <v>352</v>
      </c>
      <c r="B24" s="50">
        <v>110</v>
      </c>
      <c r="C24" s="49" t="s">
        <v>440</v>
      </c>
    </row>
    <row r="25" spans="1:3">
      <c r="A25" s="19" t="s">
        <v>353</v>
      </c>
      <c r="B25" s="21">
        <v>111</v>
      </c>
      <c r="C25" s="19" t="s">
        <v>441</v>
      </c>
    </row>
    <row r="26" spans="1:3">
      <c r="A26" s="19" t="s">
        <v>468</v>
      </c>
      <c r="B26" s="21">
        <v>112</v>
      </c>
      <c r="C26" s="19" t="s">
        <v>442</v>
      </c>
    </row>
    <row r="27" spans="1:3">
      <c r="A27" s="19" t="s">
        <v>469</v>
      </c>
      <c r="B27" s="21">
        <v>113</v>
      </c>
      <c r="C27" s="19" t="s">
        <v>470</v>
      </c>
    </row>
    <row r="28" spans="1:3">
      <c r="A28" s="49" t="s">
        <v>418</v>
      </c>
      <c r="B28" s="50">
        <v>114</v>
      </c>
      <c r="C28" s="49" t="s">
        <v>537</v>
      </c>
    </row>
    <row r="29" spans="1:3">
      <c r="A29" s="19" t="s">
        <v>364</v>
      </c>
      <c r="B29" s="21">
        <v>1000</v>
      </c>
      <c r="C29" s="19" t="s">
        <v>753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444</v>
      </c>
      <c r="B1" s="10"/>
      <c r="C1" s="10"/>
    </row>
    <row r="2" spans="1:3">
      <c r="A2" s="28" t="s">
        <v>445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446</v>
      </c>
      <c r="B5" s="4">
        <v>1</v>
      </c>
      <c r="C5" s="4" t="s">
        <v>447</v>
      </c>
    </row>
    <row r="6" spans="1:3">
      <c r="A6" s="4" t="s">
        <v>448</v>
      </c>
      <c r="B6" s="4">
        <v>2</v>
      </c>
      <c r="C6" s="4" t="s">
        <v>449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525</v>
      </c>
      <c r="B1" s="30"/>
      <c r="C1" s="30"/>
    </row>
    <row r="2" spans="1:3">
      <c r="A2" s="31" t="s">
        <v>526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527</v>
      </c>
      <c r="B5" s="29">
        <v>1</v>
      </c>
      <c r="C5" s="29" t="s">
        <v>528</v>
      </c>
    </row>
    <row r="6" spans="1:3">
      <c r="A6" s="29" t="s">
        <v>529</v>
      </c>
      <c r="B6" s="34">
        <v>2</v>
      </c>
      <c r="C6" s="29" t="s">
        <v>530</v>
      </c>
    </row>
    <row r="7" spans="1:3">
      <c r="A7" s="29" t="s">
        <v>531</v>
      </c>
      <c r="B7" s="29">
        <v>3</v>
      </c>
      <c r="C7" s="29" t="s">
        <v>532</v>
      </c>
    </row>
    <row r="8" spans="1:3">
      <c r="A8" s="29" t="s">
        <v>533</v>
      </c>
      <c r="B8" s="29">
        <v>4</v>
      </c>
      <c r="C8" s="29" t="s">
        <v>534</v>
      </c>
    </row>
    <row r="9" spans="1:3">
      <c r="A9" s="29" t="s">
        <v>535</v>
      </c>
      <c r="B9" s="29">
        <v>5</v>
      </c>
      <c r="C9" s="29" t="s">
        <v>536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672</v>
      </c>
    </row>
    <row r="2" spans="1:3">
      <c r="A2" s="39" t="s">
        <v>627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628</v>
      </c>
      <c r="B5" s="42">
        <v>1</v>
      </c>
      <c r="C5" s="42" t="s">
        <v>630</v>
      </c>
    </row>
    <row r="6" spans="1:3" ht="17.25">
      <c r="A6" s="43" t="s">
        <v>629</v>
      </c>
      <c r="B6" s="44">
        <v>2</v>
      </c>
      <c r="C6" s="42" t="s">
        <v>631</v>
      </c>
    </row>
    <row r="7" spans="1:3" ht="17.25">
      <c r="A7" s="43" t="s">
        <v>738</v>
      </c>
      <c r="B7" s="42">
        <v>3</v>
      </c>
      <c r="C7" s="42" t="s">
        <v>633</v>
      </c>
    </row>
    <row r="8" spans="1:3" ht="17.25">
      <c r="A8" s="43" t="s">
        <v>739</v>
      </c>
      <c r="B8" s="42">
        <v>4</v>
      </c>
      <c r="C8" s="42" t="s">
        <v>632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544</v>
      </c>
    </row>
    <row r="3" spans="1:4">
      <c r="A3" s="2" t="s">
        <v>1</v>
      </c>
      <c r="B3" s="2" t="s">
        <v>2</v>
      </c>
      <c r="C3" s="3" t="s">
        <v>3</v>
      </c>
      <c r="D3" t="s">
        <v>543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538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623</v>
      </c>
      <c r="B83" s="35">
        <v>10001</v>
      </c>
      <c r="C83" s="38" t="s">
        <v>550</v>
      </c>
      <c r="D83" s="36" t="str">
        <f>"= "&amp;C16</f>
        <v>= 3001 남은 체력이 가장 낮은 타겟 선택</v>
      </c>
    </row>
    <row r="84" spans="1:4">
      <c r="A84" s="35" t="s">
        <v>624</v>
      </c>
      <c r="B84" s="35">
        <v>10002</v>
      </c>
      <c r="C84" s="38" t="s">
        <v>551</v>
      </c>
      <c r="D84" s="36" t="str">
        <f>"= "&amp;C23</f>
        <v>= 2001 남은 체력이 가장 많은 타겟 선택</v>
      </c>
    </row>
    <row r="85" spans="1:4">
      <c r="A85" s="20" t="s">
        <v>621</v>
      </c>
      <c r="B85" s="35">
        <v>10003</v>
      </c>
      <c r="C85" s="38" t="s">
        <v>625</v>
      </c>
    </row>
    <row r="86" spans="1:4">
      <c r="A86" s="20" t="s">
        <v>622</v>
      </c>
      <c r="B86" s="35">
        <v>10004</v>
      </c>
      <c r="C86" s="38" t="s">
        <v>626</v>
      </c>
    </row>
    <row r="87" spans="1:4">
      <c r="A87" s="35" t="s">
        <v>546</v>
      </c>
      <c r="B87" s="35">
        <v>10005</v>
      </c>
      <c r="C87" s="38" t="s">
        <v>552</v>
      </c>
    </row>
    <row r="88" spans="1:4">
      <c r="A88" s="35" t="s">
        <v>547</v>
      </c>
      <c r="B88" s="35">
        <v>10006</v>
      </c>
      <c r="C88" s="38" t="s">
        <v>553</v>
      </c>
    </row>
    <row r="89" spans="1:4">
      <c r="A89" s="35" t="s">
        <v>548</v>
      </c>
      <c r="B89" s="35">
        <v>10007</v>
      </c>
      <c r="C89" s="38" t="s">
        <v>554</v>
      </c>
    </row>
    <row r="90" spans="1:4">
      <c r="A90" s="35" t="s">
        <v>549</v>
      </c>
      <c r="B90" s="35">
        <v>10008</v>
      </c>
      <c r="C90" s="38" t="s">
        <v>555</v>
      </c>
    </row>
    <row r="91" spans="1:4">
      <c r="A91" s="35" t="s">
        <v>579</v>
      </c>
      <c r="B91" s="35">
        <v>10009</v>
      </c>
      <c r="C91" s="38" t="s">
        <v>556</v>
      </c>
    </row>
    <row r="92" spans="1:4">
      <c r="A92" s="35" t="s">
        <v>580</v>
      </c>
      <c r="B92" s="35">
        <v>10010</v>
      </c>
      <c r="C92" s="38" t="s">
        <v>557</v>
      </c>
    </row>
    <row r="93" spans="1:4">
      <c r="A93" s="35" t="s">
        <v>581</v>
      </c>
      <c r="B93" s="35">
        <v>10011</v>
      </c>
      <c r="C93" s="38" t="s">
        <v>558</v>
      </c>
    </row>
    <row r="94" spans="1:4">
      <c r="A94" s="35" t="s">
        <v>582</v>
      </c>
      <c r="B94" s="35">
        <v>10012</v>
      </c>
      <c r="C94" s="38" t="s">
        <v>559</v>
      </c>
    </row>
    <row r="95" spans="1:4">
      <c r="A95" s="20" t="s">
        <v>542</v>
      </c>
      <c r="B95" s="35">
        <v>10013</v>
      </c>
      <c r="C95" s="38" t="s">
        <v>560</v>
      </c>
    </row>
    <row r="96" spans="1:4">
      <c r="A96" s="20" t="s">
        <v>539</v>
      </c>
      <c r="B96" s="35">
        <v>10014</v>
      </c>
      <c r="C96" s="38" t="s">
        <v>561</v>
      </c>
    </row>
    <row r="97" spans="1:3">
      <c r="A97" s="20" t="s">
        <v>545</v>
      </c>
      <c r="B97" s="35">
        <v>10015</v>
      </c>
      <c r="C97" s="38" t="s">
        <v>562</v>
      </c>
    </row>
    <row r="98" spans="1:3">
      <c r="A98" s="20" t="s">
        <v>540</v>
      </c>
      <c r="B98" s="35">
        <v>10016</v>
      </c>
      <c r="C98" s="38" t="s">
        <v>563</v>
      </c>
    </row>
    <row r="99" spans="1:3">
      <c r="A99" s="20" t="s">
        <v>583</v>
      </c>
      <c r="B99" s="35">
        <v>10017</v>
      </c>
      <c r="C99" s="38" t="s">
        <v>564</v>
      </c>
    </row>
    <row r="100" spans="1:3">
      <c r="A100" s="20" t="s">
        <v>541</v>
      </c>
      <c r="B100" s="35">
        <v>10018</v>
      </c>
      <c r="C100" s="38" t="s">
        <v>565</v>
      </c>
    </row>
    <row r="101" spans="1:3">
      <c r="A101" s="35" t="s">
        <v>590</v>
      </c>
      <c r="B101" s="35">
        <v>10019</v>
      </c>
      <c r="C101" s="38" t="s">
        <v>584</v>
      </c>
    </row>
    <row r="102" spans="1:3">
      <c r="A102" s="35" t="s">
        <v>591</v>
      </c>
      <c r="B102" s="35">
        <v>10020</v>
      </c>
      <c r="C102" s="38" t="s">
        <v>585</v>
      </c>
    </row>
    <row r="103" spans="1:3">
      <c r="A103" s="35" t="s">
        <v>592</v>
      </c>
      <c r="B103" s="35">
        <v>10021</v>
      </c>
      <c r="C103" s="38" t="s">
        <v>586</v>
      </c>
    </row>
    <row r="104" spans="1:3">
      <c r="A104" s="35" t="s">
        <v>593</v>
      </c>
      <c r="B104" s="35">
        <v>10022</v>
      </c>
      <c r="C104" s="38" t="s">
        <v>587</v>
      </c>
    </row>
    <row r="105" spans="1:3">
      <c r="A105" s="35" t="s">
        <v>594</v>
      </c>
      <c r="B105" s="35">
        <v>10023</v>
      </c>
      <c r="C105" s="38" t="s">
        <v>588</v>
      </c>
    </row>
    <row r="106" spans="1:3">
      <c r="A106" s="35" t="s">
        <v>595</v>
      </c>
      <c r="B106" s="35">
        <v>10024</v>
      </c>
      <c r="C106" s="38" t="s">
        <v>589</v>
      </c>
    </row>
    <row r="107" spans="1:3">
      <c r="A107" s="35" t="s">
        <v>617</v>
      </c>
      <c r="B107" s="35">
        <v>10025</v>
      </c>
      <c r="C107" s="38" t="s">
        <v>620</v>
      </c>
    </row>
    <row r="108" spans="1:3">
      <c r="A108" s="35" t="s">
        <v>618</v>
      </c>
      <c r="B108" s="35">
        <v>10026</v>
      </c>
      <c r="C108" s="38" t="s">
        <v>619</v>
      </c>
    </row>
    <row r="109" spans="1:3">
      <c r="A109" s="35" t="s">
        <v>596</v>
      </c>
      <c r="B109" s="35">
        <v>10027</v>
      </c>
      <c r="C109" s="38" t="s">
        <v>566</v>
      </c>
    </row>
    <row r="110" spans="1:3">
      <c r="A110" s="35" t="s">
        <v>597</v>
      </c>
      <c r="B110" s="35">
        <v>10028</v>
      </c>
      <c r="C110" s="38" t="s">
        <v>567</v>
      </c>
    </row>
    <row r="111" spans="1:3">
      <c r="A111" s="35" t="s">
        <v>598</v>
      </c>
      <c r="B111" s="35">
        <v>10029</v>
      </c>
      <c r="C111" s="38" t="s">
        <v>568</v>
      </c>
    </row>
    <row r="112" spans="1:3">
      <c r="A112" s="35" t="s">
        <v>599</v>
      </c>
      <c r="B112" s="35">
        <v>10030</v>
      </c>
      <c r="C112" s="38" t="s">
        <v>569</v>
      </c>
    </row>
    <row r="113" spans="1:3">
      <c r="A113" s="35" t="s">
        <v>600</v>
      </c>
      <c r="B113" s="35">
        <v>10031</v>
      </c>
      <c r="C113" s="38" t="s">
        <v>602</v>
      </c>
    </row>
    <row r="114" spans="1:3">
      <c r="A114" s="35" t="s">
        <v>601</v>
      </c>
      <c r="B114" s="35">
        <v>10032</v>
      </c>
      <c r="C114" s="38" t="s">
        <v>603</v>
      </c>
    </row>
    <row r="115" spans="1:3">
      <c r="A115" s="35" t="s">
        <v>604</v>
      </c>
      <c r="B115" s="35">
        <v>10033</v>
      </c>
      <c r="C115" s="35" t="s">
        <v>570</v>
      </c>
    </row>
    <row r="116" spans="1:3">
      <c r="A116" s="35" t="s">
        <v>605</v>
      </c>
      <c r="B116" s="35">
        <v>10034</v>
      </c>
      <c r="C116" s="35" t="s">
        <v>571</v>
      </c>
    </row>
    <row r="117" spans="1:3">
      <c r="A117" s="35" t="s">
        <v>606</v>
      </c>
      <c r="B117" s="35">
        <v>10035</v>
      </c>
      <c r="C117" s="38" t="s">
        <v>572</v>
      </c>
    </row>
    <row r="118" spans="1:3">
      <c r="A118" s="35" t="s">
        <v>607</v>
      </c>
      <c r="B118" s="35">
        <v>10036</v>
      </c>
      <c r="C118" s="38" t="s">
        <v>573</v>
      </c>
    </row>
    <row r="119" spans="1:3">
      <c r="A119" s="35" t="s">
        <v>614</v>
      </c>
      <c r="B119" s="35">
        <v>20001</v>
      </c>
      <c r="C119" s="35" t="s">
        <v>574</v>
      </c>
    </row>
    <row r="120" spans="1:3">
      <c r="A120" s="35" t="s">
        <v>610</v>
      </c>
      <c r="B120" s="35">
        <v>20002</v>
      </c>
      <c r="C120" s="35" t="s">
        <v>575</v>
      </c>
    </row>
    <row r="121" spans="1:3">
      <c r="A121" s="35" t="s">
        <v>611</v>
      </c>
      <c r="B121" s="35">
        <v>20003</v>
      </c>
      <c r="C121" s="35" t="s">
        <v>576</v>
      </c>
    </row>
    <row r="122" spans="1:3">
      <c r="A122" s="35" t="s">
        <v>612</v>
      </c>
      <c r="B122" s="35">
        <v>20004</v>
      </c>
      <c r="C122" s="35" t="s">
        <v>577</v>
      </c>
    </row>
    <row r="123" spans="1:3">
      <c r="A123" s="35" t="s">
        <v>613</v>
      </c>
      <c r="B123" s="35">
        <v>20005</v>
      </c>
      <c r="C123" s="35" t="s">
        <v>578</v>
      </c>
    </row>
    <row r="124" spans="1:3">
      <c r="A124" s="35" t="s">
        <v>608</v>
      </c>
      <c r="B124" s="35">
        <v>20101</v>
      </c>
      <c r="C124" s="35" t="s">
        <v>615</v>
      </c>
    </row>
    <row r="125" spans="1:3">
      <c r="A125" s="35" t="s">
        <v>609</v>
      </c>
      <c r="B125" s="35">
        <v>20201</v>
      </c>
      <c r="C125" s="35" t="s">
        <v>616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452</v>
      </c>
    </row>
    <row r="6" spans="1:3">
      <c r="A6" s="4" t="s">
        <v>162</v>
      </c>
      <c r="B6" s="4">
        <v>2</v>
      </c>
      <c r="C6" s="4" t="s">
        <v>453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2024-02-20T09:34:17Z</dcterms:modified>
</cp:coreProperties>
</file>