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B3BA43B9-FEC9-448B-A57A-9603D177E0B8}" xr6:coauthVersionLast="47" xr6:coauthVersionMax="47" xr10:uidLastSave="{00000000-0000-0000-0000-000000000000}"/>
  <bookViews>
    <workbookView xWindow="2385" yWindow="2910" windowWidth="34815" windowHeight="16545" tabRatio="717" firstSheet="5" activeTab="5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game_type" sheetId="38" r:id="rId17"/>
    <sheet name="@persistence_type" sheetId="13" r:id="rId18"/>
    <sheet name="@projectile_type" sheetId="14" r:id="rId19"/>
    <sheet name="@inequality_type" sheetId="18" r:id="rId20"/>
    <sheet name="@skill_type" sheetId="20" r:id="rId21"/>
    <sheet name="@Limit" sheetId="26" r:id="rId22"/>
    <sheet name="@item_type_v2" sheetId="27" r:id="rId23"/>
    <sheet name="@goods_type" sheetId="35" r:id="rId24"/>
    <sheet name="@piece_type" sheetId="28" r:id="rId25"/>
    <sheet name="@eqipment_type" sheetId="29" r:id="rId26"/>
    <sheet name="@drop_type" sheetId="30" r:id="rId27"/>
    <sheet name="@repeat_type" sheetId="31" r:id="rId28"/>
    <sheet name="@charge_type" sheetId="32" r:id="rId29"/>
    <sheet name="@reward_type" sheetId="33" r:id="rId30"/>
    <sheet name="@effect_count_type" sheetId="34" r:id="rId31"/>
    <sheet name="@love_level_type" sheetId="36" r:id="rId32"/>
    <sheet name="@attribute_type" sheetId="37" r:id="rId33"/>
    <sheet name="@res_type" sheetId="39" r:id="rId3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22" i="6"/>
  <c r="C22" i="6" s="1"/>
  <c r="F23" i="6"/>
  <c r="C6" i="12" l="1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17" i="6"/>
  <c r="C17" i="6" s="1"/>
  <c r="F16" i="6"/>
  <c r="C16" i="6" s="1"/>
  <c r="F8" i="6"/>
  <c r="C8" i="6" s="1"/>
  <c r="F9" i="6"/>
  <c r="C9" i="6" s="1"/>
  <c r="F18" i="6"/>
  <c r="C18" i="6" s="1"/>
  <c r="F10" i="6"/>
  <c r="F19" i="6"/>
  <c r="C19" i="6" s="1"/>
  <c r="F11" i="6"/>
  <c r="C11" i="6" s="1"/>
  <c r="F20" i="6"/>
  <c r="C20" i="6" s="1"/>
  <c r="F12" i="6"/>
  <c r="F21" i="6"/>
  <c r="C23" i="6"/>
  <c r="C10" i="6" l="1"/>
  <c r="C21" i="6"/>
  <c r="C12" i="6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C15" i="12" s="1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14" i="6" l="1"/>
  <c r="C14" i="6" s="1"/>
  <c r="F6" i="6"/>
  <c r="C6" i="6" s="1"/>
  <c r="F15" i="6"/>
  <c r="C15" i="6" s="1"/>
  <c r="F7" i="6"/>
  <c r="C7" i="6" s="1"/>
  <c r="F5" i="6"/>
  <c r="C5" i="6" s="1"/>
  <c r="D24" i="4" l="1"/>
  <c r="D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<sst xmlns="http://schemas.openxmlformats.org/spreadsheetml/2006/main" count="1007" uniqueCount="847">
  <si>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</si>
  <si>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</si>
  <si>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</si>
  <si>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</si>
  <si>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</si>
  <si>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</si>
  <si>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</si>
  <si>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</si>
  <si>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</si>
  <si>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</si>
  <si>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</si>
  <si>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</si>
  <si>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</si>
  <si>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</si>
  <si>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</si>
  <si>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</si>
  <si>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</si>
  <si>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</si>
  <si>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</si>
  <si>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</si>
  <si>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</si>
  <si>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</si>
  <si>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</si>
  <si>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</si>
  <si>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</si>
  <si>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</si>
  <si>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</si>
  <si>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</si>
  <si>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</si>
  <si>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</si>
  <si>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</si>
  <si>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</si>
  <si>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</si>
  <si>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</si>
  <si>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</si>
  <si>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</si>
  <si>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</si>
  <si>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</si>
  <si>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</si>
  <si>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</si>
  <si>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</si>
  <si>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</si>
  <si>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</si>
  <si>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</si>
  <si>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</si>
  <si>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</si>
  <si>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</si>
  <si>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</si>
  <si>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</si>
  <si>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</si>
  <si>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</si>
  <si>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</si>
  <si>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</si>
  <si>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</si>
  <si>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</si>
  <si>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</si>
  <si>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</si>
  <si>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</si>
  <si>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</si>
  <si>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</si>
  <si>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</si>
  <si>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</si>
  <si>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</si>
  <si>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</si>
  <si>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</si>
  <si>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</si>
  <si>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</si>
  <si>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</si>
  <si>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</si>
  <si>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</si>
  <si>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</si>
  <si>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</si>
  <si>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</si>
  <si>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</si>
  <si>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</si>
  <si>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</si>
  <si>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</si>
  <si>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</si>
  <si>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</si>
  <si>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</si>
  <si>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</si>
  <si>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</si>
  <si>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</si>
  <si>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</si>
  <si>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</si>
  <si>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</si>
  <si>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</si>
  <si>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</si>
  <si>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</si>
  <si>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</si>
  <si>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</si>
  <si>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</si>
  <si>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</si>
  <si>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</si>
  <si>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</si>
  <si>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</si>
  <si>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</si>
  <si>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</si>
  <si>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</si>
  <si>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</si>
  <si>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</si>
  <si>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</si>
  <si>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</si>
  <si>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</si>
  <si>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</si>
  <si>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</si>
  <si>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</si>
  <si>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</si>
  <si>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</si>
  <si>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</si>
  <si>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</si>
  <si>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</si>
  <si>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</si>
  <si>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</si>
  <si>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</si>
  <si>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</si>
  <si>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</si>
  <si>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</si>
  <si>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</si>
  <si>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</si>
  <si>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</si>
  <si>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</si>
  <si>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</si>
  <si>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</si>
  <si>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</si>
  <si>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</si>
  <si>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</si>
  <si>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</si>
  <si>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</si>
  <si>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</si>
  <si>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</si>
  <si>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</si>
  <si>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</si>
  <si>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</si>
  <si>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</si>
  <si>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</si>
  <si>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</si>
  <si>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</si>
  <si>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</si>
  <si>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</si>
  <si>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</si>
  <si>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</si>
  <si>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</si>
  <si>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</si>
  <si>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</si>
  <si>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</si>
  <si>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</si>
  <si>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</si>
  <si>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</si>
  <si>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</si>
  <si>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</si>
  <si>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</si>
  <si>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</si>
  <si>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</si>
  <si>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</si>
  <si>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</si>
  <si>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</si>
  <si>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</si>
  <si>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</si>
  <si>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</si>
  <si>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</si>
  <si>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</si>
  <si>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</si>
  <si>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</si>
  <si>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</si>
  <si>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</si>
  <si>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</si>
  <si>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</si>
  <si>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</si>
  <si>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</si>
  <si>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</si>
  <si>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</si>
  <si>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</si>
  <si>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</si>
  <si>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</si>
  <si>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</si>
  <si>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</si>
  <si>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</si>
  <si>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</si>
  <si>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</si>
  <si>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</si>
  <si>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</si>
  <si>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</si>
  <si>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</si>
  <si>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</si>
  <si>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</si>
  <si>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</si>
  <si>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</si>
  <si>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</si>
  <si>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</si>
  <si>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</si>
  <si>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</si>
  <si>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</si>
  <si>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</si>
  <si>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</si>
  <si>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</si>
  <si>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</si>
  <si>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</si>
  <si>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</si>
  <si>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</si>
  <si>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</si>
  <si>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</si>
  <si>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</si>
  <si>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</si>
  <si>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</si>
  <si>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</si>
  <si>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</si>
  <si>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</si>
  <si>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</si>
  <si>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</si>
  <si>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</si>
  <si>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</si>
  <si>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</si>
  <si>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</si>
  <si>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</si>
  <si>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</si>
  <si>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</si>
  <si>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</si>
  <si>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</si>
  <si>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</si>
  <si>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</si>
  <si>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</si>
  <si>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</si>
  <si>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</si>
  <si>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</si>
  <si>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</si>
  <si>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</si>
  <si>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</si>
  <si>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</si>
  <si>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</si>
  <si>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</si>
  <si>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</si>
  <si>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</si>
  <si>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</si>
  <si>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</si>
  <si>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</si>
  <si>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</si>
  <si>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</si>
  <si>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</si>
  <si>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</si>
  <si>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</si>
  <si>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</si>
  <si>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</si>
  <si>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</si>
  <si>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</si>
  <si>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</si>
  <si>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</si>
  <si>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</si>
  <si>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</si>
  <si>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</si>
  <si>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</si>
  <si>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</si>
  <si>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</si>
  <si>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</si>
  <si>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</si>
  <si>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</si>
  <si>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</si>
  <si>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</si>
  <si>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</si>
  <si>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</si>
  <si>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</si>
  <si>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</si>
  <si>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</si>
  <si>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</si>
  <si>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</si>
  <si>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</si>
  <si>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</si>
  <si>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</si>
  <si>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</si>
  <si>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</si>
  <si>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</si>
  <si>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</si>
  <si>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</si>
  <si>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</si>
  <si>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</si>
  <si>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</si>
  <si>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</si>
  <si>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</si>
  <si>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</si>
  <si>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</si>
  <si>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</si>
  <si>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</si>
  <si>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</si>
  <si>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</si>
  <si>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</si>
  <si>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</si>
  <si>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</si>
  <si>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</si>
  <si>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</si>
  <si>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</si>
  <si>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</si>
  <si>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</si>
  <si>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</si>
  <si>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</si>
  <si>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</si>
  <si>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</si>
  <si>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</si>
  <si>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111 장비 조각</t>
    <phoneticPr fontId="1" type="noConversion"/>
  </si>
  <si>
    <t>112 캐릭터 조각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</si>
  <si>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</si>
  <si>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</si>
  <si>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</si>
  <si>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</si>
  <si>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</si>
  <si>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</si>
  <si>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</si>
  <si>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</si>
  <si>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</si>
  <si>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</si>
  <si>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</si>
  <si>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</si>
  <si>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</si>
  <si>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</si>
  <si>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</si>
  <si>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</si>
  <si>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</si>
  <si>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</si>
  <si>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</si>
  <si>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</si>
  <si>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</si>
  <si>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</si>
  <si>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</si>
  <si>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</si>
  <si>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</si>
  <si>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</si>
  <si>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</si>
  <si>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</si>
  <si>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</si>
  <si>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</si>
  <si>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</si>
  <si>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</si>
  <si>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</si>
  <si>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</si>
  <si>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</si>
  <si>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</si>
  <si>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</si>
  <si>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</si>
  <si>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</si>
  <si>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</si>
  <si>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</si>
  <si>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</si>
  <si>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</si>
  <si>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</si>
  <si>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</si>
  <si>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</si>
  <si>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</si>
  <si>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</si>
  <si>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</si>
  <si>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</si>
  <si>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</si>
  <si>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</si>
  <si>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</si>
  <si>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</si>
  <si>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</si>
  <si>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</si>
  <si>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</si>
  <si>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</si>
  <si>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</si>
  <si>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</si>
  <si>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</si>
  <si>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</si>
  <si>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</si>
  <si>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</si>
  <si>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</si>
  <si>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</si>
  <si>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</si>
  <si>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</si>
  <si>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</si>
  <si>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</si>
  <si>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</si>
  <si>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</si>
  <si>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</si>
  <si>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</si>
  <si>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</si>
  <si>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</si>
  <si>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</si>
  <si>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</si>
  <si>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</si>
  <si>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</si>
  <si>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</si>
  <si>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</si>
  <si>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</si>
  <si>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</si>
  <si>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</si>
  <si>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</si>
  <si>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</si>
  <si>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</si>
  <si>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</si>
  <si>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</si>
  <si>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</si>
  <si>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</si>
  <si>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</si>
  <si>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</si>
  <si>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</si>
  <si>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</si>
  <si>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</si>
  <si>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</si>
  <si>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</si>
  <si>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</si>
  <si>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</si>
  <si>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</si>
  <si>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</si>
  <si>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</si>
  <si>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</si>
  <si>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</si>
  <si>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</si>
  <si>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</si>
  <si>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</si>
  <si>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</si>
  <si>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</si>
  <si>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</si>
  <si>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</si>
  <si>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</si>
  <si>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</si>
  <si>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</si>
  <si>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</si>
  <si>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</si>
  <si>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</si>
  <si>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</si>
  <si>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</si>
  <si>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</si>
  <si>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</si>
  <si>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</si>
  <si>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</si>
  <si>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</si>
  <si>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</si>
  <si>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</si>
  <si>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</si>
  <si>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</si>
  <si>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</si>
  <si>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</si>
  <si>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</si>
  <si>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</si>
  <si>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</si>
  <si>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</si>
  <si>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</si>
  <si>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</si>
  <si>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</si>
  <si>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</si>
  <si>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</si>
  <si>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</si>
  <si>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</si>
  <si>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</si>
  <si>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</si>
  <si>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</si>
  <si>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</si>
  <si>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</si>
  <si>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</si>
  <si>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</si>
  <si>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</si>
  <si>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</si>
  <si>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</si>
  <si>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</si>
  <si>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</si>
  <si>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</si>
  <si>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</si>
  <si>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</si>
  <si>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</si>
  <si>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</si>
  <si>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</si>
  <si>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</si>
  <si>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</si>
  <si>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</si>
  <si>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</si>
  <si>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</si>
  <si>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</si>
  <si>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</si>
  <si>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</si>
  <si>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</si>
  <si>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</si>
  <si>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</si>
  <si>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</si>
  <si>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</si>
  <si>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</si>
  <si>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</si>
  <si>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</si>
  <si>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</si>
  <si>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</si>
  <si>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</si>
  <si>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</si>
  <si>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</si>
  <si>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</si>
  <si>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</si>
  <si>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</si>
  <si>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</si>
  <si>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</si>
  <si>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</si>
  <si>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</si>
  <si>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</si>
  <si>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</si>
  <si>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</si>
  <si>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</si>
  <si>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</si>
  <si>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</si>
  <si>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</si>
  <si>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</si>
  <si>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</si>
  <si>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</si>
  <si>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</si>
  <si>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</si>
  <si>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</si>
  <si>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</si>
  <si>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</si>
  <si>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</si>
  <si>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</si>
  <si>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</si>
  <si>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</si>
  <si>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</si>
  <si>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</si>
  <si>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</si>
  <si>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</si>
  <si>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</si>
  <si>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</si>
  <si>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</si>
  <si>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</si>
  <si>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</si>
  <si>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</si>
  <si>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</si>
  <si>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</si>
  <si>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</si>
  <si>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</si>
  <si>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</si>
  <si>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</si>
  <si>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</si>
  <si>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</si>
  <si>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</si>
  <si>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</si>
  <si>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</si>
  <si>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</si>
  <si>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</si>
  <si>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</si>
  <si>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</si>
  <si>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</si>
  <si>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</si>
  <si>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</si>
  <si>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</si>
  <si>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HEAL_VALUE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</si>
  <si>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</si>
  <si>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</si>
  <si>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</si>
  <si>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</si>
  <si>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</si>
  <si>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</si>
  <si>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</si>
  <si>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</si>
  <si>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</si>
  <si>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</si>
  <si>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</si>
  <si>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</si>
  <si>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</si>
  <si>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</si>
  <si>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</si>
  <si>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</si>
  <si>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</si>
  <si>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</si>
  <si>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</si>
  <si>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</si>
  <si>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</si>
  <si>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</si>
  <si>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</si>
  <si>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</si>
  <si>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</si>
  <si>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</si>
  <si>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</si>
  <si>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</si>
  <si>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</si>
  <si>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DEFENSE_VALUE</t>
    <phoneticPr fontId="1" type="noConversion"/>
  </si>
  <si>
    <t>CRITICAL_CHANCE</t>
    <phoneticPr fontId="1" type="noConversion"/>
  </si>
  <si>
    <t>CRITICAL_CHANCE_RATE</t>
    <phoneticPr fontId="1" type="noConversion"/>
  </si>
  <si>
    <t>CRITICAL_POWER_ADD</t>
    <phoneticPr fontId="1" type="noConversion"/>
  </si>
  <si>
    <t>CRITICAL_POWER_ADD_RATE</t>
    <phoneticPr fontId="1" type="noConversion"/>
  </si>
  <si>
    <t>EVASION_VALUE</t>
    <phoneticPr fontId="1" type="noConversion"/>
  </si>
  <si>
    <t>ACCURACY_VALUE</t>
    <phoneticPr fontId="1" type="noConversion"/>
  </si>
  <si>
    <t>최대 체력 절대 값</t>
    <phoneticPr fontId="1" type="noConversion"/>
  </si>
  <si>
    <t>공격력 절대값 계산</t>
    <phoneticPr fontId="1" type="noConversion"/>
  </si>
  <si>
    <t>방어력 절대값 계산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</si>
  <si>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</si>
  <si>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</si>
  <si>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</si>
  <si>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</si>
  <si>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</si>
  <si>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</si>
  <si>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</si>
  <si>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</si>
  <si>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</si>
  <si>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</si>
  <si>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현재 체력 절대 값</t>
    <phoneticPr fontId="1" type="noConversion"/>
  </si>
  <si>
    <t>크리티컬 확률 절대값</t>
    <phoneticPr fontId="1" type="noConversion"/>
  </si>
  <si>
    <t>크리티컬 파워 절대 값</t>
    <phoneticPr fontId="1" type="noConversion"/>
  </si>
  <si>
    <t>명중률 절대 값</t>
    <phoneticPr fontId="1" type="noConversion"/>
  </si>
  <si>
    <t>회피율 절대 값</t>
    <phoneticPr fontId="1" type="noConversion"/>
  </si>
  <si>
    <t>회복량 절대 값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</si>
  <si>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</si>
  <si>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</si>
  <si>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</si>
  <si>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</si>
  <si>
    <t>GAME_TYPE</t>
    <phoneticPr fontId="1" type="noConversion"/>
  </si>
  <si>
    <t>게임 타입(던전 타입)</t>
    <phoneticPr fontId="1" type="noConversion"/>
  </si>
  <si>
    <t>STORY_MODE</t>
    <phoneticPr fontId="1" type="noConversion"/>
  </si>
  <si>
    <t>BOSS_DUNGEON_MODE</t>
    <phoneticPr fontId="1" type="noConversion"/>
  </si>
  <si>
    <t>EDITOR_SKILL_PREVIEW_MODE</t>
    <phoneticPr fontId="1" type="noConversion"/>
  </si>
  <si>
    <t>EDITOR_SKILL_EDIT_MODE</t>
    <phoneticPr fontId="1" type="noConversion"/>
  </si>
  <si>
    <t>1 스토리 모드</t>
    <phoneticPr fontId="1" type="noConversion"/>
  </si>
  <si>
    <t>2 보스 던전 모드</t>
    <phoneticPr fontId="1" type="noConversion"/>
  </si>
  <si>
    <t>1001 에디터에서 스킬 미리보기 모드(에디터에서만 사용)</t>
    <phoneticPr fontId="1" type="noConversion"/>
  </si>
  <si>
    <t>1002 에디터에서 스킬 편집 모드(에디터에서만 사용)</t>
    <phoneticPr fontId="1" type="noConversion"/>
  </si>
  <si>
    <t>물리 공격력 감소</t>
    <phoneticPr fontId="1" type="noConversion"/>
  </si>
  <si>
    <t>1000 아이템</t>
    <phoneticPr fontId="1" type="noConversion"/>
  </si>
  <si>
    <t>RESPONSE_TYPE</t>
    <phoneticPr fontId="1" type="noConversion"/>
  </si>
  <si>
    <t>SUCCESS</t>
    <phoneticPr fontId="1" type="noConversion"/>
  </si>
  <si>
    <t>LEVEL_UP_SUCCESS</t>
    <phoneticPr fontId="1" type="noConversion"/>
  </si>
  <si>
    <t>NOT_EFFECT_SUCCESS</t>
    <phoneticPr fontId="1" type="noConversion"/>
  </si>
  <si>
    <t>FAILED</t>
    <phoneticPr fontId="1" type="noConversion"/>
  </si>
  <si>
    <t>ALL_CLEAR_STAGE</t>
    <phoneticPr fontId="1" type="noConversion"/>
  </si>
  <si>
    <t>NOT_ENOUGH_ITEM</t>
    <phoneticPr fontId="1" type="noConversion"/>
  </si>
  <si>
    <t>NOT_ENOUGH_GOLD</t>
    <phoneticPr fontId="1" type="noConversion"/>
  </si>
  <si>
    <t>NOT_ENOUGH_EQUIPMENT</t>
    <phoneticPr fontId="1" type="noConversion"/>
  </si>
  <si>
    <t>NOT_ENOUGH_SLOT</t>
    <phoneticPr fontId="1" type="noConversion"/>
  </si>
  <si>
    <t>NOT_ENOUGH_DIA</t>
    <phoneticPr fontId="1" type="noConversion"/>
  </si>
  <si>
    <t>NOT_WORK</t>
    <phoneticPr fontId="1" type="noConversion"/>
  </si>
  <si>
    <t>OVER_MAX_ITEM_BOUND</t>
    <phoneticPr fontId="1" type="noConversion"/>
  </si>
  <si>
    <t>NOT_OPEN_CONTENT</t>
    <phoneticPr fontId="1" type="noConversion"/>
  </si>
  <si>
    <t>NOT_CONDITION_MET</t>
    <phoneticPr fontId="1" type="noConversion"/>
  </si>
  <si>
    <t>NOT_READY</t>
    <phoneticPr fontId="1" type="noConversion"/>
  </si>
  <si>
    <t>DUPLICATE_NICKNAME</t>
    <phoneticPr fontId="1" type="noConversion"/>
  </si>
  <si>
    <t>SERVER_MAINTERNANCE</t>
    <phoneticPr fontId="1" type="noConversion"/>
  </si>
  <si>
    <t>BLOCK_DEVICE</t>
    <phoneticPr fontId="1" type="noConversion"/>
  </si>
  <si>
    <t>USER_WITHDRAW_ING</t>
    <phoneticPr fontId="1" type="noConversion"/>
  </si>
  <si>
    <t>NEED_FORCE_UPDATE</t>
    <phoneticPr fontId="1" type="noConversion"/>
  </si>
  <si>
    <t>NEED_REFRESH_TOKEN</t>
    <phoneticPr fontId="1" type="noConversion"/>
  </si>
  <si>
    <t>ALREADY_RECV_REWARD</t>
    <phoneticPr fontId="1" type="noConversion"/>
  </si>
  <si>
    <t>ALREADY_EQUIPED</t>
    <phoneticPr fontId="1" type="noConversion"/>
  </si>
  <si>
    <t>REMAIN_TIME</t>
    <phoneticPr fontId="1" type="noConversion"/>
  </si>
  <si>
    <t>INVALID_DATETIME</t>
    <phoneticPr fontId="1" type="noConversion"/>
  </si>
  <si>
    <t>NOT_ENABLE_WORK</t>
    <phoneticPr fontId="1" type="noConversion"/>
  </si>
  <si>
    <t>NOT_EXIST_EMPTY_SLOT</t>
    <phoneticPr fontId="1" type="noConversion"/>
  </si>
  <si>
    <t>ALREADY_COMPLETE</t>
    <phoneticPr fontId="1" type="noConversion"/>
  </si>
  <si>
    <t>NOT_CONNECT_NETWORK</t>
    <phoneticPr fontId="1" type="noConversion"/>
  </si>
  <si>
    <t>EXCEPTION</t>
    <phoneticPr fontId="1" type="noConversion"/>
  </si>
  <si>
    <t>EMPTY_BODY</t>
    <phoneticPr fontId="1" type="noConversion"/>
  </si>
  <si>
    <t>NULL_RESPONSE</t>
    <phoneticPr fontId="1" type="noConversion"/>
  </si>
  <si>
    <t>JSON_PARSE_FAILED</t>
    <phoneticPr fontId="1" type="noConversion"/>
  </si>
  <si>
    <t>DUPLICATION_REQUEST</t>
    <phoneticPr fontId="1" type="noConversion"/>
  </si>
  <si>
    <t>EXPIRED_ACCESS_TOKEN</t>
    <phoneticPr fontId="1" type="noConversion"/>
  </si>
  <si>
    <t>EXPIRE_REFRESH_TOKEN</t>
    <phoneticPr fontId="1" type="noConversion"/>
  </si>
  <si>
    <t>EXCEEDED_RETRY_COUNT</t>
    <phoneticPr fontId="1" type="noConversion"/>
  </si>
  <si>
    <t>VALIDATE_FAILED_ACCESS_TOKEN</t>
    <phoneticPr fontId="1" type="noConversion"/>
  </si>
  <si>
    <t>VALIDATE_FAILED_REFRESH_TOKEN</t>
    <phoneticPr fontId="1" type="noConversion"/>
  </si>
  <si>
    <t>OK</t>
    <phoneticPr fontId="1" type="noConversion"/>
  </si>
  <si>
    <t>CREATED</t>
    <phoneticPr fontId="1" type="noConversion"/>
  </si>
  <si>
    <t>ACCEPTED</t>
    <phoneticPr fontId="1" type="noConversion"/>
  </si>
  <si>
    <t>NON_AUTHORITATIVE_INFORMATION</t>
    <phoneticPr fontId="1" type="noConversion"/>
  </si>
  <si>
    <t>NO_CONTENT</t>
    <phoneticPr fontId="1" type="noConversion"/>
  </si>
  <si>
    <t>RESET_CONTENT</t>
    <phoneticPr fontId="1" type="noConversion"/>
  </si>
  <si>
    <t>PARTIAL_CONTENT</t>
    <phoneticPr fontId="1" type="noConversion"/>
  </si>
  <si>
    <t>MULTI_STATUS</t>
    <phoneticPr fontId="1" type="noConversion"/>
  </si>
  <si>
    <t>MULTIPLE_CHOICES</t>
    <phoneticPr fontId="1" type="noConversion"/>
  </si>
  <si>
    <t>MOVED_PERMANENTRLY</t>
    <phoneticPr fontId="1" type="noConversion"/>
  </si>
  <si>
    <t>FOUND</t>
    <phoneticPr fontId="1" type="noConversion"/>
  </si>
  <si>
    <t>NOT_MODIFIED</t>
    <phoneticPr fontId="1" type="noConversion"/>
  </si>
  <si>
    <t>USE_PROXY</t>
    <phoneticPr fontId="1" type="noConversion"/>
  </si>
  <si>
    <t>TEMPORARY_REDIRECT</t>
    <phoneticPr fontId="1" type="noConversion"/>
  </si>
  <si>
    <t>BAD_REQUEST</t>
    <phoneticPr fontId="1" type="noConversion"/>
  </si>
  <si>
    <t>UNAUTHORIZED</t>
    <phoneticPr fontId="1" type="noConversion"/>
  </si>
  <si>
    <t>PAYMENT_REQUIRED</t>
    <phoneticPr fontId="1" type="noConversion"/>
  </si>
  <si>
    <t>FORBIDDEN</t>
    <phoneticPr fontId="1" type="noConversion"/>
  </si>
  <si>
    <t>NOT_FOUND</t>
    <phoneticPr fontId="1" type="noConversion"/>
  </si>
  <si>
    <t>METHOD_NOT_ALLOWED</t>
    <phoneticPr fontId="1" type="noConversion"/>
  </si>
  <si>
    <t>NOT_ACCEPTABLE</t>
    <phoneticPr fontId="1" type="noConversion"/>
  </si>
  <si>
    <t>PROXY_AUTHENTICATION_REQUIRED</t>
    <phoneticPr fontId="1" type="noConversion"/>
  </si>
  <si>
    <t>REQUEST_TIMEOUT</t>
    <phoneticPr fontId="1" type="noConversion"/>
  </si>
  <si>
    <t>CONFLICT</t>
    <phoneticPr fontId="1" type="noConversion"/>
  </si>
  <si>
    <t>GONE</t>
    <phoneticPr fontId="1" type="noConversion"/>
  </si>
  <si>
    <t>LENGTH_REQUIRED</t>
    <phoneticPr fontId="1" type="noConversion"/>
  </si>
  <si>
    <t>PRECONDITION_FAILED</t>
    <phoneticPr fontId="1" type="noConversion"/>
  </si>
  <si>
    <t>REQUEST_ENTITY_TOO_LARGE</t>
    <phoneticPr fontId="1" type="noConversion"/>
  </si>
  <si>
    <t>REQUEST_URL_TO_LARGE</t>
    <phoneticPr fontId="1" type="noConversion"/>
  </si>
  <si>
    <t>UNSUPPORTED_MEDIA_TYPE</t>
    <phoneticPr fontId="1" type="noConversion"/>
  </si>
  <si>
    <t>RANGE_NOT_SATISFIABLE</t>
    <phoneticPr fontId="1" type="noConversion"/>
  </si>
  <si>
    <t>EXPECTATION_FAILED</t>
    <phoneticPr fontId="1" type="noConversion"/>
  </si>
  <si>
    <t>UNPROCESSABLE_ENTITY</t>
    <phoneticPr fontId="1" type="noConversion"/>
  </si>
  <si>
    <t>LOCKED</t>
    <phoneticPr fontId="1" type="noConversion"/>
  </si>
  <si>
    <t>FAILED_DEPENDENCY</t>
    <phoneticPr fontId="1" type="noConversion"/>
  </si>
  <si>
    <t>UPGRADED_REQUIRED</t>
    <phoneticPr fontId="1" type="noConversion"/>
  </si>
  <si>
    <t>PRECONDITION_REQUIRED</t>
    <phoneticPr fontId="1" type="noConversion"/>
  </si>
  <si>
    <t>TO_MANY_REQUESTS</t>
    <phoneticPr fontId="1" type="noConversion"/>
  </si>
  <si>
    <t>REQUEST_HEADER_FIELDS_TOO_LARGE</t>
    <phoneticPr fontId="1" type="noConversion"/>
  </si>
  <si>
    <t>CONNECTION_CLOSED_WITHOUT_RESPONSE</t>
    <phoneticPr fontId="1" type="noConversion"/>
  </si>
  <si>
    <t>UNAVAILABLE_FOR_LEGAL_REASONS</t>
    <phoneticPr fontId="1" type="noConversion"/>
  </si>
  <si>
    <t>INTERNAL_SERVER_ERROR</t>
    <phoneticPr fontId="1" type="noConversion"/>
  </si>
  <si>
    <t>NOT_IMPLEMENTED</t>
    <phoneticPr fontId="1" type="noConversion"/>
  </si>
  <si>
    <t>BAD_GATEWAY</t>
    <phoneticPr fontId="1" type="noConversion"/>
  </si>
  <si>
    <t>GATEWAY_TIMEOUT</t>
    <phoneticPr fontId="1" type="noConversion"/>
  </si>
  <si>
    <t>SERVICE_UNAVAILABLE</t>
    <phoneticPr fontId="1" type="noConversion"/>
  </si>
  <si>
    <t>HTTP_VERSION_NOT_SUPPORTED</t>
    <phoneticPr fontId="1" type="noConversion"/>
  </si>
  <si>
    <t>INSUFFICIENT_STORAGE</t>
    <phoneticPr fontId="1" type="noConversion"/>
  </si>
  <si>
    <t>NEED_CREATE_PLAYER</t>
    <phoneticPr fontId="1" type="noConversion"/>
  </si>
  <si>
    <t>DUPLICATION_NAME</t>
    <phoneticPr fontId="1" type="noConversion"/>
  </si>
  <si>
    <t>NOT_FOUND_ITEM</t>
    <phoneticPr fontId="1" type="noConversion"/>
  </si>
  <si>
    <t>예외 사항 발생</t>
    <phoneticPr fontId="1" type="noConversion"/>
  </si>
  <si>
    <t>성공</t>
    <phoneticPr fontId="1" type="noConversion"/>
  </si>
  <si>
    <t>생성됨</t>
    <phoneticPr fontId="1" type="noConversion"/>
  </si>
  <si>
    <t>허용됨 (요청은 접수하였지만, 처리가 완료되지 않았다.)</t>
    <phoneticPr fontId="1" type="noConversion"/>
  </si>
  <si>
    <t>신뢰 할 수 없는 정보</t>
    <phoneticPr fontId="1" type="noConversion"/>
  </si>
  <si>
    <t>처리는 성공하였지만 클라이언트에게 돌려줄 컨텐츠가 없다</t>
    <phoneticPr fontId="1" type="noConversion"/>
  </si>
  <si>
    <t>콘텐츠 재설정</t>
    <phoneticPr fontId="1" type="noConversion"/>
  </si>
  <si>
    <t>콘텐츠의 일부만을 보낸다</t>
    <phoneticPr fontId="1" type="noConversion"/>
  </si>
  <si>
    <t>처리 결과의 스테이터스가 여러 개다.</t>
    <phoneticPr fontId="1" type="noConversion"/>
  </si>
  <si>
    <t>선택 항목이 여러 개 있다</t>
    <phoneticPr fontId="1" type="noConversion"/>
  </si>
  <si>
    <t>지정한 리소스가 새로운 URI로 이동하였다.</t>
    <phoneticPr fontId="1" type="noConversion"/>
  </si>
  <si>
    <t>요청한 리소스를 다른 URI에서 찾았다</t>
    <phoneticPr fontId="1" type="noConversion"/>
  </si>
  <si>
    <t>다른 위치로 요청 하라</t>
    <phoneticPr fontId="1" type="noConversion"/>
  </si>
  <si>
    <t>SEE_OTHER</t>
    <phoneticPr fontId="1" type="noConversion"/>
  </si>
  <si>
    <t>마지막 요청 이후 요청한 페이지는 수정되지 않았다</t>
    <phoneticPr fontId="1" type="noConversion"/>
  </si>
  <si>
    <t>지정한 리소스에 엑세스 하려면 프록시를 통해야 한다</t>
    <phoneticPr fontId="1" type="noConversion"/>
  </si>
  <si>
    <t>임시로 리다이렉션 요청이 필요하다</t>
    <phoneticPr fontId="1" type="noConversion"/>
  </si>
  <si>
    <t>요청의 구문이 잘못되었다</t>
    <phoneticPr fontId="1" type="noConversion"/>
  </si>
  <si>
    <t>지정한 리소스에 대한 액세스 권한이 없다</t>
    <phoneticPr fontId="1" type="noConversion"/>
  </si>
  <si>
    <t>지정한 리소스를 액세스 하기 위해서는 결제가 필요하다</t>
    <phoneticPr fontId="1" type="noConversion"/>
  </si>
  <si>
    <t>지정한 리소스를 찾을 수 없다</t>
    <phoneticPr fontId="1" type="noConversion"/>
  </si>
  <si>
    <t>지정한 리소스에 대한 액세스가 금지되었다</t>
    <phoneticPr fontId="1" type="noConversion"/>
  </si>
  <si>
    <t>요청한 URI가 지정한 메소드를 지원하지 않는다</t>
    <phoneticPr fontId="1" type="noConversion"/>
  </si>
  <si>
    <t>클라이언트가 Accept-* 헤더에 지정한 항목에 관해 처리할 수 없다</t>
    <phoneticPr fontId="1" type="noConversion"/>
  </si>
  <si>
    <t>클라이언트는 프록시 서버에 인증이 필요하다</t>
    <phoneticPr fontId="1" type="noConversion"/>
  </si>
  <si>
    <t>요청을 기다리다 서버에서 타임아웃 하였다</t>
    <phoneticPr fontId="1" type="noConversion"/>
  </si>
  <si>
    <t>서버가 요청을 수행하는 중에 충돌이 발생하였다</t>
    <phoneticPr fontId="1" type="noConversion"/>
  </si>
  <si>
    <t>지정한 리소스가 이전에는 존재하였지만, 현재는 존재하지 않는다</t>
    <phoneticPr fontId="1" type="noConversion"/>
  </si>
  <si>
    <t>요청 헤더에 Content-Length를 지정해야 한다</t>
    <phoneticPr fontId="1" type="noConversion"/>
  </si>
  <si>
    <t>If-Match와 같은 조건부 요청에서 지정한 사전 조건이 서버와 맞지 않는다</t>
    <phoneticPr fontId="1" type="noConversion"/>
  </si>
  <si>
    <t>요청 메시지가 너무 크다</t>
    <phoneticPr fontId="1" type="noConversion"/>
  </si>
  <si>
    <t>요청 uri가 너무 길다</t>
    <phoneticPr fontId="1" type="noConversion"/>
  </si>
  <si>
    <t>클라이언트가 지정한 미디어 타입을 서버가 지원하지 않는다</t>
    <phoneticPr fontId="1" type="noConversion"/>
  </si>
  <si>
    <t>클라이언트가 지정한 리소스의 범위가 서버의 리소스 사이즈와 맞지 않는다</t>
    <phoneticPr fontId="1" type="noConversion"/>
  </si>
  <si>
    <t>클라이언트가 지정한 expect 헤더를 서버가 이해할 수 없다</t>
    <phoneticPr fontId="1" type="noConversion"/>
  </si>
  <si>
    <t>(WebDAV) 클라이언트가 송신한  XML이 구문은 맞지만, 의미상 오류가 있다</t>
    <phoneticPr fontId="1" type="noConversion"/>
  </si>
  <si>
    <t>(WebDAV) 지정한 리소스는 잠겨 있다</t>
    <phoneticPr fontId="1" type="noConversion"/>
  </si>
  <si>
    <t>(WebDAV) 다른 작업의 실패로 인해 본 요청도 실패하였다.</t>
    <phoneticPr fontId="1" type="noConversion"/>
  </si>
  <si>
    <t>클라이언트가 주어진 시간 동안 너무 많은 요청을 보냈다.</t>
  </si>
  <si>
    <t>법적으로 문제가 있는 리소스를 요청하였다.</t>
  </si>
  <si>
    <t>클라이언트의 프로토콜의 업그레이드가 필요하다.</t>
  </si>
  <si>
    <t>If-Match와 같은 사전조건을 지정하는 헤더가 필요하다.</t>
  </si>
  <si>
    <t>헤더의 길이가 너무 크다.</t>
  </si>
  <si>
    <t>(NGINX) 응답을 보내지 않고 연결을 종료하였다.</t>
  </si>
  <si>
    <t>서버에 에러가 발생하였다.</t>
  </si>
  <si>
    <t>요청한 URI의 메소드에 대해 서버가 구현하고 있지 않다.</t>
  </si>
  <si>
    <t>게이트웨이 또는 프록시 역할을 하는 서버가 그 뒷단의 서버로부터 잘못된 응답을 받았다.</t>
  </si>
  <si>
    <t>현재 서버에서 서비스를 제공할 수 없다.</t>
  </si>
  <si>
    <t>게이트웨이 또는 프록시 역할을 하는 서버가 그 뒷단의 서버로부터 응답을 기다리다 타임아웃이 발생하였다.</t>
  </si>
  <si>
    <t>클라이언트가 요청에 사용한 HTTP 버전을 서버가 지원하지 않는다.</t>
  </si>
  <si>
    <t>(WebDAV) 서버에 저장 공간 부족으로 처리에 실패하였다.</t>
  </si>
  <si>
    <t>유저를 생성해야 함</t>
    <phoneticPr fontId="1" type="noConversion"/>
  </si>
  <si>
    <t>유저 네임 중복</t>
    <phoneticPr fontId="1" type="noConversion"/>
  </si>
  <si>
    <t>아이템을 찾을 수 없음</t>
    <phoneticPr fontId="1" type="noConversion"/>
  </si>
  <si>
    <t>레벨업 성공(클라 전용)</t>
    <phoneticPr fontId="1" type="noConversion"/>
  </si>
  <si>
    <t>아무 효과 없음(클라 전용)</t>
    <phoneticPr fontId="1" type="noConversion"/>
  </si>
  <si>
    <t>모든 스테이지 클리어</t>
    <phoneticPr fontId="1" type="noConversion"/>
  </si>
  <si>
    <t>아이템 부족</t>
    <phoneticPr fontId="1" type="noConversion"/>
  </si>
  <si>
    <t>골드 부족</t>
    <phoneticPr fontId="1" type="noConversion"/>
  </si>
  <si>
    <t>다이아 부족(유료 재화)</t>
    <phoneticPr fontId="1" type="noConversion"/>
  </si>
  <si>
    <t>장비 부족</t>
    <phoneticPr fontId="1" type="noConversion"/>
  </si>
  <si>
    <t>슬롯 부족</t>
    <phoneticPr fontId="1" type="noConversion"/>
  </si>
  <si>
    <t>아무것도 하지 않음</t>
    <phoneticPr fontId="1" type="noConversion"/>
  </si>
  <si>
    <t>아이템의 최대치를 초과할 수 없음</t>
    <phoneticPr fontId="1" type="noConversion"/>
  </si>
  <si>
    <t>아직 열린 컨텐츠가 아님</t>
    <phoneticPr fontId="1" type="noConversion"/>
  </si>
  <si>
    <t>조건이 충족되지 않음</t>
    <phoneticPr fontId="1" type="noConversion"/>
  </si>
  <si>
    <t>아직 준비되지 않음</t>
    <phoneticPr fontId="1" type="noConversion"/>
  </si>
  <si>
    <t>이미 최대 레벨임</t>
    <phoneticPr fontId="1" type="noConversion"/>
  </si>
  <si>
    <t>닉네임 중복</t>
    <phoneticPr fontId="1" type="noConversion"/>
  </si>
  <si>
    <t>서버 점검중</t>
    <phoneticPr fontId="1" type="noConversion"/>
  </si>
  <si>
    <t>차단당한 디바이스</t>
    <phoneticPr fontId="1" type="noConversion"/>
  </si>
  <si>
    <t>탈퇴 진행중</t>
    <phoneticPr fontId="1" type="noConversion"/>
  </si>
  <si>
    <t>강제 업데이트 필요</t>
    <phoneticPr fontId="1" type="noConversion"/>
  </si>
  <si>
    <t>토큰 리프레쉬 필요</t>
    <phoneticPr fontId="1" type="noConversion"/>
  </si>
  <si>
    <t>이미 받은 보상</t>
    <phoneticPr fontId="1" type="noConversion"/>
  </si>
  <si>
    <t>이미 장착함</t>
    <phoneticPr fontId="1" type="noConversion"/>
  </si>
  <si>
    <t>시간이 남아 있음</t>
    <phoneticPr fontId="1" type="noConversion"/>
  </si>
  <si>
    <t>허용 시간이 아님</t>
    <phoneticPr fontId="1" type="noConversion"/>
  </si>
  <si>
    <t>작업 불가</t>
    <phoneticPr fontId="1" type="noConversion"/>
  </si>
  <si>
    <t>빈 슬롯이 없음</t>
    <phoneticPr fontId="1" type="noConversion"/>
  </si>
  <si>
    <t>이미 완료 함</t>
    <phoneticPr fontId="1" type="noConversion"/>
  </si>
  <si>
    <t>네트워크에 연결되어 있지 않음</t>
    <phoneticPr fontId="1" type="noConversion"/>
  </si>
  <si>
    <t>결과 반환 타입(서버, 클라이언트 공통 사용)</t>
    <phoneticPr fontId="1" type="noConversion"/>
  </si>
  <si>
    <t>NOT_ENOUGH_ALL</t>
  </si>
  <si>
    <t>뭐든 부족</t>
    <phoneticPr fontId="1" type="noConversion"/>
  </si>
  <si>
    <t>ALREADY_MAX_LEVEL</t>
    <phoneticPr fontId="1" type="noConversion"/>
  </si>
  <si>
    <t>Part 1</t>
    <phoneticPr fontId="1" type="noConversion"/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</si>
  <si>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</si>
  <si>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</si>
  <si>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</si>
  <si>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</si>
  <si>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</si>
  <si>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</si>
  <si>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</si>
  <si>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</si>
  <si>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</si>
  <si>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</si>
  <si>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Part 12</t>
  </si>
  <si>
    <t>Part 13</t>
  </si>
  <si>
    <t>Part 14</t>
  </si>
  <si>
    <t>Part 15</t>
  </si>
  <si>
    <t>Part 16</t>
  </si>
  <si>
    <t>Part 17</t>
  </si>
  <si>
    <t>Part 18</t>
  </si>
  <si>
    <t>PART1</t>
    <phoneticPr fontId="1" type="noConversion"/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</si>
  <si>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</si>
  <si>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</si>
  <si>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</si>
  <si>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</si>
  <si>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</si>
  <si>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</si>
  <si>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</si>
  <si>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</si>
  <si>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</si>
  <si>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</si>
  <si>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</si>
  <si>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</si>
  <si>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</si>
  <si>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</si>
  <si>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</si>
  <si>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</si>
  <si>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</si>
  <si>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</si>
  <si>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</si>
  <si>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</si>
  <si>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</si>
  <si>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 19</t>
  </si>
  <si>
    <t>Part 20</t>
  </si>
  <si>
    <t>Part 21</t>
  </si>
  <si>
    <t>Part 22</t>
  </si>
  <si>
    <t>#기존_Type_메모</t>
    <phoneticPr fontId="1" type="noConversion"/>
  </si>
  <si>
    <t>#기존_네이밍_메모</t>
    <phoneticPr fontId="1" type="noConversion"/>
  </si>
  <si>
    <t>PASSIVE_SKILL</t>
    <phoneticPr fontId="1" type="noConversion"/>
  </si>
  <si>
    <t>5 패시브</t>
    <phoneticPr fontId="1" type="noConversion"/>
  </si>
  <si>
    <t>21 나를 포함한 내 주변 지정 거리 이내 아군 선택</t>
    <phoneticPr fontId="1" type="noConversion"/>
  </si>
  <si>
    <t>22 나를 포함한 내 뒤 지정 거리 이내 아군 선택</t>
    <phoneticPr fontId="1" type="noConversion"/>
  </si>
  <si>
    <t>23 나를 포함한 내 앞 지정 거리 이내 아군 선택</t>
    <phoneticPr fontId="1" type="noConversion"/>
  </si>
  <si>
    <t>24 나를 제외한 내 주변 지정 거리 이내 아군 선택</t>
    <phoneticPr fontId="1" type="noConversion"/>
  </si>
  <si>
    <t>25 나를 제외한 내 뒤 지정 거리 이내 아군 선택</t>
    <phoneticPr fontId="1" type="noConversion"/>
  </si>
  <si>
    <t>26 나를 제외한 내 앞 지정 거리 이내 아군 선택</t>
    <phoneticPr fontId="1" type="noConversion"/>
  </si>
  <si>
    <t>ARROUND_RANGE_WITH_ME</t>
    <phoneticPr fontId="1" type="noConversion"/>
  </si>
  <si>
    <t>BACK_RANGE_WITH_ME</t>
    <phoneticPr fontId="1" type="noConversion"/>
  </si>
  <si>
    <t>FRONT_RANGE_WITH_ME</t>
    <phoneticPr fontId="1" type="noConversion"/>
  </si>
  <si>
    <t>ARROUND_RANGE_WITHOUT_ME</t>
    <phoneticPr fontId="1" type="noConversion"/>
  </si>
  <si>
    <t>BACK_RANGE_WITHOUT_ME</t>
    <phoneticPr fontId="1" type="noConversion"/>
  </si>
  <si>
    <t>FRONT_RANGE_WITHOUT_ME</t>
    <phoneticPr fontId="1" type="noConversion"/>
  </si>
  <si>
    <t>APPROACH</t>
    <phoneticPr fontId="1" type="noConversion"/>
  </si>
  <si>
    <t>9999 접근 거리 타겟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</si>
</sst>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8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1"/>
    <xf numFmtId="0" fontId="5" fillId="6" borderId="2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7" fillId="0" borderId="3" xfId="0" applyFont="1" applyBorder="1" applyAlignment="1"/>
    <xf numFmtId="0" fontId="7" fillId="0" borderId="4" xfId="0" applyFont="1" applyBorder="1" applyAlignment="1">
      <alignment horizontal="right"/>
    </xf>
    <xf numFmtId="0" fontId="7" fillId="0" borderId="4" xfId="0" applyFont="1" applyBorder="1" applyAlignment="1"/>
    <xf numFmtId="0" fontId="3" fillId="0" borderId="0" xfId="1" applyFont="1"/>
    <xf numFmtId="0" fontId="6" fillId="0" borderId="1" xfId="0" applyFont="1" applyBorder="1" applyAlignment="1"/>
    <xf numFmtId="0" fontId="0" fillId="2" borderId="1" xfId="0" applyFill="1" applyBorder="1">
      <alignment vertical="center"/>
    </xf>
    <xf numFmtId="0" fontId="6" fillId="0" borderId="1" xfId="0" applyFont="1" applyBorder="1" applyAlignment="1">
      <alignment horizontal="right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5" fillId="6" borderId="1" xfId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7" fillId="0" borderId="1" xfId="0" applyFont="1" applyBorder="1" applyAlignment="1"/>
    <xf numFmtId="0" fontId="0" fillId="2" borderId="5" xfId="0" applyFill="1" applyBorder="1">
      <alignment vertical="center"/>
    </xf>
    <xf numFmtId="0" fontId="10" fillId="0" borderId="6" xfId="0" applyFont="1" applyBorder="1">
      <alignment vertical="center"/>
    </xf>
    <xf numFmtId="0" fontId="10" fillId="0" borderId="0" xfId="0" applyFont="1">
      <alignment vertical="center"/>
    </xf>
    <xf numFmtId="0" fontId="10" fillId="8" borderId="6" xfId="0" applyFont="1" applyFill="1" applyBorder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0" fillId="9" borderId="1" xfId="0" applyFill="1" applyBorder="1">
      <alignment vertical="center"/>
    </xf>
    <xf numFmtId="0" fontId="2" fillId="0" borderId="0" xfId="0" applyFont="1">
      <alignment vertical="center"/>
    </xf>
    <xf numFmtId="0" fontId="0" fillId="10" borderId="1" xfId="0" applyFill="1" applyBorder="1">
      <alignment vertical="center"/>
    </xf>
    <xf numFmtId="0" fontId="10" fillId="8" borderId="2" xfId="0" applyFont="1" applyFill="1" applyBorder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0" fillId="0" borderId="1" xfId="0" applyFont="1" applyBorder="1" applyAlignment="1"/>
    <xf numFmtId="0" fontId="0" fillId="11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128</v>
      </c>
    </row>
    <row r="6" spans="1:3">
      <c r="A6" s="4" t="s">
        <v>7</v>
      </c>
      <c r="B6" s="4">
        <v>2</v>
      </c>
      <c r="C6" s="4" t="s">
        <v>129</v>
      </c>
    </row>
    <row r="7" spans="1:3">
      <c r="A7" s="4" t="s">
        <v>11</v>
      </c>
      <c r="B7" s="4">
        <v>3</v>
      </c>
      <c r="C7" s="4" t="s">
        <v>130</v>
      </c>
    </row>
    <row r="8" spans="1:3">
      <c r="A8" s="4" t="s">
        <v>10</v>
      </c>
      <c r="B8" s="4">
        <v>4</v>
      </c>
      <c r="C8" s="4" t="s">
        <v>131</v>
      </c>
    </row>
    <row r="9" spans="1:3">
      <c r="A9" s="4" t="s">
        <v>8</v>
      </c>
      <c r="B9" s="4">
        <v>5</v>
      </c>
      <c r="C9" s="4" t="s">
        <v>132</v>
      </c>
    </row>
    <row r="10" spans="1:3">
      <c r="A10" s="4" t="s">
        <v>9</v>
      </c>
      <c r="B10" s="4">
        <v>6</v>
      </c>
      <c r="C10" s="4" t="s">
        <v>133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23"/>
  <sheetViews>
    <sheetView workbookViewId="0">
      <selection activeCell="C31" sqref="C31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41</v>
      </c>
    </row>
    <row r="2" spans="1:6">
      <c r="A2" s="1" t="s">
        <v>42</v>
      </c>
    </row>
    <row r="3" spans="1:6">
      <c r="A3" s="2" t="s">
        <v>1</v>
      </c>
      <c r="B3" s="2" t="s">
        <v>2</v>
      </c>
      <c r="C3" s="3" t="s">
        <v>3</v>
      </c>
      <c r="D3" s="44"/>
      <c r="E3" t="s">
        <v>491</v>
      </c>
      <c r="F3" t="s">
        <v>490</v>
      </c>
    </row>
    <row r="4" spans="1:6">
      <c r="A4" s="4" t="s">
        <v>32</v>
      </c>
      <c r="B4" s="4">
        <v>0</v>
      </c>
      <c r="C4" s="4" t="s">
        <v>32</v>
      </c>
    </row>
    <row r="5" spans="1:6">
      <c r="A5" s="4" t="s">
        <v>47</v>
      </c>
      <c r="B5" s="4">
        <v>100</v>
      </c>
      <c r="C5" s="4" t="str">
        <f t="shared" ref="C5:C14" si="0">F5</f>
        <v>100 공격력 절대값 계산</v>
      </c>
      <c r="E5" t="s">
        <v>574</v>
      </c>
      <c r="F5" t="str">
        <f t="shared" ref="F5:F14" si="1">B5&amp;" "&amp;E5</f>
        <v>100 공격력 절대값 계산</v>
      </c>
    </row>
    <row r="6" spans="1:6">
      <c r="A6" s="4" t="s">
        <v>566</v>
      </c>
      <c r="B6" s="4">
        <v>101</v>
      </c>
      <c r="C6" s="4" t="str">
        <f t="shared" si="0"/>
        <v>101 방어력 절대값 계산</v>
      </c>
      <c r="E6" t="s">
        <v>575</v>
      </c>
      <c r="F6" t="str">
        <f t="shared" si="1"/>
        <v>101 방어력 절대값 계산</v>
      </c>
    </row>
    <row r="7" spans="1:6">
      <c r="A7" s="4" t="s">
        <v>39</v>
      </c>
      <c r="B7" s="4">
        <v>102</v>
      </c>
      <c r="C7" s="4" t="str">
        <f t="shared" si="0"/>
        <v>102 최대 체력 절대 값</v>
      </c>
      <c r="E7" t="s">
        <v>573</v>
      </c>
      <c r="F7" t="str">
        <f t="shared" si="1"/>
        <v>102 최대 체력 절대 값</v>
      </c>
    </row>
    <row r="8" spans="1:6">
      <c r="A8" s="4" t="s">
        <v>40</v>
      </c>
      <c r="B8" s="4">
        <v>103</v>
      </c>
      <c r="C8" s="4" t="str">
        <f t="shared" si="0"/>
        <v>103 현재 체력 절대 값</v>
      </c>
      <c r="E8" t="s">
        <v>586</v>
      </c>
      <c r="F8" t="str">
        <f t="shared" si="1"/>
        <v>103 현재 체력 절대 값</v>
      </c>
    </row>
    <row r="9" spans="1:6">
      <c r="A9" s="4" t="s">
        <v>567</v>
      </c>
      <c r="B9" s="4">
        <v>104</v>
      </c>
      <c r="C9" s="4" t="str">
        <f t="shared" si="0"/>
        <v>104 크리티컬 확률 절대값</v>
      </c>
      <c r="E9" t="s">
        <v>587</v>
      </c>
      <c r="F9" t="str">
        <f t="shared" si="1"/>
        <v>104 크리티컬 확률 절대값</v>
      </c>
    </row>
    <row r="10" spans="1:6">
      <c r="A10" s="4" t="s">
        <v>569</v>
      </c>
      <c r="B10" s="4">
        <v>105</v>
      </c>
      <c r="C10" s="4" t="str">
        <f t="shared" si="0"/>
        <v>105 크리티컬 파워 절대 값</v>
      </c>
      <c r="E10" t="s">
        <v>588</v>
      </c>
      <c r="F10" t="str">
        <f t="shared" si="1"/>
        <v>105 크리티컬 파워 절대 값</v>
      </c>
    </row>
    <row r="11" spans="1:6">
      <c r="A11" s="4" t="s">
        <v>572</v>
      </c>
      <c r="B11" s="4">
        <v>106</v>
      </c>
      <c r="C11" s="4" t="str">
        <f t="shared" si="0"/>
        <v>106 명중률 절대 값</v>
      </c>
      <c r="E11" t="s">
        <v>589</v>
      </c>
      <c r="F11" t="str">
        <f t="shared" si="1"/>
        <v>106 명중률 절대 값</v>
      </c>
    </row>
    <row r="12" spans="1:6">
      <c r="A12" s="4" t="s">
        <v>571</v>
      </c>
      <c r="B12" s="4">
        <v>107</v>
      </c>
      <c r="C12" s="4" t="str">
        <f t="shared" si="0"/>
        <v>107 회피율 절대 값</v>
      </c>
      <c r="E12" t="s">
        <v>590</v>
      </c>
      <c r="F12" t="str">
        <f t="shared" si="1"/>
        <v>107 회피율 절대 값</v>
      </c>
    </row>
    <row r="13" spans="1:6">
      <c r="A13" s="43" t="s">
        <v>536</v>
      </c>
      <c r="B13" s="4">
        <v>108</v>
      </c>
      <c r="C13" s="43" t="str">
        <f t="shared" si="0"/>
        <v>108 회복량 절대 값</v>
      </c>
      <c r="E13" t="s">
        <v>591</v>
      </c>
      <c r="F13" t="str">
        <f t="shared" si="1"/>
        <v>108 회복량 절대 값</v>
      </c>
    </row>
    <row r="14" spans="1:6">
      <c r="A14" s="4" t="s">
        <v>565</v>
      </c>
      <c r="B14" s="4">
        <v>201</v>
      </c>
      <c r="C14" s="4" t="str">
        <f t="shared" si="0"/>
        <v>201 공격력 배율 계산</v>
      </c>
      <c r="E14" t="s">
        <v>576</v>
      </c>
      <c r="F14" t="str">
        <f t="shared" si="1"/>
        <v>201 공격력 배율 계산</v>
      </c>
    </row>
    <row r="15" spans="1:6">
      <c r="A15" s="43" t="s">
        <v>533</v>
      </c>
      <c r="B15" s="4">
        <v>202</v>
      </c>
      <c r="C15" s="43" t="str">
        <f t="shared" ref="C15:C23" si="2">F15</f>
        <v>202 방어력 배율 계산</v>
      </c>
      <c r="E15" t="s">
        <v>577</v>
      </c>
      <c r="F15" t="str">
        <f t="shared" ref="F15:F23" si="3">B15&amp;" "&amp;E15</f>
        <v>202 방어력 배율 계산</v>
      </c>
    </row>
    <row r="16" spans="1:6">
      <c r="A16" s="43" t="s">
        <v>534</v>
      </c>
      <c r="B16" s="4">
        <v>203</v>
      </c>
      <c r="C16" s="43" t="str">
        <f t="shared" si="2"/>
        <v>203 최대 체력 배율 값</v>
      </c>
      <c r="E16" t="s">
        <v>578</v>
      </c>
      <c r="F16" t="str">
        <f t="shared" si="3"/>
        <v>203 최대 체력 배율 값</v>
      </c>
    </row>
    <row r="17" spans="1:6">
      <c r="A17" s="43" t="s">
        <v>535</v>
      </c>
      <c r="B17" s="4">
        <v>204</v>
      </c>
      <c r="C17" s="43" t="str">
        <f t="shared" si="2"/>
        <v>204 현재 체력 배율 계산</v>
      </c>
      <c r="E17" t="s">
        <v>579</v>
      </c>
      <c r="F17" t="str">
        <f t="shared" si="3"/>
        <v>204 현재 체력 배율 계산</v>
      </c>
    </row>
    <row r="18" spans="1:6">
      <c r="A18" s="43" t="s">
        <v>568</v>
      </c>
      <c r="B18" s="4">
        <v>205</v>
      </c>
      <c r="C18" s="43" t="str">
        <f t="shared" si="2"/>
        <v>205 크리티컬 확률 배율 계산</v>
      </c>
      <c r="E18" t="s">
        <v>580</v>
      </c>
      <c r="F18" t="str">
        <f t="shared" si="3"/>
        <v>205 크리티컬 확률 배율 계산</v>
      </c>
    </row>
    <row r="19" spans="1:6">
      <c r="A19" s="43" t="s">
        <v>570</v>
      </c>
      <c r="B19" s="4">
        <v>206</v>
      </c>
      <c r="C19" s="43" t="str">
        <f t="shared" si="2"/>
        <v>206 크리티컬 파워 배율 계산</v>
      </c>
      <c r="E19" t="s">
        <v>581</v>
      </c>
      <c r="F19" t="str">
        <f t="shared" si="3"/>
        <v>206 크리티컬 파워 배율 계산</v>
      </c>
    </row>
    <row r="20" spans="1:6">
      <c r="A20" s="43" t="s">
        <v>488</v>
      </c>
      <c r="B20" s="4">
        <v>207</v>
      </c>
      <c r="C20" s="43" t="str">
        <f t="shared" si="2"/>
        <v>207 명중률 배율 계산</v>
      </c>
      <c r="E20" t="s">
        <v>582</v>
      </c>
      <c r="F20" t="str">
        <f t="shared" si="3"/>
        <v>207 명중률 배율 계산</v>
      </c>
    </row>
    <row r="21" spans="1:6">
      <c r="A21" s="43" t="s">
        <v>489</v>
      </c>
      <c r="B21" s="4">
        <v>208</v>
      </c>
      <c r="C21" s="43" t="str">
        <f t="shared" si="2"/>
        <v>208 회피율 배율 계산</v>
      </c>
      <c r="E21" t="s">
        <v>583</v>
      </c>
      <c r="F21" t="str">
        <f t="shared" si="3"/>
        <v>208 회피율 배율 계산</v>
      </c>
    </row>
    <row r="22" spans="1:6">
      <c r="A22" s="43" t="s">
        <v>537</v>
      </c>
      <c r="B22" s="4">
        <v>209</v>
      </c>
      <c r="C22" s="43" t="str">
        <f t="shared" si="2"/>
        <v>209 회복량 배율 계산</v>
      </c>
      <c r="E22" t="s">
        <v>584</v>
      </c>
      <c r="F22" t="str">
        <f t="shared" si="3"/>
        <v>209 회복량 배율 계산</v>
      </c>
    </row>
    <row r="23" spans="1:6">
      <c r="A23" s="4" t="s">
        <v>33</v>
      </c>
      <c r="B23" s="4">
        <v>210</v>
      </c>
      <c r="C23" s="4" t="str">
        <f t="shared" si="2"/>
        <v>210 피해량 배율 계산</v>
      </c>
      <c r="E23" t="s">
        <v>585</v>
      </c>
      <c r="F23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43</v>
      </c>
    </row>
    <row r="2" spans="1:3">
      <c r="A2" s="1" t="s">
        <v>44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52</v>
      </c>
      <c r="B4" s="4">
        <v>0</v>
      </c>
      <c r="C4" s="4" t="s">
        <v>173</v>
      </c>
    </row>
    <row r="5" spans="1:3">
      <c r="A5" s="4" t="s">
        <v>53</v>
      </c>
      <c r="B5" s="4">
        <v>1</v>
      </c>
      <c r="C5" s="4" t="s">
        <v>174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E26"/>
  <sheetViews>
    <sheetView workbookViewId="0">
      <selection activeCell="G5" sqref="G5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  <col min="4" max="5" width="21.875" bestFit="1" customWidth="1"/>
  </cols>
  <sheetData>
    <row r="1" spans="1:5">
      <c r="A1" t="s">
        <v>48</v>
      </c>
    </row>
    <row r="2" spans="1:5">
      <c r="A2" s="1" t="s">
        <v>49</v>
      </c>
    </row>
    <row r="3" spans="1:5">
      <c r="A3" s="2" t="s">
        <v>1</v>
      </c>
      <c r="B3" s="2" t="s">
        <v>2</v>
      </c>
      <c r="C3" s="3" t="s">
        <v>3</v>
      </c>
      <c r="D3" t="s">
        <v>829</v>
      </c>
      <c r="E3" t="s">
        <v>830</v>
      </c>
    </row>
    <row r="4" spans="1:5">
      <c r="A4" s="28" t="s">
        <v>32</v>
      </c>
      <c r="B4" s="28">
        <v>0</v>
      </c>
      <c r="C4" s="28" t="s">
        <v>358</v>
      </c>
    </row>
    <row r="5" spans="1:5">
      <c r="A5" s="28" t="s">
        <v>803</v>
      </c>
      <c r="B5" s="28">
        <v>1</v>
      </c>
      <c r="C5" s="28" t="s">
        <v>785</v>
      </c>
      <c r="D5" t="s">
        <v>336</v>
      </c>
      <c r="E5" t="s">
        <v>359</v>
      </c>
    </row>
    <row r="6" spans="1:5">
      <c r="A6" s="28" t="s">
        <v>804</v>
      </c>
      <c r="B6" s="28">
        <v>2</v>
      </c>
      <c r="C6" s="28" t="s">
        <v>786</v>
      </c>
      <c r="D6" t="s">
        <v>337</v>
      </c>
      <c r="E6" t="s">
        <v>360</v>
      </c>
    </row>
    <row r="7" spans="1:5">
      <c r="A7" s="28" t="s">
        <v>805</v>
      </c>
      <c r="B7" s="28">
        <v>3</v>
      </c>
      <c r="C7" s="28" t="s">
        <v>787</v>
      </c>
      <c r="D7" t="s">
        <v>338</v>
      </c>
      <c r="E7" t="s">
        <v>361</v>
      </c>
    </row>
    <row r="8" spans="1:5">
      <c r="A8" s="28" t="s">
        <v>806</v>
      </c>
      <c r="B8" s="28">
        <v>4</v>
      </c>
      <c r="C8" s="28" t="s">
        <v>788</v>
      </c>
      <c r="D8" t="s">
        <v>339</v>
      </c>
      <c r="E8" t="s">
        <v>362</v>
      </c>
    </row>
    <row r="9" spans="1:5">
      <c r="A9" s="28" t="s">
        <v>807</v>
      </c>
      <c r="B9" s="28">
        <v>5</v>
      </c>
      <c r="C9" s="28" t="s">
        <v>789</v>
      </c>
      <c r="D9" t="s">
        <v>340</v>
      </c>
      <c r="E9" t="s">
        <v>363</v>
      </c>
    </row>
    <row r="10" spans="1:5">
      <c r="A10" s="28" t="s">
        <v>808</v>
      </c>
      <c r="B10" s="28">
        <v>6</v>
      </c>
      <c r="C10" s="28" t="s">
        <v>790</v>
      </c>
      <c r="D10" t="s">
        <v>341</v>
      </c>
      <c r="E10" t="s">
        <v>364</v>
      </c>
    </row>
    <row r="11" spans="1:5">
      <c r="A11" s="28" t="s">
        <v>809</v>
      </c>
      <c r="B11" s="28">
        <v>7</v>
      </c>
      <c r="C11" s="28" t="s">
        <v>791</v>
      </c>
      <c r="D11" t="s">
        <v>342</v>
      </c>
      <c r="E11" t="s">
        <v>365</v>
      </c>
    </row>
    <row r="12" spans="1:5">
      <c r="A12" s="28" t="s">
        <v>810</v>
      </c>
      <c r="B12" s="28">
        <v>8</v>
      </c>
      <c r="C12" s="28" t="s">
        <v>792</v>
      </c>
      <c r="D12" t="s">
        <v>343</v>
      </c>
      <c r="E12" t="s">
        <v>366</v>
      </c>
    </row>
    <row r="13" spans="1:5">
      <c r="A13" s="28" t="s">
        <v>811</v>
      </c>
      <c r="B13" s="28">
        <v>9</v>
      </c>
      <c r="C13" s="28" t="s">
        <v>793</v>
      </c>
      <c r="D13" t="s">
        <v>344</v>
      </c>
      <c r="E13" t="s">
        <v>367</v>
      </c>
    </row>
    <row r="14" spans="1:5">
      <c r="A14" s="28" t="s">
        <v>812</v>
      </c>
      <c r="B14" s="28">
        <v>10</v>
      </c>
      <c r="C14" s="28" t="s">
        <v>794</v>
      </c>
      <c r="D14" t="s">
        <v>345</v>
      </c>
      <c r="E14" t="s">
        <v>368</v>
      </c>
    </row>
    <row r="15" spans="1:5">
      <c r="A15" s="28" t="s">
        <v>813</v>
      </c>
      <c r="B15" s="28">
        <v>11</v>
      </c>
      <c r="C15" s="28" t="s">
        <v>795</v>
      </c>
      <c r="D15" t="s">
        <v>346</v>
      </c>
      <c r="E15" t="s">
        <v>369</v>
      </c>
    </row>
    <row r="16" spans="1:5">
      <c r="A16" s="28" t="s">
        <v>814</v>
      </c>
      <c r="B16" s="28">
        <v>12</v>
      </c>
      <c r="C16" s="28" t="s">
        <v>796</v>
      </c>
      <c r="D16" t="s">
        <v>347</v>
      </c>
      <c r="E16" t="s">
        <v>370</v>
      </c>
    </row>
    <row r="17" spans="1:5">
      <c r="A17" s="28" t="s">
        <v>815</v>
      </c>
      <c r="B17" s="28">
        <v>13</v>
      </c>
      <c r="C17" s="28" t="s">
        <v>797</v>
      </c>
      <c r="D17" t="s">
        <v>348</v>
      </c>
      <c r="E17" t="s">
        <v>371</v>
      </c>
    </row>
    <row r="18" spans="1:5">
      <c r="A18" s="28" t="s">
        <v>816</v>
      </c>
      <c r="B18" s="28">
        <v>14</v>
      </c>
      <c r="C18" s="28" t="s">
        <v>798</v>
      </c>
      <c r="D18" t="s">
        <v>349</v>
      </c>
      <c r="E18" t="s">
        <v>372</v>
      </c>
    </row>
    <row r="19" spans="1:5">
      <c r="A19" s="28" t="s">
        <v>817</v>
      </c>
      <c r="B19" s="28">
        <v>15</v>
      </c>
      <c r="C19" s="28" t="s">
        <v>799</v>
      </c>
      <c r="D19" t="s">
        <v>350</v>
      </c>
      <c r="E19" t="s">
        <v>373</v>
      </c>
    </row>
    <row r="20" spans="1:5">
      <c r="A20" s="28" t="s">
        <v>818</v>
      </c>
      <c r="B20" s="28">
        <v>16</v>
      </c>
      <c r="C20" s="28" t="s">
        <v>800</v>
      </c>
      <c r="D20" t="s">
        <v>351</v>
      </c>
      <c r="E20" t="s">
        <v>374</v>
      </c>
    </row>
    <row r="21" spans="1:5">
      <c r="A21" s="28" t="s">
        <v>819</v>
      </c>
      <c r="B21" s="28">
        <v>17</v>
      </c>
      <c r="C21" s="28" t="s">
        <v>801</v>
      </c>
      <c r="D21" t="s">
        <v>352</v>
      </c>
      <c r="E21" t="s">
        <v>375</v>
      </c>
    </row>
    <row r="22" spans="1:5">
      <c r="A22" s="28" t="s">
        <v>820</v>
      </c>
      <c r="B22" s="28">
        <v>18</v>
      </c>
      <c r="C22" s="28" t="s">
        <v>802</v>
      </c>
      <c r="D22" t="s">
        <v>353</v>
      </c>
      <c r="E22" t="s">
        <v>376</v>
      </c>
    </row>
    <row r="23" spans="1:5">
      <c r="A23" s="28" t="s">
        <v>821</v>
      </c>
      <c r="B23" s="28">
        <v>19</v>
      </c>
      <c r="C23" s="28" t="s">
        <v>825</v>
      </c>
      <c r="D23" t="s">
        <v>354</v>
      </c>
      <c r="E23" t="s">
        <v>377</v>
      </c>
    </row>
    <row r="24" spans="1:5">
      <c r="A24" s="28" t="s">
        <v>822</v>
      </c>
      <c r="B24" s="28">
        <v>20</v>
      </c>
      <c r="C24" s="28" t="s">
        <v>826</v>
      </c>
      <c r="D24" t="s">
        <v>355</v>
      </c>
      <c r="E24" t="s">
        <v>378</v>
      </c>
    </row>
    <row r="25" spans="1:5">
      <c r="A25" s="28" t="s">
        <v>823</v>
      </c>
      <c r="B25" s="28">
        <v>21</v>
      </c>
      <c r="C25" s="28" t="s">
        <v>827</v>
      </c>
      <c r="D25" t="s">
        <v>356</v>
      </c>
      <c r="E25" t="s">
        <v>379</v>
      </c>
    </row>
    <row r="26" spans="1:5">
      <c r="A26" s="28" t="s">
        <v>824</v>
      </c>
      <c r="B26" s="28">
        <v>22</v>
      </c>
      <c r="C26" s="28" t="s">
        <v>828</v>
      </c>
      <c r="D26" t="s">
        <v>357</v>
      </c>
      <c r="E26" t="s">
        <v>380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82</v>
      </c>
    </row>
    <row r="2" spans="1:3">
      <c r="A2" s="1" t="s">
        <v>83</v>
      </c>
    </row>
    <row r="3" spans="1:3">
      <c r="A3" s="2" t="s">
        <v>79</v>
      </c>
      <c r="B3" s="2" t="s">
        <v>80</v>
      </c>
      <c r="C3" s="3" t="s">
        <v>81</v>
      </c>
    </row>
    <row r="4" spans="1:3">
      <c r="A4" s="4" t="s">
        <v>32</v>
      </c>
      <c r="B4" s="4">
        <v>0</v>
      </c>
      <c r="C4" s="28" t="s">
        <v>32</v>
      </c>
    </row>
    <row r="5" spans="1:3">
      <c r="A5" s="28" t="s">
        <v>328</v>
      </c>
      <c r="B5" s="4">
        <v>1</v>
      </c>
      <c r="C5" s="28" t="s">
        <v>332</v>
      </c>
    </row>
    <row r="6" spans="1:3">
      <c r="A6" s="28" t="s">
        <v>329</v>
      </c>
      <c r="B6" s="4">
        <v>2</v>
      </c>
      <c r="C6" s="28" t="s">
        <v>333</v>
      </c>
    </row>
    <row r="7" spans="1:3">
      <c r="A7" s="28" t="s">
        <v>330</v>
      </c>
      <c r="B7" s="4">
        <v>3</v>
      </c>
      <c r="C7" s="28" t="s">
        <v>334</v>
      </c>
    </row>
    <row r="8" spans="1:3">
      <c r="A8" s="28" t="s">
        <v>331</v>
      </c>
      <c r="B8" s="4">
        <v>4</v>
      </c>
      <c r="C8" s="28" t="s">
        <v>335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50</v>
      </c>
    </row>
    <row r="2" spans="1:3">
      <c r="A2" s="1" t="s">
        <v>51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45</v>
      </c>
      <c r="B4" s="4">
        <v>0</v>
      </c>
      <c r="C4" s="4" t="s">
        <v>175</v>
      </c>
    </row>
    <row r="5" spans="1:3">
      <c r="A5" s="4" t="s">
        <v>46</v>
      </c>
      <c r="B5" s="4">
        <v>1</v>
      </c>
      <c r="C5" s="4" t="s">
        <v>176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54</v>
      </c>
    </row>
    <row r="2" spans="1:6">
      <c r="A2" s="1" t="s">
        <v>55</v>
      </c>
    </row>
    <row r="3" spans="1:6">
      <c r="A3" s="2" t="s">
        <v>1</v>
      </c>
      <c r="B3" s="2" t="s">
        <v>2</v>
      </c>
      <c r="C3" s="3" t="s">
        <v>3</v>
      </c>
      <c r="E3" t="s">
        <v>527</v>
      </c>
      <c r="F3" t="s">
        <v>532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563</v>
      </c>
      <c r="B5" s="4">
        <v>1</v>
      </c>
      <c r="C5" s="4" t="str">
        <f>F5</f>
        <v>1 물리 대미지</v>
      </c>
      <c r="E5" t="s">
        <v>528</v>
      </c>
      <c r="F5" t="str">
        <f>B5&amp;" "&amp;E5</f>
        <v>1 물리 대미지</v>
      </c>
    </row>
    <row r="6" spans="1:6">
      <c r="A6" s="43" t="s">
        <v>564</v>
      </c>
      <c r="B6" s="43">
        <v>2</v>
      </c>
      <c r="C6" s="43" t="str">
        <f t="shared" ref="C6:C8" si="0">F6</f>
        <v>2 마법 대미지</v>
      </c>
      <c r="E6" t="s">
        <v>529</v>
      </c>
      <c r="F6" t="str">
        <f t="shared" ref="F6:F8" si="1">B6&amp;" "&amp;E6</f>
        <v>2 마법 대미지</v>
      </c>
    </row>
    <row r="7" spans="1:6">
      <c r="A7" s="4" t="s">
        <v>57</v>
      </c>
      <c r="B7" s="4">
        <v>3</v>
      </c>
      <c r="C7" s="4" t="str">
        <f t="shared" si="0"/>
        <v>3 체력 회복</v>
      </c>
      <c r="E7" t="s">
        <v>530</v>
      </c>
      <c r="F7" t="str">
        <f t="shared" si="1"/>
        <v>3 체력 회복</v>
      </c>
    </row>
    <row r="8" spans="1:6">
      <c r="A8" s="4" t="s">
        <v>327</v>
      </c>
      <c r="B8" s="4">
        <v>4</v>
      </c>
      <c r="C8" s="4" t="str">
        <f t="shared" si="0"/>
        <v>4 빈 이펙트</v>
      </c>
      <c r="E8" t="s">
        <v>531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workbookViewId="0">
      <selection activeCell="I37" sqref="I37"/>
    </sheetView>
  </sheetViews>
  <sheetFormatPr defaultRowHeight="16.5"/>
  <cols>
    <col min="1" max="1" width="37.25" bestFit="1" customWidth="1"/>
    <col min="3" max="3" width="45.5" customWidth="1"/>
    <col min="5" max="5" width="17.5" customWidth="1"/>
  </cols>
  <sheetData>
    <row r="1" spans="1:6">
      <c r="A1" t="s">
        <v>56</v>
      </c>
    </row>
    <row r="2" spans="1:6">
      <c r="A2" s="1" t="s">
        <v>60</v>
      </c>
    </row>
    <row r="3" spans="1:6">
      <c r="A3" s="2" t="s">
        <v>1</v>
      </c>
      <c r="B3" s="2" t="s">
        <v>2</v>
      </c>
      <c r="C3" s="3" t="s">
        <v>3</v>
      </c>
      <c r="E3" t="s">
        <v>491</v>
      </c>
      <c r="F3" t="s">
        <v>490</v>
      </c>
    </row>
    <row r="4" spans="1:6">
      <c r="A4" s="4" t="s">
        <v>4</v>
      </c>
      <c r="B4" s="4">
        <v>0</v>
      </c>
      <c r="C4" s="4" t="s">
        <v>4</v>
      </c>
    </row>
    <row r="5" spans="1:6">
      <c r="A5" s="45" t="s">
        <v>58</v>
      </c>
      <c r="B5" s="4">
        <v>1</v>
      </c>
      <c r="C5" s="4" t="str">
        <f>F5</f>
        <v>1 피해 감소</v>
      </c>
      <c r="E5" t="s">
        <v>498</v>
      </c>
      <c r="F5" t="str">
        <f t="shared" ref="F5:F36" si="0">B5&amp;" "&amp;E5</f>
        <v>1 피해 감소</v>
      </c>
    </row>
    <row r="6" spans="1:6">
      <c r="A6" s="45" t="s">
        <v>73</v>
      </c>
      <c r="B6" s="4">
        <v>101</v>
      </c>
      <c r="C6" s="4" t="str">
        <f t="shared" ref="C6:C37" si="1">F6</f>
        <v>101 중독</v>
      </c>
      <c r="E6" t="s">
        <v>497</v>
      </c>
      <c r="F6" t="str">
        <f t="shared" si="0"/>
        <v>101 중독</v>
      </c>
    </row>
    <row r="7" spans="1:6">
      <c r="A7" s="45" t="s">
        <v>74</v>
      </c>
      <c r="B7" s="4">
        <v>102</v>
      </c>
      <c r="C7" s="4" t="str">
        <f t="shared" si="1"/>
        <v>102 기절</v>
      </c>
      <c r="E7" t="s">
        <v>496</v>
      </c>
      <c r="F7" t="str">
        <f t="shared" si="0"/>
        <v>102 기절</v>
      </c>
    </row>
    <row r="8" spans="1:6">
      <c r="A8" s="4" t="s">
        <v>77</v>
      </c>
      <c r="B8" s="4">
        <v>103</v>
      </c>
      <c r="C8" s="4" t="str">
        <f t="shared" si="1"/>
        <v>103 침묵</v>
      </c>
      <c r="E8" t="s">
        <v>495</v>
      </c>
      <c r="F8" t="str">
        <f t="shared" si="0"/>
        <v>103 침묵</v>
      </c>
    </row>
    <row r="9" spans="1:6">
      <c r="A9" s="4" t="s">
        <v>76</v>
      </c>
      <c r="B9" s="4">
        <v>104</v>
      </c>
      <c r="C9" s="4" t="str">
        <f t="shared" si="1"/>
        <v>104 결박</v>
      </c>
      <c r="E9" t="s">
        <v>494</v>
      </c>
      <c r="F9" t="str">
        <f t="shared" si="0"/>
        <v>104 결박</v>
      </c>
    </row>
    <row r="10" spans="1:6">
      <c r="A10" s="4" t="s">
        <v>78</v>
      </c>
      <c r="B10" s="4">
        <v>105</v>
      </c>
      <c r="C10" s="4" t="str">
        <f t="shared" si="1"/>
        <v>105 빙결</v>
      </c>
      <c r="E10" t="s">
        <v>493</v>
      </c>
      <c r="F10" t="str">
        <f t="shared" si="0"/>
        <v>105 빙결</v>
      </c>
    </row>
    <row r="11" spans="1:6">
      <c r="A11" s="45" t="s">
        <v>538</v>
      </c>
      <c r="B11" s="4">
        <v>106</v>
      </c>
      <c r="C11" s="4" t="str">
        <f t="shared" si="1"/>
        <v>106 물리 공격력 증가</v>
      </c>
      <c r="E11" t="s">
        <v>501</v>
      </c>
      <c r="F11" t="str">
        <f t="shared" si="0"/>
        <v>106 물리 공격력 증가</v>
      </c>
    </row>
    <row r="12" spans="1:6">
      <c r="A12" s="43" t="s">
        <v>539</v>
      </c>
      <c r="B12" s="43">
        <v>107</v>
      </c>
      <c r="C12" s="43" t="str">
        <f t="shared" si="1"/>
        <v>107 마법 공격력 증가</v>
      </c>
      <c r="E12" t="s">
        <v>492</v>
      </c>
      <c r="F12" t="str">
        <f t="shared" si="0"/>
        <v>107 마법 공격력 증가</v>
      </c>
    </row>
    <row r="13" spans="1:6">
      <c r="A13" s="45" t="s">
        <v>540</v>
      </c>
      <c r="B13" s="4">
        <v>108</v>
      </c>
      <c r="C13" s="4" t="str">
        <f t="shared" si="1"/>
        <v>108 물리 방어력 증가</v>
      </c>
      <c r="E13" t="s">
        <v>500</v>
      </c>
      <c r="F13" t="str">
        <f t="shared" si="0"/>
        <v>108 물리 방어력 증가</v>
      </c>
    </row>
    <row r="14" spans="1:6">
      <c r="A14" s="43" t="s">
        <v>541</v>
      </c>
      <c r="B14" s="43">
        <v>109</v>
      </c>
      <c r="C14" s="43" t="str">
        <f t="shared" si="1"/>
        <v>109 마법 방어력 증가</v>
      </c>
      <c r="E14" t="s">
        <v>499</v>
      </c>
      <c r="F14" t="str">
        <f t="shared" si="0"/>
        <v>109 마법 방어력 증가</v>
      </c>
    </row>
    <row r="15" spans="1:6">
      <c r="A15" s="45" t="s">
        <v>542</v>
      </c>
      <c r="B15" s="4">
        <v>110</v>
      </c>
      <c r="C15" s="4" t="str">
        <f t="shared" si="1"/>
        <v>110 물리 공격력 감소</v>
      </c>
      <c r="E15" t="s">
        <v>606</v>
      </c>
      <c r="F15" t="str">
        <f t="shared" si="0"/>
        <v>110 물리 공격력 감소</v>
      </c>
    </row>
    <row r="16" spans="1:6">
      <c r="A16" s="43" t="s">
        <v>543</v>
      </c>
      <c r="B16" s="43">
        <v>111</v>
      </c>
      <c r="C16" s="43" t="str">
        <f t="shared" si="1"/>
        <v>111 마법 공격력 감소</v>
      </c>
      <c r="E16" t="s">
        <v>505</v>
      </c>
      <c r="F16" t="str">
        <f t="shared" si="0"/>
        <v>111 마법 공격력 감소</v>
      </c>
    </row>
    <row r="17" spans="1:6">
      <c r="A17" s="45" t="s">
        <v>544</v>
      </c>
      <c r="B17" s="4">
        <v>112</v>
      </c>
      <c r="C17" s="4" t="str">
        <f t="shared" si="1"/>
        <v>112 물리 방어력 감소</v>
      </c>
      <c r="E17" t="s">
        <v>514</v>
      </c>
      <c r="F17" t="str">
        <f t="shared" si="0"/>
        <v>112 물리 방어력 감소</v>
      </c>
    </row>
    <row r="18" spans="1:6">
      <c r="A18" s="43" t="s">
        <v>545</v>
      </c>
      <c r="B18" s="43">
        <v>113</v>
      </c>
      <c r="C18" s="43" t="str">
        <f t="shared" si="1"/>
        <v>113 마법 방어력 감소</v>
      </c>
      <c r="E18" t="s">
        <v>513</v>
      </c>
      <c r="F18" t="str">
        <f t="shared" si="0"/>
        <v>113 마법 방어력 감소</v>
      </c>
    </row>
    <row r="19" spans="1:6">
      <c r="A19" s="4" t="s">
        <v>546</v>
      </c>
      <c r="B19" s="4">
        <v>114</v>
      </c>
      <c r="C19" s="4" t="str">
        <f t="shared" si="1"/>
        <v>114 물리 공격력 물리 방어력 스탯 교환</v>
      </c>
      <c r="E19" t="s">
        <v>503</v>
      </c>
      <c r="F19" t="str">
        <f t="shared" si="0"/>
        <v>114 물리 공격력 물리 방어력 스탯 교환</v>
      </c>
    </row>
    <row r="20" spans="1:6">
      <c r="A20" s="43" t="s">
        <v>547</v>
      </c>
      <c r="B20" s="43">
        <v>115</v>
      </c>
      <c r="C20" s="43" t="str">
        <f t="shared" si="1"/>
        <v>115 마법 공격력 마법 방어력 스탯 교환</v>
      </c>
      <c r="E20" t="s">
        <v>502</v>
      </c>
      <c r="F20" t="str">
        <f t="shared" si="0"/>
        <v>115 마법 공격력 마법 방어력 스탯 교환</v>
      </c>
    </row>
    <row r="21" spans="1:6">
      <c r="A21" s="43" t="s">
        <v>548</v>
      </c>
      <c r="B21" s="43">
        <v>116</v>
      </c>
      <c r="C21" s="43" t="str">
        <f t="shared" si="1"/>
        <v>116 물리/마법 공격력 물리/ 마법 방어력 스탯 교환</v>
      </c>
      <c r="E21" t="s">
        <v>504</v>
      </c>
      <c r="F21" t="str">
        <f t="shared" si="0"/>
        <v>116 물리/마법 공격력 물리/ 마법 방어력 스탯 교환</v>
      </c>
    </row>
    <row r="22" spans="1:6">
      <c r="A22" s="43" t="s">
        <v>549</v>
      </c>
      <c r="B22" s="43">
        <v>117</v>
      </c>
      <c r="C22" s="43" t="str">
        <f t="shared" si="1"/>
        <v>117 물리 크리티컬 확률 증가</v>
      </c>
      <c r="E22" t="s">
        <v>507</v>
      </c>
      <c r="F22" t="str">
        <f t="shared" si="0"/>
        <v>117 물리 크리티컬 확률 증가</v>
      </c>
    </row>
    <row r="23" spans="1:6">
      <c r="A23" s="43" t="s">
        <v>550</v>
      </c>
      <c r="B23" s="43">
        <v>118</v>
      </c>
      <c r="C23" s="43" t="str">
        <f t="shared" si="1"/>
        <v>118 마법 크리티컬 확률 증가</v>
      </c>
      <c r="E23" t="s">
        <v>508</v>
      </c>
      <c r="F23" t="str">
        <f t="shared" si="0"/>
        <v>118 마법 크리티컬 확률 증가</v>
      </c>
    </row>
    <row r="24" spans="1:6">
      <c r="A24" s="43" t="s">
        <v>551</v>
      </c>
      <c r="B24" s="43">
        <v>119</v>
      </c>
      <c r="C24" s="43" t="str">
        <f t="shared" si="1"/>
        <v>119 물리 크리티컬 추가 대미지 증가</v>
      </c>
      <c r="E24" t="s">
        <v>509</v>
      </c>
      <c r="F24" t="str">
        <f t="shared" si="0"/>
        <v>119 물리 크리티컬 추가 대미지 증가</v>
      </c>
    </row>
    <row r="25" spans="1:6">
      <c r="A25" s="43" t="s">
        <v>552</v>
      </c>
      <c r="B25" s="43">
        <v>120</v>
      </c>
      <c r="C25" s="43" t="str">
        <f t="shared" si="1"/>
        <v>120 마법 크리티컬 추가 대미지 증가</v>
      </c>
      <c r="E25" t="s">
        <v>510</v>
      </c>
      <c r="F25" t="str">
        <f t="shared" si="0"/>
        <v>120 마법 크리티컬 추가 대미지 증가</v>
      </c>
    </row>
    <row r="26" spans="1:6">
      <c r="A26" s="43" t="s">
        <v>559</v>
      </c>
      <c r="B26" s="43">
        <v>121</v>
      </c>
      <c r="C26" s="43" t="str">
        <f t="shared" si="1"/>
        <v>121 타격 시 회복량 증가</v>
      </c>
      <c r="E26" t="s">
        <v>511</v>
      </c>
      <c r="F26" t="str">
        <f t="shared" si="0"/>
        <v>121 타격 시 회복량 증가</v>
      </c>
    </row>
    <row r="27" spans="1:6">
      <c r="A27" s="43" t="s">
        <v>553</v>
      </c>
      <c r="B27" s="43">
        <v>122</v>
      </c>
      <c r="C27" s="43" t="str">
        <f t="shared" si="1"/>
        <v>122 회피 증가</v>
      </c>
      <c r="E27" t="s">
        <v>515</v>
      </c>
      <c r="F27" t="str">
        <f t="shared" si="0"/>
        <v>122 회피 증가</v>
      </c>
    </row>
    <row r="28" spans="1:6">
      <c r="A28" s="43" t="s">
        <v>554</v>
      </c>
      <c r="B28" s="43">
        <v>123</v>
      </c>
      <c r="C28" s="43" t="str">
        <f t="shared" si="1"/>
        <v>123 명중 증가</v>
      </c>
      <c r="E28" t="s">
        <v>516</v>
      </c>
      <c r="F28" t="str">
        <f t="shared" si="0"/>
        <v>123 명중 증가</v>
      </c>
    </row>
    <row r="29" spans="1:6">
      <c r="A29" s="43" t="s">
        <v>506</v>
      </c>
      <c r="B29" s="43">
        <v>124</v>
      </c>
      <c r="C29" s="43" t="str">
        <f t="shared" si="1"/>
        <v>124 회복량 증가</v>
      </c>
      <c r="E29" t="s">
        <v>517</v>
      </c>
      <c r="F29" t="str">
        <f t="shared" si="0"/>
        <v>124 회복량 증가</v>
      </c>
    </row>
    <row r="30" spans="1:6">
      <c r="A30" s="43" t="s">
        <v>555</v>
      </c>
      <c r="B30" s="43">
        <v>125</v>
      </c>
      <c r="C30" s="43" t="str">
        <f t="shared" si="1"/>
        <v>125 물리 크리티컬 확률 감소</v>
      </c>
      <c r="E30" t="s">
        <v>518</v>
      </c>
      <c r="F30" t="str">
        <f t="shared" si="0"/>
        <v>125 물리 크리티컬 확률 감소</v>
      </c>
    </row>
    <row r="31" spans="1:6">
      <c r="A31" s="43" t="s">
        <v>556</v>
      </c>
      <c r="B31" s="43">
        <v>126</v>
      </c>
      <c r="C31" s="43" t="str">
        <f t="shared" si="1"/>
        <v>126 마법 크리티컬 확률 감소</v>
      </c>
      <c r="E31" t="s">
        <v>519</v>
      </c>
      <c r="F31" t="str">
        <f t="shared" si="0"/>
        <v>126 마법 크리티컬 확률 감소</v>
      </c>
    </row>
    <row r="32" spans="1:6">
      <c r="A32" s="43" t="s">
        <v>557</v>
      </c>
      <c r="B32" s="43">
        <v>127</v>
      </c>
      <c r="C32" s="43" t="str">
        <f t="shared" si="1"/>
        <v>127 물리 크리티컬 추가 대미지 감소</v>
      </c>
      <c r="E32" t="s">
        <v>520</v>
      </c>
      <c r="F32" t="str">
        <f t="shared" si="0"/>
        <v>127 물리 크리티컬 추가 대미지 감소</v>
      </c>
    </row>
    <row r="33" spans="1:6">
      <c r="A33" s="43" t="s">
        <v>558</v>
      </c>
      <c r="B33" s="43">
        <v>128</v>
      </c>
      <c r="C33" s="43" t="str">
        <f t="shared" si="1"/>
        <v>128 마법 크리티컬 추가 대미지 감소</v>
      </c>
      <c r="E33" t="s">
        <v>521</v>
      </c>
      <c r="F33" t="str">
        <f t="shared" si="0"/>
        <v>128 마법 크리티컬 추가 대미지 감소</v>
      </c>
    </row>
    <row r="34" spans="1:6">
      <c r="A34" s="43" t="s">
        <v>560</v>
      </c>
      <c r="B34" s="43">
        <v>129</v>
      </c>
      <c r="C34" s="43" t="str">
        <f t="shared" si="1"/>
        <v>129 타격 시 회복량 감소</v>
      </c>
      <c r="E34" t="s">
        <v>522</v>
      </c>
      <c r="F34" t="str">
        <f t="shared" si="0"/>
        <v>129 타격 시 회복량 감소</v>
      </c>
    </row>
    <row r="35" spans="1:6">
      <c r="A35" s="43" t="s">
        <v>561</v>
      </c>
      <c r="B35" s="43">
        <v>130</v>
      </c>
      <c r="C35" s="43" t="str">
        <f t="shared" si="1"/>
        <v>130 회피 감소</v>
      </c>
      <c r="E35" t="s">
        <v>523</v>
      </c>
      <c r="F35" t="str">
        <f t="shared" si="0"/>
        <v>130 회피 감소</v>
      </c>
    </row>
    <row r="36" spans="1:6">
      <c r="A36" s="43" t="s">
        <v>562</v>
      </c>
      <c r="B36" s="43">
        <v>131</v>
      </c>
      <c r="C36" s="43" t="str">
        <f t="shared" si="1"/>
        <v>131 명중 감소</v>
      </c>
      <c r="E36" t="s">
        <v>524</v>
      </c>
      <c r="F36" t="str">
        <f t="shared" si="0"/>
        <v>131 명중 감소</v>
      </c>
    </row>
    <row r="37" spans="1:6">
      <c r="A37" s="43" t="s">
        <v>512</v>
      </c>
      <c r="B37" s="43">
        <v>132</v>
      </c>
      <c r="C37" s="43" t="str">
        <f t="shared" si="1"/>
        <v>132 회복량 감소</v>
      </c>
      <c r="E37" t="s">
        <v>525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EDD-5865-43AE-A92C-7D4C04EA2B55}">
  <dimension ref="A1:C8"/>
  <sheetViews>
    <sheetView workbookViewId="0">
      <selection activeCell="C15" sqref="C15"/>
    </sheetView>
  </sheetViews>
  <sheetFormatPr defaultRowHeight="16.5"/>
  <cols>
    <col min="1" max="1" width="30" bestFit="1" customWidth="1"/>
    <col min="2" max="2" width="6.375" bestFit="1" customWidth="1"/>
    <col min="3" max="3" width="48.375" bestFit="1" customWidth="1"/>
  </cols>
  <sheetData>
    <row r="1" spans="1:3">
      <c r="A1" t="s">
        <v>596</v>
      </c>
    </row>
    <row r="2" spans="1:3">
      <c r="A2" s="1" t="s">
        <v>597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598</v>
      </c>
      <c r="B5" s="4">
        <v>1</v>
      </c>
      <c r="C5" s="4" t="s">
        <v>602</v>
      </c>
    </row>
    <row r="6" spans="1:3">
      <c r="A6" s="4" t="s">
        <v>599</v>
      </c>
      <c r="B6" s="4">
        <v>2</v>
      </c>
      <c r="C6" s="4" t="s">
        <v>603</v>
      </c>
    </row>
    <row r="7" spans="1:3">
      <c r="A7" s="46" t="s">
        <v>600</v>
      </c>
      <c r="B7" s="46">
        <v>1001</v>
      </c>
      <c r="C7" s="46" t="s">
        <v>604</v>
      </c>
    </row>
    <row r="8" spans="1:3">
      <c r="A8" s="46" t="s">
        <v>601</v>
      </c>
      <c r="B8" s="46">
        <v>1002</v>
      </c>
      <c r="C8" s="46" t="s">
        <v>605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sqref="A1:C4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62</v>
      </c>
    </row>
    <row r="2" spans="1:3">
      <c r="A2" s="1" t="s">
        <v>59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63</v>
      </c>
      <c r="B5" s="4">
        <v>1</v>
      </c>
      <c r="C5" s="4" t="s">
        <v>177</v>
      </c>
    </row>
    <row r="6" spans="1:3">
      <c r="A6" s="4" t="s">
        <v>61</v>
      </c>
      <c r="B6" s="4">
        <v>2</v>
      </c>
      <c r="C6" s="4" t="s">
        <v>178</v>
      </c>
    </row>
    <row r="7" spans="1:3">
      <c r="A7" s="4" t="s">
        <v>38</v>
      </c>
      <c r="B7" s="4">
        <v>3</v>
      </c>
      <c r="C7" s="4" t="s">
        <v>179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69</v>
      </c>
    </row>
    <row r="2" spans="1:3">
      <c r="A2" s="1" t="s">
        <v>65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66</v>
      </c>
      <c r="B5" s="4">
        <v>1</v>
      </c>
      <c r="C5" s="4" t="s">
        <v>180</v>
      </c>
    </row>
    <row r="6" spans="1:3">
      <c r="A6" s="4" t="s">
        <v>67</v>
      </c>
      <c r="B6" s="4">
        <v>2</v>
      </c>
      <c r="C6" s="4" t="s">
        <v>181</v>
      </c>
    </row>
    <row r="7" spans="1:3">
      <c r="A7" s="4" t="s">
        <v>68</v>
      </c>
      <c r="B7" s="4">
        <v>3</v>
      </c>
      <c r="C7" s="4" t="s">
        <v>182</v>
      </c>
    </row>
    <row r="8" spans="1:3">
      <c r="A8" s="4" t="s">
        <v>70</v>
      </c>
      <c r="B8" s="4">
        <v>11</v>
      </c>
      <c r="C8" s="4" t="s">
        <v>183</v>
      </c>
    </row>
    <row r="9" spans="1:3">
      <c r="A9" s="4" t="s">
        <v>71</v>
      </c>
      <c r="B9" s="4">
        <v>12</v>
      </c>
      <c r="C9" s="4" t="s">
        <v>184</v>
      </c>
    </row>
    <row r="10" spans="1:3">
      <c r="A10" s="4" t="s">
        <v>72</v>
      </c>
      <c r="B10" s="4">
        <v>13</v>
      </c>
      <c r="C10" s="4" t="s">
        <v>185</v>
      </c>
    </row>
    <row r="11" spans="1:3">
      <c r="A11" s="4" t="s">
        <v>75</v>
      </c>
      <c r="B11" s="4">
        <v>21</v>
      </c>
      <c r="C11" s="4" t="s">
        <v>186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126</v>
      </c>
    </row>
    <row r="2" spans="1:3">
      <c r="A2" s="1" t="s">
        <v>124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20</v>
      </c>
      <c r="B5" s="4">
        <v>1</v>
      </c>
      <c r="C5" s="4" t="s">
        <v>134</v>
      </c>
    </row>
    <row r="6" spans="1:3">
      <c r="A6" s="4" t="s">
        <v>125</v>
      </c>
      <c r="B6" s="4">
        <v>2</v>
      </c>
      <c r="C6" s="4" t="s">
        <v>135</v>
      </c>
    </row>
    <row r="7" spans="1:3">
      <c r="A7" s="4" t="s">
        <v>127</v>
      </c>
      <c r="B7" s="4">
        <v>3</v>
      </c>
      <c r="C7" s="4" t="s">
        <v>136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91</v>
      </c>
    </row>
    <row r="2" spans="1:3">
      <c r="A2" s="1" t="s">
        <v>84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85</v>
      </c>
      <c r="B5" s="6">
        <v>1</v>
      </c>
      <c r="C5" s="4" t="s">
        <v>187</v>
      </c>
    </row>
    <row r="6" spans="1:3">
      <c r="A6" s="4" t="s">
        <v>86</v>
      </c>
      <c r="B6" s="4">
        <v>2</v>
      </c>
      <c r="C6" s="4" t="s">
        <v>188</v>
      </c>
    </row>
    <row r="7" spans="1:3">
      <c r="A7" s="4" t="s">
        <v>87</v>
      </c>
      <c r="B7" s="4">
        <v>3</v>
      </c>
      <c r="C7" s="4" t="s">
        <v>189</v>
      </c>
    </row>
    <row r="8" spans="1:3">
      <c r="A8" s="4" t="s">
        <v>88</v>
      </c>
      <c r="B8" s="4">
        <v>4</v>
      </c>
      <c r="C8" s="4" t="s">
        <v>190</v>
      </c>
    </row>
    <row r="9" spans="1:3">
      <c r="A9" s="4" t="s">
        <v>89</v>
      </c>
      <c r="B9" s="4">
        <v>5</v>
      </c>
      <c r="C9" s="4" t="s">
        <v>191</v>
      </c>
    </row>
    <row r="10" spans="1:3">
      <c r="A10" s="4" t="s">
        <v>90</v>
      </c>
      <c r="B10" s="4">
        <v>6</v>
      </c>
      <c r="C10" s="4" t="s">
        <v>192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9"/>
  <sheetViews>
    <sheetView workbookViewId="0">
      <selection activeCell="C9" sqref="A3:C9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96</v>
      </c>
    </row>
    <row r="2" spans="1:3">
      <c r="A2" s="1" t="s">
        <v>97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8" t="s">
        <v>4</v>
      </c>
      <c r="B4" s="8">
        <v>0</v>
      </c>
      <c r="C4" s="8" t="s">
        <v>4</v>
      </c>
    </row>
    <row r="5" spans="1:3">
      <c r="A5" s="4" t="s">
        <v>98</v>
      </c>
      <c r="B5" s="4">
        <v>1</v>
      </c>
      <c r="C5" s="4" t="s">
        <v>193</v>
      </c>
    </row>
    <row r="6" spans="1:3">
      <c r="A6" s="4" t="s">
        <v>99</v>
      </c>
      <c r="B6" s="4">
        <v>2</v>
      </c>
      <c r="C6" s="4" t="s">
        <v>194</v>
      </c>
    </row>
    <row r="7" spans="1:3">
      <c r="A7" s="4" t="s">
        <v>100</v>
      </c>
      <c r="B7" s="4">
        <v>3</v>
      </c>
      <c r="C7" s="4" t="s">
        <v>195</v>
      </c>
    </row>
    <row r="8" spans="1:3">
      <c r="A8" s="4" t="s">
        <v>101</v>
      </c>
      <c r="B8" s="4">
        <v>4</v>
      </c>
      <c r="C8" s="4" t="s">
        <v>196</v>
      </c>
    </row>
    <row r="9" spans="1:3">
      <c r="A9" s="4" t="s">
        <v>831</v>
      </c>
      <c r="B9" s="4">
        <v>5</v>
      </c>
      <c r="C9" s="4" t="s">
        <v>832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199</v>
      </c>
    </row>
    <row r="2" spans="1:3">
      <c r="A2" s="1" t="s">
        <v>200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201</v>
      </c>
      <c r="B5" s="4">
        <v>1</v>
      </c>
      <c r="C5" s="4" t="s">
        <v>221</v>
      </c>
    </row>
    <row r="6" spans="1:3">
      <c r="A6" s="4" t="s">
        <v>202</v>
      </c>
      <c r="B6" s="4">
        <v>2</v>
      </c>
      <c r="C6" s="4" t="s">
        <v>222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7" t="s">
        <v>310</v>
      </c>
      <c r="B1" s="9"/>
      <c r="C1" s="9"/>
    </row>
    <row r="2" spans="1:3">
      <c r="A2" s="23" t="s">
        <v>311</v>
      </c>
      <c r="B2" s="9"/>
      <c r="C2" s="9"/>
    </row>
    <row r="3" spans="1:3">
      <c r="A3" s="24" t="s">
        <v>79</v>
      </c>
      <c r="B3" s="24" t="s">
        <v>80</v>
      </c>
      <c r="C3" s="25" t="s">
        <v>81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282</v>
      </c>
      <c r="B5" s="13">
        <v>1</v>
      </c>
      <c r="C5" s="12" t="s">
        <v>281</v>
      </c>
    </row>
    <row r="6" spans="1:3">
      <c r="A6" s="12" t="s">
        <v>283</v>
      </c>
      <c r="B6" s="13">
        <v>2</v>
      </c>
      <c r="C6" s="12" t="s">
        <v>284</v>
      </c>
    </row>
    <row r="7" spans="1:3">
      <c r="A7" s="12" t="s">
        <v>212</v>
      </c>
      <c r="B7" s="13">
        <v>3</v>
      </c>
      <c r="C7" s="12" t="s">
        <v>286</v>
      </c>
    </row>
    <row r="8" spans="1:3">
      <c r="A8" s="12" t="s">
        <v>213</v>
      </c>
      <c r="B8" s="13">
        <v>4</v>
      </c>
      <c r="C8" s="12" t="s">
        <v>287</v>
      </c>
    </row>
    <row r="9" spans="1:3">
      <c r="A9" s="12" t="s">
        <v>285</v>
      </c>
      <c r="B9" s="13">
        <v>5</v>
      </c>
      <c r="C9" s="12" t="s">
        <v>288</v>
      </c>
    </row>
    <row r="10" spans="1:3">
      <c r="A10" s="12" t="s">
        <v>214</v>
      </c>
      <c r="B10" s="13">
        <v>6</v>
      </c>
      <c r="C10" s="12" t="s">
        <v>289</v>
      </c>
    </row>
    <row r="11" spans="1:3">
      <c r="A11" s="12" t="s">
        <v>215</v>
      </c>
      <c r="B11" s="13">
        <v>7</v>
      </c>
      <c r="C11" s="12" t="s">
        <v>290</v>
      </c>
    </row>
    <row r="12" spans="1:3">
      <c r="A12" s="12" t="s">
        <v>216</v>
      </c>
      <c r="B12" s="13">
        <v>8</v>
      </c>
      <c r="C12" s="12" t="s">
        <v>291</v>
      </c>
    </row>
    <row r="13" spans="1:3">
      <c r="A13" s="12" t="s">
        <v>217</v>
      </c>
      <c r="B13" s="13">
        <v>9</v>
      </c>
      <c r="C13" s="12" t="s">
        <v>292</v>
      </c>
    </row>
    <row r="14" spans="1:3">
      <c r="A14" s="12" t="s">
        <v>218</v>
      </c>
      <c r="B14" s="13">
        <v>10</v>
      </c>
      <c r="C14" s="12" t="s">
        <v>293</v>
      </c>
    </row>
    <row r="15" spans="1:3">
      <c r="A15" s="12" t="s">
        <v>219</v>
      </c>
      <c r="B15" s="13">
        <v>11</v>
      </c>
      <c r="C15" s="12" t="s">
        <v>294</v>
      </c>
    </row>
    <row r="16" spans="1:3">
      <c r="A16" s="26" t="s">
        <v>211</v>
      </c>
      <c r="B16" s="13">
        <v>100</v>
      </c>
      <c r="C16" s="26" t="s">
        <v>280</v>
      </c>
    </row>
    <row r="17" spans="1:3">
      <c r="A17" s="26" t="s">
        <v>312</v>
      </c>
      <c r="B17" s="13">
        <v>101</v>
      </c>
      <c r="C17" s="26" t="s">
        <v>313</v>
      </c>
    </row>
    <row r="18" spans="1:3">
      <c r="A18" s="12" t="s">
        <v>220</v>
      </c>
      <c r="B18" s="13">
        <v>1000</v>
      </c>
      <c r="C18" s="12" t="s">
        <v>295</v>
      </c>
    </row>
    <row r="19" spans="1:3">
      <c r="A19" s="12" t="s">
        <v>314</v>
      </c>
      <c r="B19" s="13">
        <v>1001</v>
      </c>
      <c r="C19" s="12" t="s">
        <v>315</v>
      </c>
    </row>
    <row r="20" spans="1:3">
      <c r="A20" s="12" t="s">
        <v>316</v>
      </c>
      <c r="B20" s="13">
        <v>1002</v>
      </c>
      <c r="C20" s="12" t="s">
        <v>317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7" t="s">
        <v>203</v>
      </c>
      <c r="B1" s="9"/>
      <c r="C1" s="9"/>
    </row>
    <row r="2" spans="1:3">
      <c r="A2" s="23" t="s">
        <v>318</v>
      </c>
      <c r="B2" s="9"/>
      <c r="C2" s="9"/>
    </row>
    <row r="3" spans="1:3">
      <c r="A3" s="24" t="s">
        <v>79</v>
      </c>
      <c r="B3" s="24" t="s">
        <v>80</v>
      </c>
      <c r="C3" s="25" t="s">
        <v>81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102</v>
      </c>
      <c r="B5" s="13">
        <v>1</v>
      </c>
      <c r="C5" s="12" t="s">
        <v>319</v>
      </c>
    </row>
    <row r="6" spans="1:3">
      <c r="A6" s="4" t="s">
        <v>103</v>
      </c>
      <c r="B6" s="4">
        <v>2</v>
      </c>
      <c r="C6" s="4" t="s">
        <v>320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7" t="s">
        <v>229</v>
      </c>
      <c r="B1" s="9"/>
      <c r="C1" s="9"/>
    </row>
    <row r="2" spans="1:3">
      <c r="A2" s="23" t="s">
        <v>230</v>
      </c>
      <c r="B2" s="9"/>
      <c r="C2" s="9"/>
    </row>
    <row r="3" spans="1:3">
      <c r="A3" s="24" t="s">
        <v>79</v>
      </c>
      <c r="B3" s="24" t="s">
        <v>80</v>
      </c>
      <c r="C3" s="25" t="s">
        <v>81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231</v>
      </c>
      <c r="B5" s="13">
        <v>1</v>
      </c>
      <c r="C5" s="12" t="s">
        <v>232</v>
      </c>
    </row>
    <row r="6" spans="1:3">
      <c r="A6" s="12" t="s">
        <v>233</v>
      </c>
      <c r="B6" s="13">
        <v>2</v>
      </c>
      <c r="C6" s="12" t="s">
        <v>296</v>
      </c>
    </row>
    <row r="7" spans="1:3">
      <c r="A7" s="12" t="s">
        <v>306</v>
      </c>
      <c r="B7" s="13">
        <v>3</v>
      </c>
      <c r="C7" s="12" t="s">
        <v>307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9" t="s">
        <v>234</v>
      </c>
      <c r="B1" s="9"/>
      <c r="C1" s="9"/>
    </row>
    <row r="2" spans="1:3">
      <c r="A2" s="1" t="s">
        <v>230</v>
      </c>
      <c r="B2" s="9"/>
      <c r="C2" s="9"/>
    </row>
    <row r="3" spans="1:3">
      <c r="A3" s="10" t="s">
        <v>79</v>
      </c>
      <c r="B3" s="10" t="s">
        <v>80</v>
      </c>
      <c r="C3" s="11" t="s">
        <v>81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235</v>
      </c>
      <c r="B5" s="13">
        <v>1</v>
      </c>
      <c r="C5" s="12" t="s">
        <v>236</v>
      </c>
    </row>
    <row r="6" spans="1:3">
      <c r="A6" s="12" t="s">
        <v>237</v>
      </c>
      <c r="B6" s="13">
        <v>2</v>
      </c>
      <c r="C6" s="12" t="s">
        <v>238</v>
      </c>
    </row>
    <row r="7" spans="1:3">
      <c r="A7" s="12" t="s">
        <v>239</v>
      </c>
      <c r="B7" s="13">
        <v>3</v>
      </c>
      <c r="C7" s="12" t="s">
        <v>240</v>
      </c>
    </row>
    <row r="8" spans="1:3">
      <c r="A8" s="12" t="s">
        <v>241</v>
      </c>
      <c r="B8" s="13">
        <v>4</v>
      </c>
      <c r="C8" s="12" t="s">
        <v>242</v>
      </c>
    </row>
    <row r="9" spans="1:3">
      <c r="A9" s="12" t="s">
        <v>243</v>
      </c>
      <c r="B9" s="13">
        <v>5</v>
      </c>
      <c r="C9" s="12" t="s">
        <v>244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9" t="s">
        <v>245</v>
      </c>
      <c r="B1" s="9"/>
      <c r="C1" s="9"/>
    </row>
    <row r="2" spans="1:3">
      <c r="A2" s="1" t="s">
        <v>246</v>
      </c>
      <c r="B2" s="9"/>
      <c r="C2" s="9"/>
    </row>
    <row r="3" spans="1:3">
      <c r="A3" s="10" t="s">
        <v>79</v>
      </c>
      <c r="B3" s="10" t="s">
        <v>80</v>
      </c>
      <c r="C3" s="11" t="s">
        <v>81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247</v>
      </c>
      <c r="B5" s="13">
        <v>1</v>
      </c>
      <c r="C5" s="12" t="s">
        <v>248</v>
      </c>
    </row>
    <row r="6" spans="1:3">
      <c r="A6" s="12" t="s">
        <v>249</v>
      </c>
      <c r="B6" s="13">
        <v>2</v>
      </c>
      <c r="C6" s="12" t="s">
        <v>250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9" t="s">
        <v>252</v>
      </c>
      <c r="B1" s="9"/>
      <c r="C1" s="9"/>
    </row>
    <row r="2" spans="1:3">
      <c r="A2" s="1" t="s">
        <v>253</v>
      </c>
      <c r="B2" s="9"/>
      <c r="C2" s="9"/>
    </row>
    <row r="3" spans="1:3">
      <c r="A3" s="10" t="s">
        <v>79</v>
      </c>
      <c r="B3" s="10" t="s">
        <v>80</v>
      </c>
      <c r="C3" s="11" t="s">
        <v>81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254</v>
      </c>
      <c r="B5" s="13">
        <v>1</v>
      </c>
      <c r="C5" s="12" t="s">
        <v>255</v>
      </c>
    </row>
    <row r="6" spans="1:3">
      <c r="A6" s="12" t="s">
        <v>256</v>
      </c>
      <c r="B6" s="13">
        <v>2</v>
      </c>
      <c r="C6" s="18" t="s">
        <v>257</v>
      </c>
    </row>
    <row r="7" spans="1:3">
      <c r="A7" s="12" t="s">
        <v>258</v>
      </c>
      <c r="B7" s="13">
        <v>3</v>
      </c>
      <c r="C7" s="12" t="s">
        <v>259</v>
      </c>
    </row>
    <row r="8" spans="1:3">
      <c r="A8" s="12" t="s">
        <v>260</v>
      </c>
      <c r="B8" s="13">
        <v>4</v>
      </c>
      <c r="C8" s="12" t="s">
        <v>261</v>
      </c>
    </row>
    <row r="9" spans="1:3">
      <c r="A9" s="12" t="s">
        <v>262</v>
      </c>
      <c r="B9" s="13">
        <v>5</v>
      </c>
      <c r="C9" s="12" t="s">
        <v>263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9" t="s">
        <v>264</v>
      </c>
      <c r="B1" s="9"/>
      <c r="C1" s="9"/>
    </row>
    <row r="2" spans="1:3">
      <c r="A2" s="19" t="s">
        <v>265</v>
      </c>
      <c r="B2" s="9"/>
      <c r="C2" s="9"/>
    </row>
    <row r="3" spans="1:3">
      <c r="A3" s="10" t="s">
        <v>79</v>
      </c>
      <c r="B3" s="10" t="s">
        <v>80</v>
      </c>
      <c r="C3" s="11" t="s">
        <v>81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18" t="s">
        <v>266</v>
      </c>
      <c r="B5" s="20">
        <v>1</v>
      </c>
      <c r="C5" s="18" t="s">
        <v>267</v>
      </c>
    </row>
    <row r="6" spans="1:3">
      <c r="A6" s="18" t="s">
        <v>268</v>
      </c>
      <c r="B6" s="20">
        <v>2</v>
      </c>
      <c r="C6" s="18" t="s">
        <v>269</v>
      </c>
    </row>
    <row r="7" spans="1:3">
      <c r="A7" s="18" t="s">
        <v>270</v>
      </c>
      <c r="B7" s="20">
        <v>3</v>
      </c>
      <c r="C7" s="18" t="s">
        <v>271</v>
      </c>
    </row>
    <row r="8" spans="1:3">
      <c r="A8" s="18" t="s">
        <v>272</v>
      </c>
      <c r="B8" s="20">
        <v>4</v>
      </c>
      <c r="C8" s="18" t="s">
        <v>273</v>
      </c>
    </row>
    <row r="9" spans="1:3">
      <c r="A9" s="18" t="s">
        <v>274</v>
      </c>
      <c r="B9" s="20">
        <v>5</v>
      </c>
      <c r="C9" s="18" t="s">
        <v>275</v>
      </c>
    </row>
    <row r="10" spans="1:3">
      <c r="A10" s="18" t="s">
        <v>276</v>
      </c>
      <c r="B10" s="20">
        <v>6</v>
      </c>
      <c r="C10" s="18" t="s">
        <v>277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14</v>
      </c>
      <c r="B5" s="4">
        <v>1</v>
      </c>
      <c r="C5" s="4" t="s">
        <v>137</v>
      </c>
    </row>
    <row r="6" spans="1:3">
      <c r="A6" s="4" t="s">
        <v>15</v>
      </c>
      <c r="B6" s="4">
        <v>2</v>
      </c>
      <c r="C6" s="4" t="s">
        <v>138</v>
      </c>
    </row>
    <row r="7" spans="1:3">
      <c r="A7" s="4" t="s">
        <v>16</v>
      </c>
      <c r="B7" s="4">
        <v>3</v>
      </c>
      <c r="C7" s="4" t="s">
        <v>139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19"/>
  <sheetViews>
    <sheetView workbookViewId="0">
      <selection activeCell="A19" sqref="A19:XFD1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7" t="s">
        <v>299</v>
      </c>
      <c r="B1" s="9"/>
      <c r="C1" s="9"/>
    </row>
    <row r="2" spans="1:3">
      <c r="A2" s="19" t="s">
        <v>228</v>
      </c>
      <c r="B2" s="9"/>
      <c r="C2" s="9"/>
    </row>
    <row r="3" spans="1:3">
      <c r="A3" s="10" t="s">
        <v>79</v>
      </c>
      <c r="B3" s="10" t="s">
        <v>80</v>
      </c>
      <c r="C3" s="11" t="s">
        <v>81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18" t="s">
        <v>204</v>
      </c>
      <c r="B5" s="20">
        <v>1</v>
      </c>
      <c r="C5" s="18" t="s">
        <v>197</v>
      </c>
    </row>
    <row r="6" spans="1:3">
      <c r="A6" s="18" t="s">
        <v>205</v>
      </c>
      <c r="B6" s="20">
        <v>2</v>
      </c>
      <c r="C6" s="18" t="s">
        <v>198</v>
      </c>
    </row>
    <row r="7" spans="1:3">
      <c r="A7" s="18" t="s">
        <v>206</v>
      </c>
      <c r="B7" s="20">
        <v>3</v>
      </c>
      <c r="C7" s="18" t="s">
        <v>223</v>
      </c>
    </row>
    <row r="8" spans="1:3">
      <c r="A8" s="18" t="s">
        <v>207</v>
      </c>
      <c r="B8" s="20">
        <v>4</v>
      </c>
      <c r="C8" s="18" t="s">
        <v>224</v>
      </c>
    </row>
    <row r="9" spans="1:3">
      <c r="A9" s="18" t="s">
        <v>208</v>
      </c>
      <c r="B9" s="20">
        <v>5</v>
      </c>
      <c r="C9" s="18" t="s">
        <v>225</v>
      </c>
    </row>
    <row r="10" spans="1:3">
      <c r="A10" s="18" t="s">
        <v>209</v>
      </c>
      <c r="B10" s="20">
        <v>6</v>
      </c>
      <c r="C10" s="18" t="s">
        <v>226</v>
      </c>
    </row>
    <row r="11" spans="1:3">
      <c r="A11" s="14" t="s">
        <v>210</v>
      </c>
      <c r="B11" s="15">
        <v>7</v>
      </c>
      <c r="C11" s="16" t="s">
        <v>227</v>
      </c>
    </row>
    <row r="12" spans="1:3">
      <c r="A12" s="14" t="s">
        <v>211</v>
      </c>
      <c r="B12" s="15">
        <v>8</v>
      </c>
      <c r="C12" s="16" t="s">
        <v>321</v>
      </c>
    </row>
    <row r="13" spans="1:3">
      <c r="A13" s="18" t="s">
        <v>278</v>
      </c>
      <c r="B13" s="21">
        <v>9</v>
      </c>
      <c r="C13" s="21" t="s">
        <v>322</v>
      </c>
    </row>
    <row r="14" spans="1:3">
      <c r="A14" s="18" t="s">
        <v>279</v>
      </c>
      <c r="B14" s="21">
        <v>10</v>
      </c>
      <c r="C14" s="22" t="s">
        <v>323</v>
      </c>
    </row>
    <row r="15" spans="1:3">
      <c r="A15" s="18" t="s">
        <v>595</v>
      </c>
      <c r="B15" s="20">
        <v>106</v>
      </c>
      <c r="C15" s="18" t="s">
        <v>594</v>
      </c>
    </row>
    <row r="16" spans="1:3">
      <c r="A16" s="18" t="s">
        <v>220</v>
      </c>
      <c r="B16" s="20">
        <v>111</v>
      </c>
      <c r="C16" s="18" t="s">
        <v>297</v>
      </c>
    </row>
    <row r="17" spans="1:3">
      <c r="A17" s="18" t="s">
        <v>324</v>
      </c>
      <c r="B17" s="20">
        <v>112</v>
      </c>
      <c r="C17" s="18" t="s">
        <v>298</v>
      </c>
    </row>
    <row r="18" spans="1:3">
      <c r="A18" s="18" t="s">
        <v>325</v>
      </c>
      <c r="B18" s="20">
        <v>113</v>
      </c>
      <c r="C18" s="18" t="s">
        <v>326</v>
      </c>
    </row>
    <row r="19" spans="1:3">
      <c r="A19" s="18" t="s">
        <v>231</v>
      </c>
      <c r="B19" s="20">
        <v>1000</v>
      </c>
      <c r="C19" s="18" t="s">
        <v>607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9" t="s">
        <v>300</v>
      </c>
      <c r="B1" s="9"/>
      <c r="C1" s="9"/>
    </row>
    <row r="2" spans="1:3">
      <c r="A2" s="27" t="s">
        <v>301</v>
      </c>
      <c r="B2" s="9"/>
      <c r="C2" s="9"/>
    </row>
    <row r="3" spans="1:3">
      <c r="A3" s="24" t="s">
        <v>79</v>
      </c>
      <c r="B3" s="24" t="s">
        <v>80</v>
      </c>
      <c r="C3" s="25" t="s">
        <v>81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4" t="s">
        <v>302</v>
      </c>
      <c r="B5" s="4">
        <v>1</v>
      </c>
      <c r="C5" s="4" t="s">
        <v>303</v>
      </c>
    </row>
    <row r="6" spans="1:3">
      <c r="A6" s="4" t="s">
        <v>304</v>
      </c>
      <c r="B6" s="4">
        <v>2</v>
      </c>
      <c r="C6" s="4" t="s">
        <v>305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29" t="s">
        <v>381</v>
      </c>
      <c r="B1" s="29"/>
      <c r="C1" s="29"/>
    </row>
    <row r="2" spans="1:3">
      <c r="A2" s="30" t="s">
        <v>382</v>
      </c>
      <c r="B2" s="29"/>
      <c r="C2" s="29"/>
    </row>
    <row r="3" spans="1:3">
      <c r="A3" s="31" t="s">
        <v>79</v>
      </c>
      <c r="B3" s="31" t="s">
        <v>80</v>
      </c>
      <c r="C3" s="32" t="s">
        <v>81</v>
      </c>
    </row>
    <row r="4" spans="1:3">
      <c r="A4" s="28" t="s">
        <v>32</v>
      </c>
      <c r="B4" s="28">
        <v>0</v>
      </c>
      <c r="C4" s="28" t="s">
        <v>32</v>
      </c>
    </row>
    <row r="5" spans="1:3">
      <c r="A5" s="28" t="s">
        <v>383</v>
      </c>
      <c r="B5" s="28">
        <v>1</v>
      </c>
      <c r="C5" s="28" t="s">
        <v>384</v>
      </c>
    </row>
    <row r="6" spans="1:3">
      <c r="A6" s="28" t="s">
        <v>385</v>
      </c>
      <c r="B6" s="33">
        <v>2</v>
      </c>
      <c r="C6" s="28" t="s">
        <v>386</v>
      </c>
    </row>
    <row r="7" spans="1:3">
      <c r="A7" s="28" t="s">
        <v>387</v>
      </c>
      <c r="B7" s="28">
        <v>3</v>
      </c>
      <c r="C7" s="28" t="s">
        <v>388</v>
      </c>
    </row>
    <row r="8" spans="1:3">
      <c r="A8" s="28" t="s">
        <v>389</v>
      </c>
      <c r="B8" s="28">
        <v>4</v>
      </c>
      <c r="C8" s="28" t="s">
        <v>390</v>
      </c>
    </row>
    <row r="9" spans="1:3">
      <c r="A9" s="28" t="s">
        <v>391</v>
      </c>
      <c r="B9" s="28">
        <v>5</v>
      </c>
      <c r="C9" s="28" t="s">
        <v>392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sqref="A1:C3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526</v>
      </c>
    </row>
    <row r="2" spans="1:3">
      <c r="A2" s="37" t="s">
        <v>481</v>
      </c>
      <c r="B2" s="29"/>
      <c r="C2" s="29"/>
    </row>
    <row r="3" spans="1:3">
      <c r="A3" s="38" t="s">
        <v>79</v>
      </c>
      <c r="B3" s="38" t="s">
        <v>80</v>
      </c>
      <c r="C3" s="39" t="s">
        <v>81</v>
      </c>
    </row>
    <row r="4" spans="1:3">
      <c r="A4" s="40" t="s">
        <v>32</v>
      </c>
      <c r="B4" s="40">
        <v>0</v>
      </c>
      <c r="C4" s="40" t="s">
        <v>32</v>
      </c>
    </row>
    <row r="5" spans="1:3" ht="17.25">
      <c r="A5" s="41" t="s">
        <v>482</v>
      </c>
      <c r="B5" s="40">
        <v>1</v>
      </c>
      <c r="C5" s="40" t="s">
        <v>484</v>
      </c>
    </row>
    <row r="6" spans="1:3" ht="17.25">
      <c r="A6" s="41" t="s">
        <v>483</v>
      </c>
      <c r="B6" s="42">
        <v>2</v>
      </c>
      <c r="C6" s="40" t="s">
        <v>485</v>
      </c>
    </row>
    <row r="7" spans="1:3" ht="17.25">
      <c r="A7" s="41" t="s">
        <v>592</v>
      </c>
      <c r="B7" s="40">
        <v>3</v>
      </c>
      <c r="C7" s="40" t="s">
        <v>487</v>
      </c>
    </row>
    <row r="8" spans="1:3" ht="17.25">
      <c r="A8" s="41" t="s">
        <v>593</v>
      </c>
      <c r="B8" s="40">
        <v>4</v>
      </c>
      <c r="C8" s="40" t="s">
        <v>486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D559-CB21-46EF-81DB-A183EB854D48}">
  <dimension ref="A1:C96"/>
  <sheetViews>
    <sheetView topLeftCell="A43" workbookViewId="0">
      <selection activeCell="E84" sqref="E84"/>
    </sheetView>
  </sheetViews>
  <sheetFormatPr defaultRowHeight="16.5"/>
  <cols>
    <col min="1" max="1" width="43.875" bestFit="1" customWidth="1"/>
    <col min="2" max="2" width="11.5" customWidth="1"/>
    <col min="3" max="3" width="52" bestFit="1" customWidth="1"/>
    <col min="4" max="4" width="13" customWidth="1"/>
  </cols>
  <sheetData>
    <row r="1" spans="1:3">
      <c r="A1" t="s">
        <v>608</v>
      </c>
    </row>
    <row r="2" spans="1:3">
      <c r="A2" s="37" t="s">
        <v>781</v>
      </c>
      <c r="B2" s="29"/>
      <c r="C2" s="29"/>
    </row>
    <row r="3" spans="1:3">
      <c r="A3" s="38" t="s">
        <v>79</v>
      </c>
      <c r="B3" s="38" t="s">
        <v>80</v>
      </c>
      <c r="C3" s="39" t="s">
        <v>81</v>
      </c>
    </row>
    <row r="4" spans="1:3">
      <c r="A4" s="4" t="s">
        <v>612</v>
      </c>
      <c r="B4" s="4">
        <v>0</v>
      </c>
      <c r="C4" s="4"/>
    </row>
    <row r="5" spans="1:3">
      <c r="A5" s="4" t="s">
        <v>609</v>
      </c>
      <c r="B5" s="4">
        <v>1</v>
      </c>
      <c r="C5" s="4"/>
    </row>
    <row r="6" spans="1:3">
      <c r="A6" s="4" t="s">
        <v>638</v>
      </c>
      <c r="B6" s="4">
        <v>2</v>
      </c>
      <c r="C6" s="4" t="s">
        <v>699</v>
      </c>
    </row>
    <row r="7" spans="1:3">
      <c r="A7" s="4" t="s">
        <v>639</v>
      </c>
      <c r="B7" s="4">
        <v>3</v>
      </c>
      <c r="C7" s="4"/>
    </row>
    <row r="8" spans="1:3">
      <c r="A8" s="4" t="s">
        <v>640</v>
      </c>
      <c r="B8" s="4">
        <v>4</v>
      </c>
      <c r="C8" s="4"/>
    </row>
    <row r="9" spans="1:3">
      <c r="A9" s="4" t="s">
        <v>641</v>
      </c>
      <c r="B9" s="4">
        <v>5</v>
      </c>
      <c r="C9" s="4"/>
    </row>
    <row r="10" spans="1:3">
      <c r="A10" s="4" t="s">
        <v>642</v>
      </c>
      <c r="B10" s="4">
        <v>6</v>
      </c>
      <c r="C10" s="4"/>
    </row>
    <row r="11" spans="1:3">
      <c r="A11" s="4" t="s">
        <v>643</v>
      </c>
      <c r="B11" s="4">
        <v>7</v>
      </c>
      <c r="C11" s="4"/>
    </row>
    <row r="12" spans="1:3">
      <c r="A12" s="4" t="s">
        <v>644</v>
      </c>
      <c r="B12" s="4">
        <v>8</v>
      </c>
      <c r="C12" s="4"/>
    </row>
    <row r="13" spans="1:3">
      <c r="A13" s="4" t="s">
        <v>645</v>
      </c>
      <c r="B13" s="4">
        <v>9</v>
      </c>
      <c r="C13" s="4"/>
    </row>
    <row r="14" spans="1:3">
      <c r="A14" s="4" t="s">
        <v>646</v>
      </c>
      <c r="B14" s="4">
        <v>10</v>
      </c>
      <c r="C14" s="4"/>
    </row>
    <row r="15" spans="1:3">
      <c r="A15" s="4" t="s">
        <v>647</v>
      </c>
      <c r="B15" s="4">
        <v>11</v>
      </c>
      <c r="C15" s="4"/>
    </row>
    <row r="16" spans="1:3">
      <c r="A16" s="4" t="s">
        <v>648</v>
      </c>
      <c r="B16" s="4">
        <v>200</v>
      </c>
      <c r="C16" s="4" t="s">
        <v>700</v>
      </c>
    </row>
    <row r="17" spans="1:3">
      <c r="A17" s="4" t="s">
        <v>649</v>
      </c>
      <c r="B17" s="4">
        <v>201</v>
      </c>
      <c r="C17" s="4" t="s">
        <v>701</v>
      </c>
    </row>
    <row r="18" spans="1:3">
      <c r="A18" s="4" t="s">
        <v>650</v>
      </c>
      <c r="B18" s="4">
        <v>202</v>
      </c>
      <c r="C18" s="4" t="s">
        <v>702</v>
      </c>
    </row>
    <row r="19" spans="1:3">
      <c r="A19" s="4" t="s">
        <v>651</v>
      </c>
      <c r="B19" s="4">
        <v>203</v>
      </c>
      <c r="C19" s="4" t="s">
        <v>703</v>
      </c>
    </row>
    <row r="20" spans="1:3">
      <c r="A20" s="4" t="s">
        <v>652</v>
      </c>
      <c r="B20" s="4">
        <v>204</v>
      </c>
      <c r="C20" s="4" t="s">
        <v>704</v>
      </c>
    </row>
    <row r="21" spans="1:3">
      <c r="A21" s="4" t="s">
        <v>653</v>
      </c>
      <c r="B21" s="4">
        <v>205</v>
      </c>
      <c r="C21" s="4" t="s">
        <v>705</v>
      </c>
    </row>
    <row r="22" spans="1:3">
      <c r="A22" s="4" t="s">
        <v>654</v>
      </c>
      <c r="B22" s="4">
        <v>206</v>
      </c>
      <c r="C22" s="4" t="s">
        <v>706</v>
      </c>
    </row>
    <row r="23" spans="1:3">
      <c r="A23" s="4" t="s">
        <v>655</v>
      </c>
      <c r="B23" s="4">
        <v>207</v>
      </c>
      <c r="C23" s="4" t="s">
        <v>707</v>
      </c>
    </row>
    <row r="24" spans="1:3">
      <c r="A24" s="4" t="s">
        <v>656</v>
      </c>
      <c r="B24" s="4">
        <v>300</v>
      </c>
      <c r="C24" s="4" t="s">
        <v>708</v>
      </c>
    </row>
    <row r="25" spans="1:3">
      <c r="A25" s="4" t="s">
        <v>657</v>
      </c>
      <c r="B25" s="4">
        <v>301</v>
      </c>
      <c r="C25" s="4" t="s">
        <v>709</v>
      </c>
    </row>
    <row r="26" spans="1:3">
      <c r="A26" s="4" t="s">
        <v>658</v>
      </c>
      <c r="B26" s="4">
        <v>302</v>
      </c>
      <c r="C26" s="4" t="s">
        <v>710</v>
      </c>
    </row>
    <row r="27" spans="1:3">
      <c r="A27" s="4" t="s">
        <v>712</v>
      </c>
      <c r="B27" s="4">
        <v>303</v>
      </c>
      <c r="C27" s="4" t="s">
        <v>711</v>
      </c>
    </row>
    <row r="28" spans="1:3">
      <c r="A28" s="4" t="s">
        <v>659</v>
      </c>
      <c r="B28" s="4">
        <v>304</v>
      </c>
      <c r="C28" s="4" t="s">
        <v>713</v>
      </c>
    </row>
    <row r="29" spans="1:3">
      <c r="A29" s="4" t="s">
        <v>660</v>
      </c>
      <c r="B29" s="4">
        <v>305</v>
      </c>
      <c r="C29" s="4" t="s">
        <v>714</v>
      </c>
    </row>
    <row r="30" spans="1:3">
      <c r="A30" s="4" t="s">
        <v>661</v>
      </c>
      <c r="B30" s="4">
        <v>306</v>
      </c>
      <c r="C30" s="4" t="s">
        <v>715</v>
      </c>
    </row>
    <row r="31" spans="1:3">
      <c r="A31" s="4" t="s">
        <v>662</v>
      </c>
      <c r="B31" s="4">
        <v>400</v>
      </c>
      <c r="C31" s="4" t="s">
        <v>716</v>
      </c>
    </row>
    <row r="32" spans="1:3">
      <c r="A32" s="4" t="s">
        <v>663</v>
      </c>
      <c r="B32" s="4">
        <v>401</v>
      </c>
      <c r="C32" s="4" t="s">
        <v>717</v>
      </c>
    </row>
    <row r="33" spans="1:3">
      <c r="A33" s="4" t="s">
        <v>664</v>
      </c>
      <c r="B33" s="4">
        <v>402</v>
      </c>
      <c r="C33" s="4" t="s">
        <v>718</v>
      </c>
    </row>
    <row r="34" spans="1:3">
      <c r="A34" s="4" t="s">
        <v>665</v>
      </c>
      <c r="B34" s="4">
        <v>403</v>
      </c>
      <c r="C34" s="4" t="s">
        <v>720</v>
      </c>
    </row>
    <row r="35" spans="1:3">
      <c r="A35" s="4" t="s">
        <v>666</v>
      </c>
      <c r="B35" s="4">
        <v>404</v>
      </c>
      <c r="C35" s="4" t="s">
        <v>719</v>
      </c>
    </row>
    <row r="36" spans="1:3">
      <c r="A36" s="4" t="s">
        <v>667</v>
      </c>
      <c r="B36" s="4">
        <v>405</v>
      </c>
      <c r="C36" s="4" t="s">
        <v>721</v>
      </c>
    </row>
    <row r="37" spans="1:3">
      <c r="A37" s="4" t="s">
        <v>668</v>
      </c>
      <c r="B37" s="4">
        <v>406</v>
      </c>
      <c r="C37" s="4" t="s">
        <v>722</v>
      </c>
    </row>
    <row r="38" spans="1:3">
      <c r="A38" s="4" t="s">
        <v>669</v>
      </c>
      <c r="B38" s="4">
        <v>407</v>
      </c>
      <c r="C38" s="4" t="s">
        <v>723</v>
      </c>
    </row>
    <row r="39" spans="1:3">
      <c r="A39" s="4" t="s">
        <v>670</v>
      </c>
      <c r="B39" s="4">
        <v>408</v>
      </c>
      <c r="C39" s="4" t="s">
        <v>724</v>
      </c>
    </row>
    <row r="40" spans="1:3">
      <c r="A40" s="4" t="s">
        <v>671</v>
      </c>
      <c r="B40" s="4">
        <v>409</v>
      </c>
      <c r="C40" s="4" t="s">
        <v>725</v>
      </c>
    </row>
    <row r="41" spans="1:3">
      <c r="A41" s="4" t="s">
        <v>672</v>
      </c>
      <c r="B41" s="4">
        <v>410</v>
      </c>
      <c r="C41" s="4" t="s">
        <v>726</v>
      </c>
    </row>
    <row r="42" spans="1:3">
      <c r="A42" s="4" t="s">
        <v>673</v>
      </c>
      <c r="B42" s="4">
        <v>411</v>
      </c>
      <c r="C42" s="4" t="s">
        <v>727</v>
      </c>
    </row>
    <row r="43" spans="1:3">
      <c r="A43" s="4" t="s">
        <v>674</v>
      </c>
      <c r="B43" s="4">
        <v>412</v>
      </c>
      <c r="C43" s="4" t="s">
        <v>728</v>
      </c>
    </row>
    <row r="44" spans="1:3">
      <c r="A44" s="4" t="s">
        <v>675</v>
      </c>
      <c r="B44" s="4">
        <v>413</v>
      </c>
      <c r="C44" s="4" t="s">
        <v>729</v>
      </c>
    </row>
    <row r="45" spans="1:3">
      <c r="A45" s="4" t="s">
        <v>676</v>
      </c>
      <c r="B45" s="4">
        <v>414</v>
      </c>
      <c r="C45" s="4" t="s">
        <v>730</v>
      </c>
    </row>
    <row r="46" spans="1:3">
      <c r="A46" s="4" t="s">
        <v>677</v>
      </c>
      <c r="B46" s="4">
        <v>415</v>
      </c>
      <c r="C46" s="4" t="s">
        <v>731</v>
      </c>
    </row>
    <row r="47" spans="1:3">
      <c r="A47" s="4" t="s">
        <v>678</v>
      </c>
      <c r="B47" s="4">
        <v>416</v>
      </c>
      <c r="C47" s="4" t="s">
        <v>732</v>
      </c>
    </row>
    <row r="48" spans="1:3">
      <c r="A48" s="4" t="s">
        <v>679</v>
      </c>
      <c r="B48" s="4">
        <v>417</v>
      </c>
      <c r="C48" s="4" t="s">
        <v>733</v>
      </c>
    </row>
    <row r="49" spans="1:3">
      <c r="A49" s="4" t="s">
        <v>680</v>
      </c>
      <c r="B49" s="4">
        <v>418</v>
      </c>
      <c r="C49" s="4" t="s">
        <v>734</v>
      </c>
    </row>
    <row r="50" spans="1:3">
      <c r="A50" s="4" t="s">
        <v>681</v>
      </c>
      <c r="B50" s="4">
        <v>419</v>
      </c>
      <c r="C50" s="4" t="s">
        <v>735</v>
      </c>
    </row>
    <row r="51" spans="1:3">
      <c r="A51" s="4" t="s">
        <v>682</v>
      </c>
      <c r="B51" s="4">
        <v>420</v>
      </c>
      <c r="C51" s="4" t="s">
        <v>736</v>
      </c>
    </row>
    <row r="52" spans="1:3">
      <c r="A52" s="4" t="s">
        <v>683</v>
      </c>
      <c r="B52" s="4">
        <v>421</v>
      </c>
      <c r="C52" s="4" t="s">
        <v>739</v>
      </c>
    </row>
    <row r="53" spans="1:3">
      <c r="A53" s="4" t="s">
        <v>684</v>
      </c>
      <c r="B53" s="4">
        <v>422</v>
      </c>
      <c r="C53" s="4" t="s">
        <v>740</v>
      </c>
    </row>
    <row r="54" spans="1:3">
      <c r="A54" s="4" t="s">
        <v>685</v>
      </c>
      <c r="B54" s="4">
        <v>423</v>
      </c>
      <c r="C54" s="4" t="s">
        <v>737</v>
      </c>
    </row>
    <row r="55" spans="1:3">
      <c r="A55" s="4" t="s">
        <v>686</v>
      </c>
      <c r="B55" s="4">
        <v>424</v>
      </c>
      <c r="C55" s="4" t="s">
        <v>741</v>
      </c>
    </row>
    <row r="56" spans="1:3">
      <c r="A56" s="4" t="s">
        <v>687</v>
      </c>
      <c r="B56" s="4">
        <v>425</v>
      </c>
      <c r="C56" s="4" t="s">
        <v>742</v>
      </c>
    </row>
    <row r="57" spans="1:3">
      <c r="A57" s="4" t="s">
        <v>688</v>
      </c>
      <c r="B57" s="4">
        <v>426</v>
      </c>
      <c r="C57" s="4" t="s">
        <v>738</v>
      </c>
    </row>
    <row r="58" spans="1:3">
      <c r="A58" s="4" t="s">
        <v>689</v>
      </c>
      <c r="B58" s="4">
        <v>500</v>
      </c>
      <c r="C58" s="4" t="s">
        <v>743</v>
      </c>
    </row>
    <row r="59" spans="1:3">
      <c r="A59" s="4" t="s">
        <v>690</v>
      </c>
      <c r="B59" s="4">
        <v>501</v>
      </c>
      <c r="C59" s="4" t="s">
        <v>744</v>
      </c>
    </row>
    <row r="60" spans="1:3">
      <c r="A60" s="4" t="s">
        <v>691</v>
      </c>
      <c r="B60" s="4">
        <v>502</v>
      </c>
      <c r="C60" s="4" t="s">
        <v>745</v>
      </c>
    </row>
    <row r="61" spans="1:3">
      <c r="A61" s="4" t="s">
        <v>693</v>
      </c>
      <c r="B61" s="4">
        <v>503</v>
      </c>
      <c r="C61" s="4" t="s">
        <v>746</v>
      </c>
    </row>
    <row r="62" spans="1:3">
      <c r="A62" s="4" t="s">
        <v>692</v>
      </c>
      <c r="B62" s="4">
        <v>504</v>
      </c>
      <c r="C62" s="4" t="s">
        <v>747</v>
      </c>
    </row>
    <row r="63" spans="1:3">
      <c r="A63" s="4" t="s">
        <v>694</v>
      </c>
      <c r="B63" s="4">
        <v>505</v>
      </c>
      <c r="C63" s="4" t="s">
        <v>748</v>
      </c>
    </row>
    <row r="64" spans="1:3">
      <c r="A64" s="4" t="s">
        <v>695</v>
      </c>
      <c r="B64" s="4">
        <v>506</v>
      </c>
      <c r="C64" s="4" t="s">
        <v>749</v>
      </c>
    </row>
    <row r="65" spans="1:3">
      <c r="A65" s="4" t="s">
        <v>610</v>
      </c>
      <c r="B65" s="4">
        <v>1000</v>
      </c>
      <c r="C65" s="4" t="s">
        <v>753</v>
      </c>
    </row>
    <row r="66" spans="1:3">
      <c r="A66" s="4" t="s">
        <v>611</v>
      </c>
      <c r="B66" s="4">
        <v>1001</v>
      </c>
      <c r="C66" s="4" t="s">
        <v>754</v>
      </c>
    </row>
    <row r="67" spans="1:3">
      <c r="A67" s="4" t="s">
        <v>613</v>
      </c>
      <c r="B67" s="4">
        <v>1002</v>
      </c>
      <c r="C67" s="4" t="s">
        <v>755</v>
      </c>
    </row>
    <row r="68" spans="1:3">
      <c r="A68" s="4" t="s">
        <v>614</v>
      </c>
      <c r="B68" s="4">
        <v>2001</v>
      </c>
      <c r="C68" s="4" t="s">
        <v>756</v>
      </c>
    </row>
    <row r="69" spans="1:3">
      <c r="A69" s="4" t="s">
        <v>615</v>
      </c>
      <c r="B69" s="4">
        <v>2002</v>
      </c>
      <c r="C69" s="4" t="s">
        <v>757</v>
      </c>
    </row>
    <row r="70" spans="1:3">
      <c r="A70" s="4" t="s">
        <v>618</v>
      </c>
      <c r="B70" s="4">
        <v>2003</v>
      </c>
      <c r="C70" s="4" t="s">
        <v>758</v>
      </c>
    </row>
    <row r="71" spans="1:3">
      <c r="A71" s="4" t="s">
        <v>616</v>
      </c>
      <c r="B71" s="4">
        <v>2004</v>
      </c>
      <c r="C71" s="4" t="s">
        <v>759</v>
      </c>
    </row>
    <row r="72" spans="1:3">
      <c r="A72" s="4" t="s">
        <v>617</v>
      </c>
      <c r="B72" s="4">
        <v>2005</v>
      </c>
      <c r="C72" s="4" t="s">
        <v>760</v>
      </c>
    </row>
    <row r="73" spans="1:3">
      <c r="A73" s="4" t="s">
        <v>782</v>
      </c>
      <c r="B73" s="4">
        <v>2006</v>
      </c>
      <c r="C73" s="4" t="s">
        <v>783</v>
      </c>
    </row>
    <row r="74" spans="1:3">
      <c r="A74" s="4" t="s">
        <v>619</v>
      </c>
      <c r="B74" s="4">
        <v>3001</v>
      </c>
      <c r="C74" s="4" t="s">
        <v>761</v>
      </c>
    </row>
    <row r="75" spans="1:3">
      <c r="A75" s="4" t="s">
        <v>620</v>
      </c>
      <c r="B75" s="4">
        <v>4001</v>
      </c>
      <c r="C75" s="4" t="s">
        <v>762</v>
      </c>
    </row>
    <row r="76" spans="1:3">
      <c r="A76" s="4" t="s">
        <v>621</v>
      </c>
      <c r="B76" s="4">
        <v>4002</v>
      </c>
      <c r="C76" s="4" t="s">
        <v>763</v>
      </c>
    </row>
    <row r="77" spans="1:3">
      <c r="A77" s="4" t="s">
        <v>622</v>
      </c>
      <c r="B77" s="4">
        <v>4003</v>
      </c>
      <c r="C77" s="4" t="s">
        <v>764</v>
      </c>
    </row>
    <row r="78" spans="1:3">
      <c r="A78" s="4" t="s">
        <v>623</v>
      </c>
      <c r="B78" s="4">
        <v>4004</v>
      </c>
      <c r="C78" s="4" t="s">
        <v>765</v>
      </c>
    </row>
    <row r="79" spans="1:3">
      <c r="A79" s="4" t="s">
        <v>784</v>
      </c>
      <c r="B79" s="4">
        <v>4005</v>
      </c>
      <c r="C79" s="4" t="s">
        <v>766</v>
      </c>
    </row>
    <row r="80" spans="1:3">
      <c r="A80" s="4" t="s">
        <v>624</v>
      </c>
      <c r="B80" s="4">
        <v>4006</v>
      </c>
      <c r="C80" s="4" t="s">
        <v>767</v>
      </c>
    </row>
    <row r="81" spans="1:3">
      <c r="A81" s="4" t="s">
        <v>625</v>
      </c>
      <c r="B81" s="4">
        <v>4007</v>
      </c>
      <c r="C81" s="4" t="s">
        <v>768</v>
      </c>
    </row>
    <row r="82" spans="1:3">
      <c r="A82" s="4" t="s">
        <v>626</v>
      </c>
      <c r="B82" s="4">
        <v>4008</v>
      </c>
      <c r="C82" s="4" t="s">
        <v>769</v>
      </c>
    </row>
    <row r="83" spans="1:3">
      <c r="A83" s="4" t="s">
        <v>627</v>
      </c>
      <c r="B83" s="4">
        <v>4009</v>
      </c>
      <c r="C83" s="4" t="s">
        <v>770</v>
      </c>
    </row>
    <row r="84" spans="1:3">
      <c r="A84" s="4" t="s">
        <v>628</v>
      </c>
      <c r="B84" s="4">
        <v>4010</v>
      </c>
      <c r="C84" s="4" t="s">
        <v>771</v>
      </c>
    </row>
    <row r="85" spans="1:3">
      <c r="A85" s="4" t="s">
        <v>629</v>
      </c>
      <c r="B85" s="4">
        <v>4011</v>
      </c>
      <c r="C85" s="4" t="s">
        <v>772</v>
      </c>
    </row>
    <row r="86" spans="1:3">
      <c r="A86" s="4" t="s">
        <v>630</v>
      </c>
      <c r="B86" s="4">
        <v>4012</v>
      </c>
      <c r="C86" s="4" t="s">
        <v>773</v>
      </c>
    </row>
    <row r="87" spans="1:3">
      <c r="A87" s="4" t="s">
        <v>631</v>
      </c>
      <c r="B87" s="4">
        <v>4013</v>
      </c>
      <c r="C87" s="4" t="s">
        <v>774</v>
      </c>
    </row>
    <row r="88" spans="1:3">
      <c r="A88" s="4" t="s">
        <v>632</v>
      </c>
      <c r="B88" s="4">
        <v>4014</v>
      </c>
      <c r="C88" s="4" t="s">
        <v>775</v>
      </c>
    </row>
    <row r="89" spans="1:3">
      <c r="A89" s="4" t="s">
        <v>633</v>
      </c>
      <c r="B89" s="4">
        <v>4015</v>
      </c>
      <c r="C89" s="4" t="s">
        <v>776</v>
      </c>
    </row>
    <row r="90" spans="1:3">
      <c r="A90" s="4" t="s">
        <v>634</v>
      </c>
      <c r="B90" s="4">
        <v>4016</v>
      </c>
      <c r="C90" s="4" t="s">
        <v>777</v>
      </c>
    </row>
    <row r="91" spans="1:3">
      <c r="A91" s="4" t="s">
        <v>635</v>
      </c>
      <c r="B91" s="4">
        <v>4017</v>
      </c>
      <c r="C91" s="4" t="s">
        <v>778</v>
      </c>
    </row>
    <row r="92" spans="1:3">
      <c r="A92" s="4" t="s">
        <v>636</v>
      </c>
      <c r="B92" s="4">
        <v>4018</v>
      </c>
      <c r="C92" s="4" t="s">
        <v>779</v>
      </c>
    </row>
    <row r="93" spans="1:3">
      <c r="A93" s="4" t="s">
        <v>637</v>
      </c>
      <c r="B93" s="4">
        <v>5001</v>
      </c>
      <c r="C93" s="4" t="s">
        <v>780</v>
      </c>
    </row>
    <row r="94" spans="1:3">
      <c r="A94" s="4" t="s">
        <v>696</v>
      </c>
      <c r="B94" s="4">
        <v>10001</v>
      </c>
      <c r="C94" s="4" t="s">
        <v>750</v>
      </c>
    </row>
    <row r="95" spans="1:3">
      <c r="A95" s="4" t="s">
        <v>697</v>
      </c>
      <c r="B95" s="4">
        <v>10002</v>
      </c>
      <c r="C95" s="4" t="s">
        <v>751</v>
      </c>
    </row>
    <row r="96" spans="1:3">
      <c r="A96" s="4" t="s">
        <v>698</v>
      </c>
      <c r="B96" s="4">
        <v>10003</v>
      </c>
      <c r="C96" s="4" t="s">
        <v>752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118</v>
      </c>
    </row>
    <row r="2" spans="1:3">
      <c r="A2" s="1" t="s">
        <v>120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119</v>
      </c>
      <c r="B5" s="4">
        <v>1</v>
      </c>
      <c r="C5" s="4" t="s">
        <v>140</v>
      </c>
    </row>
    <row r="6" spans="1:3">
      <c r="A6" s="4" t="s">
        <v>121</v>
      </c>
      <c r="B6" s="4">
        <v>2</v>
      </c>
      <c r="C6" s="4" t="s">
        <v>141</v>
      </c>
    </row>
    <row r="7" spans="1:3">
      <c r="A7" s="4" t="s">
        <v>122</v>
      </c>
      <c r="B7" s="4">
        <v>3</v>
      </c>
      <c r="C7" s="4" t="s">
        <v>142</v>
      </c>
    </row>
    <row r="8" spans="1:3">
      <c r="A8" s="4" t="s">
        <v>123</v>
      </c>
      <c r="B8" s="4">
        <v>4</v>
      </c>
      <c r="C8" s="4" t="s">
        <v>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19</v>
      </c>
      <c r="B5" s="4">
        <v>1</v>
      </c>
      <c r="C5" s="4" t="s">
        <v>144</v>
      </c>
    </row>
    <row r="6" spans="1:3">
      <c r="A6" s="4" t="s">
        <v>20</v>
      </c>
      <c r="B6" s="4">
        <v>2</v>
      </c>
      <c r="C6" s="4" t="s">
        <v>145</v>
      </c>
    </row>
    <row r="7" spans="1:3">
      <c r="A7" s="4" t="s">
        <v>21</v>
      </c>
      <c r="B7" s="4">
        <v>3</v>
      </c>
      <c r="C7" s="4" t="s">
        <v>146</v>
      </c>
    </row>
    <row r="8" spans="1:3">
      <c r="A8" s="4" t="s">
        <v>22</v>
      </c>
      <c r="B8" s="4">
        <v>4</v>
      </c>
      <c r="C8" s="4" t="s">
        <v>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65"/>
  <sheetViews>
    <sheetView tabSelected="1" workbookViewId="0">
      <pane ySplit="3" topLeftCell="A7" activePane="bottomLeft" state="frozen"/>
      <selection pane="bottomLeft" activeCell="C16" sqref="C16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398</v>
      </c>
    </row>
    <row r="3" spans="1:4">
      <c r="A3" s="2" t="s">
        <v>1</v>
      </c>
      <c r="B3" s="2" t="s">
        <v>2</v>
      </c>
      <c r="C3" s="3" t="s">
        <v>3</v>
      </c>
      <c r="D3" t="s">
        <v>397</v>
      </c>
    </row>
    <row r="4" spans="1:4">
      <c r="A4" s="7" t="s">
        <v>25</v>
      </c>
      <c r="B4" s="4">
        <v>0</v>
      </c>
      <c r="C4" s="4" t="s">
        <v>148</v>
      </c>
    </row>
    <row r="5" spans="1:4">
      <c r="A5" s="7" t="s">
        <v>26</v>
      </c>
      <c r="B5" s="4">
        <v>1</v>
      </c>
      <c r="C5" s="4" t="s">
        <v>149</v>
      </c>
    </row>
    <row r="6" spans="1:4">
      <c r="A6" s="7" t="s">
        <v>27</v>
      </c>
      <c r="B6" s="4">
        <v>2</v>
      </c>
      <c r="C6" s="4" t="s">
        <v>150</v>
      </c>
    </row>
    <row r="7" spans="1:4">
      <c r="A7" s="7" t="s">
        <v>28</v>
      </c>
      <c r="B7" s="4">
        <v>3</v>
      </c>
      <c r="C7" s="4" t="s">
        <v>151</v>
      </c>
    </row>
    <row r="8" spans="1:4">
      <c r="A8" s="7" t="s">
        <v>37</v>
      </c>
      <c r="B8" s="4">
        <v>4</v>
      </c>
      <c r="C8" s="4" t="s">
        <v>152</v>
      </c>
    </row>
    <row r="9" spans="1:4">
      <c r="A9" s="7" t="s">
        <v>36</v>
      </c>
      <c r="B9" s="4">
        <v>5</v>
      </c>
      <c r="C9" s="4" t="s">
        <v>153</v>
      </c>
    </row>
    <row r="10" spans="1:4">
      <c r="A10" s="7" t="s">
        <v>29</v>
      </c>
      <c r="B10" s="4">
        <v>6</v>
      </c>
      <c r="C10" s="4" t="s">
        <v>154</v>
      </c>
    </row>
    <row r="11" spans="1:4">
      <c r="A11" s="7" t="s">
        <v>30</v>
      </c>
      <c r="B11" s="4">
        <v>7</v>
      </c>
      <c r="C11" s="4" t="s">
        <v>155</v>
      </c>
    </row>
    <row r="12" spans="1:4">
      <c r="A12" s="7" t="s">
        <v>104</v>
      </c>
      <c r="B12" s="4">
        <v>8</v>
      </c>
      <c r="C12" s="4" t="s">
        <v>156</v>
      </c>
    </row>
    <row r="13" spans="1:4">
      <c r="A13" s="7" t="s">
        <v>105</v>
      </c>
      <c r="B13" s="4">
        <v>9</v>
      </c>
      <c r="C13" s="4" t="s">
        <v>157</v>
      </c>
    </row>
    <row r="14" spans="1:4">
      <c r="A14" s="7" t="s">
        <v>106</v>
      </c>
      <c r="B14" s="4">
        <v>10</v>
      </c>
      <c r="C14" s="4" t="s">
        <v>158</v>
      </c>
    </row>
    <row r="15" spans="1:4">
      <c r="A15" s="7" t="s">
        <v>107</v>
      </c>
      <c r="B15" s="4">
        <v>11</v>
      </c>
      <c r="C15" s="4" t="s">
        <v>159</v>
      </c>
    </row>
    <row r="16" spans="1:4">
      <c r="A16" s="7" t="s">
        <v>839</v>
      </c>
      <c r="B16" s="4">
        <v>21</v>
      </c>
      <c r="C16" s="4" t="s">
        <v>833</v>
      </c>
    </row>
    <row r="17" spans="1:4">
      <c r="A17" s="7" t="s">
        <v>840</v>
      </c>
      <c r="B17" s="4">
        <v>22</v>
      </c>
      <c r="C17" s="4" t="s">
        <v>834</v>
      </c>
    </row>
    <row r="18" spans="1:4">
      <c r="A18" s="7" t="s">
        <v>841</v>
      </c>
      <c r="B18" s="4">
        <v>23</v>
      </c>
      <c r="C18" s="4" t="s">
        <v>835</v>
      </c>
    </row>
    <row r="19" spans="1:4">
      <c r="A19" s="7" t="s">
        <v>842</v>
      </c>
      <c r="B19" s="4">
        <v>24</v>
      </c>
      <c r="C19" s="4" t="s">
        <v>836</v>
      </c>
    </row>
    <row r="20" spans="1:4">
      <c r="A20" s="7" t="s">
        <v>843</v>
      </c>
      <c r="B20" s="4">
        <v>25</v>
      </c>
      <c r="C20" s="4" t="s">
        <v>837</v>
      </c>
    </row>
    <row r="21" spans="1:4">
      <c r="A21" s="7" t="s">
        <v>844</v>
      </c>
      <c r="B21" s="4">
        <v>26</v>
      </c>
      <c r="C21" s="4" t="s">
        <v>838</v>
      </c>
    </row>
    <row r="22" spans="1:4">
      <c r="A22" s="47" t="s">
        <v>845</v>
      </c>
      <c r="B22" s="47">
        <v>9999</v>
      </c>
      <c r="C22" s="47" t="s">
        <v>846</v>
      </c>
    </row>
    <row r="23" spans="1:4">
      <c r="A23" s="34" t="s">
        <v>477</v>
      </c>
      <c r="B23" s="34">
        <v>10001</v>
      </c>
      <c r="C23" s="36" t="s">
        <v>404</v>
      </c>
      <c r="D23" s="35" t="e">
        <f>"= "&amp;#REF!</f>
        <v>#REF!</v>
      </c>
    </row>
    <row r="24" spans="1:4">
      <c r="A24" s="34" t="s">
        <v>478</v>
      </c>
      <c r="B24" s="34">
        <v>10002</v>
      </c>
      <c r="C24" s="36" t="s">
        <v>405</v>
      </c>
      <c r="D24" s="35" t="e">
        <f>"= "&amp;#REF!</f>
        <v>#REF!</v>
      </c>
    </row>
    <row r="25" spans="1:4">
      <c r="A25" s="19" t="s">
        <v>475</v>
      </c>
      <c r="B25" s="34">
        <v>10003</v>
      </c>
      <c r="C25" s="36" t="s">
        <v>479</v>
      </c>
    </row>
    <row r="26" spans="1:4">
      <c r="A26" s="19" t="s">
        <v>476</v>
      </c>
      <c r="B26" s="34">
        <v>10004</v>
      </c>
      <c r="C26" s="36" t="s">
        <v>480</v>
      </c>
    </row>
    <row r="27" spans="1:4">
      <c r="A27" s="34" t="s">
        <v>400</v>
      </c>
      <c r="B27" s="34">
        <v>10005</v>
      </c>
      <c r="C27" s="36" t="s">
        <v>406</v>
      </c>
    </row>
    <row r="28" spans="1:4">
      <c r="A28" s="34" t="s">
        <v>401</v>
      </c>
      <c r="B28" s="34">
        <v>10006</v>
      </c>
      <c r="C28" s="36" t="s">
        <v>407</v>
      </c>
    </row>
    <row r="29" spans="1:4">
      <c r="A29" s="34" t="s">
        <v>402</v>
      </c>
      <c r="B29" s="34">
        <v>10007</v>
      </c>
      <c r="C29" s="36" t="s">
        <v>408</v>
      </c>
    </row>
    <row r="30" spans="1:4">
      <c r="A30" s="34" t="s">
        <v>403</v>
      </c>
      <c r="B30" s="34">
        <v>10008</v>
      </c>
      <c r="C30" s="36" t="s">
        <v>409</v>
      </c>
    </row>
    <row r="31" spans="1:4">
      <c r="A31" s="34" t="s">
        <v>433</v>
      </c>
      <c r="B31" s="34">
        <v>10009</v>
      </c>
      <c r="C31" s="36" t="s">
        <v>410</v>
      </c>
    </row>
    <row r="32" spans="1:4">
      <c r="A32" s="34" t="s">
        <v>434</v>
      </c>
      <c r="B32" s="34">
        <v>10010</v>
      </c>
      <c r="C32" s="36" t="s">
        <v>411</v>
      </c>
    </row>
    <row r="33" spans="1:3">
      <c r="A33" s="34" t="s">
        <v>435</v>
      </c>
      <c r="B33" s="34">
        <v>10011</v>
      </c>
      <c r="C33" s="36" t="s">
        <v>412</v>
      </c>
    </row>
    <row r="34" spans="1:3">
      <c r="A34" s="34" t="s">
        <v>436</v>
      </c>
      <c r="B34" s="34">
        <v>10012</v>
      </c>
      <c r="C34" s="36" t="s">
        <v>413</v>
      </c>
    </row>
    <row r="35" spans="1:3">
      <c r="A35" s="19" t="s">
        <v>396</v>
      </c>
      <c r="B35" s="34">
        <v>10013</v>
      </c>
      <c r="C35" s="36" t="s">
        <v>414</v>
      </c>
    </row>
    <row r="36" spans="1:3">
      <c r="A36" s="19" t="s">
        <v>393</v>
      </c>
      <c r="B36" s="34">
        <v>10014</v>
      </c>
      <c r="C36" s="36" t="s">
        <v>415</v>
      </c>
    </row>
    <row r="37" spans="1:3">
      <c r="A37" s="19" t="s">
        <v>399</v>
      </c>
      <c r="B37" s="34">
        <v>10015</v>
      </c>
      <c r="C37" s="36" t="s">
        <v>416</v>
      </c>
    </row>
    <row r="38" spans="1:3">
      <c r="A38" s="19" t="s">
        <v>394</v>
      </c>
      <c r="B38" s="34">
        <v>10016</v>
      </c>
      <c r="C38" s="36" t="s">
        <v>417</v>
      </c>
    </row>
    <row r="39" spans="1:3">
      <c r="A39" s="19" t="s">
        <v>437</v>
      </c>
      <c r="B39" s="34">
        <v>10017</v>
      </c>
      <c r="C39" s="36" t="s">
        <v>418</v>
      </c>
    </row>
    <row r="40" spans="1:3">
      <c r="A40" s="19" t="s">
        <v>395</v>
      </c>
      <c r="B40" s="34">
        <v>10018</v>
      </c>
      <c r="C40" s="36" t="s">
        <v>419</v>
      </c>
    </row>
    <row r="41" spans="1:3">
      <c r="A41" s="34" t="s">
        <v>444</v>
      </c>
      <c r="B41" s="34">
        <v>10019</v>
      </c>
      <c r="C41" s="36" t="s">
        <v>438</v>
      </c>
    </row>
    <row r="42" spans="1:3">
      <c r="A42" s="34" t="s">
        <v>445</v>
      </c>
      <c r="B42" s="34">
        <v>10020</v>
      </c>
      <c r="C42" s="36" t="s">
        <v>439</v>
      </c>
    </row>
    <row r="43" spans="1:3">
      <c r="A43" s="34" t="s">
        <v>446</v>
      </c>
      <c r="B43" s="34">
        <v>10021</v>
      </c>
      <c r="C43" s="36" t="s">
        <v>440</v>
      </c>
    </row>
    <row r="44" spans="1:3">
      <c r="A44" s="34" t="s">
        <v>447</v>
      </c>
      <c r="B44" s="34">
        <v>10022</v>
      </c>
      <c r="C44" s="36" t="s">
        <v>441</v>
      </c>
    </row>
    <row r="45" spans="1:3">
      <c r="A45" s="34" t="s">
        <v>448</v>
      </c>
      <c r="B45" s="34">
        <v>10023</v>
      </c>
      <c r="C45" s="36" t="s">
        <v>442</v>
      </c>
    </row>
    <row r="46" spans="1:3">
      <c r="A46" s="34" t="s">
        <v>449</v>
      </c>
      <c r="B46" s="34">
        <v>10024</v>
      </c>
      <c r="C46" s="36" t="s">
        <v>443</v>
      </c>
    </row>
    <row r="47" spans="1:3">
      <c r="A47" s="34" t="s">
        <v>471</v>
      </c>
      <c r="B47" s="34">
        <v>10025</v>
      </c>
      <c r="C47" s="36" t="s">
        <v>474</v>
      </c>
    </row>
    <row r="48" spans="1:3">
      <c r="A48" s="34" t="s">
        <v>472</v>
      </c>
      <c r="B48" s="34">
        <v>10026</v>
      </c>
      <c r="C48" s="36" t="s">
        <v>473</v>
      </c>
    </row>
    <row r="49" spans="1:3">
      <c r="A49" s="34" t="s">
        <v>450</v>
      </c>
      <c r="B49" s="34">
        <v>10027</v>
      </c>
      <c r="C49" s="36" t="s">
        <v>420</v>
      </c>
    </row>
    <row r="50" spans="1:3">
      <c r="A50" s="34" t="s">
        <v>451</v>
      </c>
      <c r="B50" s="34">
        <v>10028</v>
      </c>
      <c r="C50" s="36" t="s">
        <v>421</v>
      </c>
    </row>
    <row r="51" spans="1:3">
      <c r="A51" s="34" t="s">
        <v>452</v>
      </c>
      <c r="B51" s="34">
        <v>10029</v>
      </c>
      <c r="C51" s="36" t="s">
        <v>422</v>
      </c>
    </row>
    <row r="52" spans="1:3">
      <c r="A52" s="34" t="s">
        <v>453</v>
      </c>
      <c r="B52" s="34">
        <v>10030</v>
      </c>
      <c r="C52" s="36" t="s">
        <v>423</v>
      </c>
    </row>
    <row r="53" spans="1:3">
      <c r="A53" s="34" t="s">
        <v>454</v>
      </c>
      <c r="B53" s="34">
        <v>10031</v>
      </c>
      <c r="C53" s="36" t="s">
        <v>456</v>
      </c>
    </row>
    <row r="54" spans="1:3">
      <c r="A54" s="34" t="s">
        <v>455</v>
      </c>
      <c r="B54" s="34">
        <v>10032</v>
      </c>
      <c r="C54" s="36" t="s">
        <v>457</v>
      </c>
    </row>
    <row r="55" spans="1:3">
      <c r="A55" s="34" t="s">
        <v>458</v>
      </c>
      <c r="B55" s="34">
        <v>10033</v>
      </c>
      <c r="C55" s="34" t="s">
        <v>424</v>
      </c>
    </row>
    <row r="56" spans="1:3">
      <c r="A56" s="34" t="s">
        <v>459</v>
      </c>
      <c r="B56" s="34">
        <v>10034</v>
      </c>
      <c r="C56" s="34" t="s">
        <v>425</v>
      </c>
    </row>
    <row r="57" spans="1:3">
      <c r="A57" s="34" t="s">
        <v>460</v>
      </c>
      <c r="B57" s="34">
        <v>10035</v>
      </c>
      <c r="C57" s="36" t="s">
        <v>426</v>
      </c>
    </row>
    <row r="58" spans="1:3">
      <c r="A58" s="34" t="s">
        <v>461</v>
      </c>
      <c r="B58" s="34">
        <v>10036</v>
      </c>
      <c r="C58" s="36" t="s">
        <v>427</v>
      </c>
    </row>
    <row r="59" spans="1:3">
      <c r="A59" s="34" t="s">
        <v>468</v>
      </c>
      <c r="B59" s="34">
        <v>20001</v>
      </c>
      <c r="C59" s="34" t="s">
        <v>428</v>
      </c>
    </row>
    <row r="60" spans="1:3">
      <c r="A60" s="34" t="s">
        <v>464</v>
      </c>
      <c r="B60" s="34">
        <v>20002</v>
      </c>
      <c r="C60" s="34" t="s">
        <v>429</v>
      </c>
    </row>
    <row r="61" spans="1:3">
      <c r="A61" s="34" t="s">
        <v>465</v>
      </c>
      <c r="B61" s="34">
        <v>20003</v>
      </c>
      <c r="C61" s="34" t="s">
        <v>430</v>
      </c>
    </row>
    <row r="62" spans="1:3">
      <c r="A62" s="34" t="s">
        <v>466</v>
      </c>
      <c r="B62" s="34">
        <v>20004</v>
      </c>
      <c r="C62" s="34" t="s">
        <v>431</v>
      </c>
    </row>
    <row r="63" spans="1:3">
      <c r="A63" s="34" t="s">
        <v>467</v>
      </c>
      <c r="B63" s="34">
        <v>20005</v>
      </c>
      <c r="C63" s="34" t="s">
        <v>432</v>
      </c>
    </row>
    <row r="64" spans="1:3">
      <c r="A64" s="34" t="s">
        <v>462</v>
      </c>
      <c r="B64" s="34">
        <v>20101</v>
      </c>
      <c r="C64" s="34" t="s">
        <v>469</v>
      </c>
    </row>
    <row r="65" spans="1:3">
      <c r="A65" s="34" t="s">
        <v>463</v>
      </c>
      <c r="B65" s="34">
        <v>20201</v>
      </c>
      <c r="C65" s="34" t="s">
        <v>470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P33" sqref="P33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251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116</v>
      </c>
      <c r="B4" s="4">
        <v>0</v>
      </c>
      <c r="C4" s="4" t="s">
        <v>160</v>
      </c>
    </row>
    <row r="5" spans="1:3">
      <c r="A5" s="4" t="s">
        <v>115</v>
      </c>
      <c r="B5" s="4">
        <v>1</v>
      </c>
      <c r="C5" s="4" t="s">
        <v>161</v>
      </c>
    </row>
    <row r="6" spans="1:3">
      <c r="A6" s="4" t="s">
        <v>114</v>
      </c>
      <c r="B6" s="4">
        <v>2</v>
      </c>
      <c r="C6" s="4" t="s">
        <v>162</v>
      </c>
    </row>
    <row r="7" spans="1:3">
      <c r="A7" s="4" t="s">
        <v>113</v>
      </c>
      <c r="B7" s="4">
        <v>3</v>
      </c>
      <c r="C7" s="5" t="s">
        <v>163</v>
      </c>
    </row>
    <row r="8" spans="1:3">
      <c r="A8" s="4" t="s">
        <v>112</v>
      </c>
      <c r="B8" s="4">
        <v>4</v>
      </c>
      <c r="C8" s="4" t="s">
        <v>164</v>
      </c>
    </row>
    <row r="9" spans="1:3">
      <c r="A9" s="4" t="s">
        <v>111</v>
      </c>
      <c r="B9" s="4">
        <v>5</v>
      </c>
      <c r="C9" s="4" t="s">
        <v>165</v>
      </c>
    </row>
    <row r="10" spans="1:3">
      <c r="A10" s="4" t="s">
        <v>38</v>
      </c>
      <c r="B10" s="4">
        <v>6</v>
      </c>
      <c r="C10" s="4" t="s">
        <v>166</v>
      </c>
    </row>
    <row r="11" spans="1:3">
      <c r="A11" s="4" t="s">
        <v>110</v>
      </c>
      <c r="B11" s="4">
        <v>7</v>
      </c>
      <c r="C11" s="4" t="s">
        <v>167</v>
      </c>
    </row>
    <row r="12" spans="1:3">
      <c r="A12" s="4" t="s">
        <v>109</v>
      </c>
      <c r="B12" s="4">
        <v>8</v>
      </c>
      <c r="C12" s="4" t="s">
        <v>168</v>
      </c>
    </row>
    <row r="13" spans="1:3">
      <c r="A13" s="4" t="s">
        <v>108</v>
      </c>
      <c r="B13" s="4">
        <v>9</v>
      </c>
      <c r="C13" s="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92</v>
      </c>
    </row>
    <row r="2" spans="1:3" ht="66">
      <c r="A2" s="1" t="s">
        <v>93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94</v>
      </c>
      <c r="B5" s="4">
        <v>1</v>
      </c>
      <c r="C5" s="4" t="s">
        <v>308</v>
      </c>
    </row>
    <row r="6" spans="1:3">
      <c r="A6" s="4" t="s">
        <v>95</v>
      </c>
      <c r="B6" s="4">
        <v>2</v>
      </c>
      <c r="C6" s="4" t="s">
        <v>309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31</v>
      </c>
    </row>
    <row r="2" spans="1:3">
      <c r="A2" s="1" t="s">
        <v>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33</v>
      </c>
      <c r="B5" s="4">
        <v>1</v>
      </c>
      <c r="C5" s="4" t="s">
        <v>171</v>
      </c>
    </row>
    <row r="6" spans="1:3">
      <c r="A6" s="4" t="s">
        <v>34</v>
      </c>
      <c r="B6" s="4">
        <v>2</v>
      </c>
      <c r="C6" s="4" t="s">
        <v>170</v>
      </c>
    </row>
    <row r="7" spans="1:3" ht="33">
      <c r="A7" s="4" t="s">
        <v>35</v>
      </c>
      <c r="B7" s="4">
        <v>3</v>
      </c>
      <c r="C7" s="5" t="s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@game_type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  <vt:lpstr>@res_type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2023-11-07T02:18:48Z</dcterms:created>
  <dcterms:modified xsi:type="dcterms:W3CDTF">2024-02-27T05:57:33Z</dcterms:modified>
</cp:coreProperties>
</file>