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8E88F64F-7CB7-4CBD-B0B0-E7E51C0FD1AD}" xr6:coauthVersionLast="47" xr6:coauthVersionMax="47" xr10:uidLastSave="{00000000-0000-0000-0000-000000000000}"/>
  <bookViews>
    <workbookView xWindow="39195" yWindow="1515" windowWidth="35370" windowHeight="15435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F5" i="9" s="1"/>
  <c r="N3" i="3"/>
  <c r="M3" i="3"/>
  <c r="M2" i="3"/>
  <c r="O2" i="3"/>
  <c r="N2" i="3"/>
  <c r="M1" i="3"/>
  <c r="D5" i="7" l="1"/>
  <c r="D15" i="9"/>
  <c r="D14" i="9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sharedStrings.xml><?xml version="1.0" encoding="utf-8"?>
<sst xmlns="http://schemas.openxmlformats.org/spreadsheetml/2006/main" count="222" uniqueCount="134">
  <si>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</si>
  <si>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</si>
  <si>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</si>
  <si>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</si>
  <si>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</si>
  <si>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</si>
  <si>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</si>
  <si>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</si>
  <si>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</si>
  <si>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</si>
  <si>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</si>
  <si>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</si>
  <si>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</si>
  <si>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</si>
  <si>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</si>
  <si>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</si>
  <si>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</si>
  <si>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</si>
  <si>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</si>
  <si>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</si>
  <si>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</si>
  <si>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</si>
  <si>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</si>
  <si>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</si>
  <si>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</si>
  <si>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</si>
  <si>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</si>
  <si>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</si>
  <si>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</si>
  <si>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</si>
  <si>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</si>
  <si>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</si>
  <si>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</si>
  <si>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</si>
  <si>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</si>
  <si>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</si>
  <si>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</si>
  <si>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</si>
  <si>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</si>
  <si>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</si>
  <si>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</si>
  <si>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</si>
  <si>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</si>
  <si>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</si>
  <si>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</si>
  <si>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</si>
  <si>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</si>
  <si>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</si>
  <si>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</si>
  <si>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</si>
  <si>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</si>
  <si>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</si>
  <si>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</si>
  <si>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스테이지 1-1의 근접 몬스터 2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</si>
  <si>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</si>
  <si>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</si>
  <si>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</si>
  <si>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</si>
  <si>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</si>
  <si>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</si>
  <si>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</si>
  <si>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</si>
  <si>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</si>
  <si>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</si>
  <si>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</si>
  <si>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</si>
  <si>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</si>
  <si>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</si>
  <si>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</si>
  <si>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</si>
  <si>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</si>
  <si>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</si>
  <si>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</si>
  <si>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</si>
  <si>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</si>
  <si>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</si>
  <si>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</si>
  <si>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</si>
  <si>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</si>
  <si>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</si>
  <si>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</si>
  <si>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</si>
  <si>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</si>
  <si>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</si>
  <si>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</si>
  <si>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</si>
  <si>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</si>
  <si>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</si>
  <si>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</si>
  <si>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</si>
  <si>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</si>
  <si>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</si>
  <si>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</si>
  <si>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</si>
  <si>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</si>
  <si>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</si>
  <si>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</si>
  <si>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</si>
  <si>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</si>
  <si>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</si>
  <si>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</si>
  <si>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</si>
  <si>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</si>
  <si>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</si>
  <si>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</si>
  <si>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</si>
  <si>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</si>
  <si>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</si>
  <si>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</si>
  <si>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</si>
  <si>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</si>
  <si>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</si>
  <si>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</si>
  <si>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</si>
  <si>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</si>
  <si>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</si>
  <si>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</si>
  <si>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</si>
  <si>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</si>
  <si>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</si>
  <si>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</si>
  <si>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</si>
  <si>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</si>
  <si>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</si>
  <si>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</si>
  <si>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</si>
  <si>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</si>
  <si>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</si>
  <si>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</si>
  <si>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</si>
  <si>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</si>
  <si>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</si>
  <si>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int</t>
    <phoneticPr fontId="1" type="noConversion"/>
  </si>
  <si>
    <t>special_skill_group_id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</si>
</sst>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PERSISTENCE_TYPE</v>
          </cell>
        </row>
      </sheetData>
      <sheetData sheetId="17"/>
      <sheetData sheetId="18"/>
      <sheetData sheetId="19">
        <row r="1">
          <cell r="A1" t="str">
            <v>SKILL_TYPE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F8" sqref="F8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60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58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57</v>
      </c>
      <c r="I4" s="8" t="s">
        <v>59</v>
      </c>
      <c r="J4" s="3" t="s">
        <v>80</v>
      </c>
    </row>
    <row r="5" spans="1:10">
      <c r="A5" s="9">
        <v>100001</v>
      </c>
      <c r="B5" s="9" t="s">
        <v>123</v>
      </c>
      <c r="C5" s="9" t="s">
        <v>46</v>
      </c>
      <c r="D5" s="11">
        <f>INDEX('!참조_ENUM'!$B$3:$B$9,MATCH(E5,'!참조_ENUM'!$C$3:$C$9,0))</f>
        <v>3</v>
      </c>
      <c r="E5" s="12" t="s">
        <v>111</v>
      </c>
      <c r="F5" s="11">
        <f>INDEX('!참조_ENUM'!$J$3:$J$7,MATCH(G5,'!참조_ENUM'!$K$3:$K$7,0))</f>
        <v>2</v>
      </c>
      <c r="G5" s="12" t="s">
        <v>112</v>
      </c>
      <c r="H5" s="11">
        <v>100001</v>
      </c>
      <c r="I5" s="4" t="s">
        <v>62</v>
      </c>
      <c r="J5" s="4" t="s">
        <v>105</v>
      </c>
    </row>
    <row r="6" spans="1:10">
      <c r="A6" s="9">
        <v>100002</v>
      </c>
      <c r="B6" s="9" t="s">
        <v>124</v>
      </c>
      <c r="C6" s="9" t="s">
        <v>53</v>
      </c>
      <c r="D6" s="11">
        <f>INDEX('!참조_ENUM'!$B$3:$B$9,MATCH(E6,'!참조_ENUM'!$C$3:$C$9,0))</f>
        <v>3</v>
      </c>
      <c r="E6" s="12" t="s">
        <v>111</v>
      </c>
      <c r="F6" s="11">
        <f>INDEX('!참조_ENUM'!$J$3:$J$7,MATCH(G6,'!참조_ENUM'!$K$3:$K$7,0))</f>
        <v>2</v>
      </c>
      <c r="G6" s="12" t="s">
        <v>112</v>
      </c>
      <c r="H6" s="11">
        <v>100002</v>
      </c>
      <c r="I6" s="4" t="s">
        <v>69</v>
      </c>
      <c r="J6" s="4" t="s">
        <v>106</v>
      </c>
    </row>
    <row r="7" spans="1:10">
      <c r="A7" s="9">
        <v>100003</v>
      </c>
      <c r="B7" s="9" t="s">
        <v>125</v>
      </c>
      <c r="C7" s="9" t="s">
        <v>54</v>
      </c>
      <c r="D7" s="11">
        <f>INDEX('!참조_ENUM'!$B$3:$B$9,MATCH(E7,'!참조_ENUM'!$C$3:$C$9,0))</f>
        <v>3</v>
      </c>
      <c r="E7" s="12" t="s">
        <v>111</v>
      </c>
      <c r="F7" s="11">
        <f>INDEX('!참조_ENUM'!$J$3:$J$7,MATCH(G7,'!참조_ENUM'!$K$3:$K$7,0))</f>
        <v>2</v>
      </c>
      <c r="G7" s="12" t="s">
        <v>112</v>
      </c>
      <c r="H7" s="11">
        <v>100003</v>
      </c>
      <c r="I7" s="4" t="s">
        <v>71</v>
      </c>
      <c r="J7" s="4" t="s">
        <v>107</v>
      </c>
    </row>
    <row r="8" spans="1:10">
      <c r="A8" s="9">
        <v>100004</v>
      </c>
      <c r="B8" s="9" t="s">
        <v>126</v>
      </c>
      <c r="C8" s="9" t="s">
        <v>56</v>
      </c>
      <c r="D8" s="11">
        <f>INDEX('!참조_ENUM'!$B$3:$B$9,MATCH(E8,'!참조_ENUM'!$C$3:$C$9,0))</f>
        <v>3</v>
      </c>
      <c r="E8" s="12" t="s">
        <v>111</v>
      </c>
      <c r="F8" s="11">
        <f>INDEX('!참조_ENUM'!$J$3:$J$7,MATCH(G8,'!참조_ENUM'!$K$3:$K$7,0))</f>
        <v>2</v>
      </c>
      <c r="G8" s="12" t="s">
        <v>112</v>
      </c>
      <c r="H8" s="11">
        <v>100004</v>
      </c>
      <c r="I8" s="4" t="s">
        <v>70</v>
      </c>
      <c r="J8" s="4" t="s">
        <v>108</v>
      </c>
    </row>
    <row r="9" spans="1:10">
      <c r="A9" s="9">
        <v>100005</v>
      </c>
      <c r="B9" s="9" t="s">
        <v>55</v>
      </c>
      <c r="C9" s="9" t="s">
        <v>56</v>
      </c>
      <c r="D9" s="11">
        <f>INDEX('!참조_ENUM'!$B$3:$B$9,MATCH(E9,'!참조_ENUM'!$C$3:$C$9,0))</f>
        <v>3</v>
      </c>
      <c r="E9" s="12" t="s">
        <v>111</v>
      </c>
      <c r="F9" s="11">
        <f>INDEX('!참조_ENUM'!$J$3:$J$7,MATCH(G9,'!참조_ENUM'!$K$3:$K$7,0))</f>
        <v>3</v>
      </c>
      <c r="G9" s="12" t="s">
        <v>113</v>
      </c>
      <c r="H9" s="11">
        <v>100005</v>
      </c>
      <c r="I9" s="4" t="s">
        <v>70</v>
      </c>
      <c r="J9" s="4" t="s">
        <v>109</v>
      </c>
    </row>
    <row r="10" spans="1:10">
      <c r="A10" s="9">
        <v>100006</v>
      </c>
      <c r="B10" s="9" t="s">
        <v>55</v>
      </c>
      <c r="C10" s="9" t="s">
        <v>56</v>
      </c>
      <c r="D10" s="11">
        <f>INDEX('!참조_ENUM'!$B$3:$B$9,MATCH(E10,'!참조_ENUM'!$C$3:$C$9,0))</f>
        <v>3</v>
      </c>
      <c r="E10" s="12" t="s">
        <v>111</v>
      </c>
      <c r="F10" s="11">
        <f>INDEX('!참조_ENUM'!$J$3:$J$7,MATCH(G10,'!참조_ENUM'!$K$3:$K$7,0))</f>
        <v>3</v>
      </c>
      <c r="G10" s="12" t="s">
        <v>113</v>
      </c>
      <c r="H10" s="11">
        <v>100006</v>
      </c>
      <c r="I10" s="4" t="s">
        <v>70</v>
      </c>
      <c r="J10" s="4" t="s">
        <v>110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O10"/>
  <sheetViews>
    <sheetView tabSelected="1" workbookViewId="0">
      <selection activeCell="E18" sqref="E18"/>
    </sheetView>
  </sheetViews>
  <sheetFormatPr defaultRowHeight="16.5"/>
  <cols>
    <col min="1" max="1" width="18.125" bestFit="1" customWidth="1"/>
    <col min="2" max="2" width="18.125" customWidth="1"/>
    <col min="3" max="3" width="14.375" customWidth="1"/>
    <col min="4" max="4" width="15.375" bestFit="1" customWidth="1"/>
    <col min="5" max="5" width="39.625" bestFit="1" customWidth="1"/>
    <col min="6" max="6" width="21.75" bestFit="1" customWidth="1"/>
    <col min="7" max="7" width="21.75" customWidth="1"/>
    <col min="8" max="8" width="9.625" bestFit="1" customWidth="1"/>
    <col min="9" max="10" width="7.75" bestFit="1" customWidth="1"/>
    <col min="11" max="11" width="7.875" bestFit="1" customWidth="1"/>
    <col min="12" max="12" width="7.875" customWidth="1"/>
    <col min="13" max="13" width="9.875" customWidth="1"/>
    <col min="14" max="14" width="14.625" bestFit="1" customWidth="1"/>
    <col min="15" max="15" width="16.75" bestFit="1" customWidth="1"/>
  </cols>
  <sheetData>
    <row r="1" spans="1:15">
      <c r="A1" t="s">
        <v>61</v>
      </c>
    </row>
    <row r="2" spans="1:15">
      <c r="A2" s="1" t="s">
        <v>23</v>
      </c>
      <c r="B2" s="1" t="s">
        <v>72</v>
      </c>
      <c r="C2" s="1" t="s">
        <v>63</v>
      </c>
      <c r="D2" s="1" t="s">
        <v>64</v>
      </c>
      <c r="E2" s="1" t="s">
        <v>24</v>
      </c>
      <c r="F2" s="1" t="s">
        <v>25</v>
      </c>
      <c r="G2" s="1" t="s">
        <v>131</v>
      </c>
      <c r="H2" s="1" t="s">
        <v>74</v>
      </c>
      <c r="I2" s="1" t="s">
        <v>26</v>
      </c>
      <c r="J2" s="1" t="s">
        <v>27</v>
      </c>
      <c r="K2" s="1" t="s">
        <v>28</v>
      </c>
      <c r="L2" s="1" t="s">
        <v>76</v>
      </c>
      <c r="M2" s="1" t="s">
        <v>77</v>
      </c>
      <c r="N2" s="1" t="s">
        <v>29</v>
      </c>
      <c r="O2" s="1" t="s">
        <v>30</v>
      </c>
    </row>
    <row r="3" spans="1:15">
      <c r="A3" s="2" t="s">
        <v>0</v>
      </c>
      <c r="B3" s="2" t="s">
        <v>9</v>
      </c>
      <c r="C3" s="2" t="s">
        <v>65</v>
      </c>
      <c r="D3" s="2" t="s">
        <v>66</v>
      </c>
      <c r="E3" s="2" t="s">
        <v>14</v>
      </c>
      <c r="F3" s="2" t="s">
        <v>0</v>
      </c>
      <c r="G3" s="2" t="s">
        <v>132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3</v>
      </c>
    </row>
    <row r="4" spans="1:15">
      <c r="A4" s="3" t="s">
        <v>57</v>
      </c>
      <c r="B4" s="3" t="s">
        <v>73</v>
      </c>
      <c r="C4" s="3" t="s">
        <v>67</v>
      </c>
      <c r="D4" s="3" t="s">
        <v>68</v>
      </c>
      <c r="E4" s="3" t="s">
        <v>32</v>
      </c>
      <c r="F4" s="3" t="s">
        <v>33</v>
      </c>
      <c r="G4" s="3" t="s">
        <v>133</v>
      </c>
      <c r="H4" s="3" t="s">
        <v>75</v>
      </c>
      <c r="I4" s="3" t="s">
        <v>34</v>
      </c>
      <c r="J4" s="3" t="s">
        <v>35</v>
      </c>
      <c r="K4" s="3" t="s">
        <v>36</v>
      </c>
      <c r="L4" s="3" t="s">
        <v>78</v>
      </c>
      <c r="M4" s="3" t="s">
        <v>79</v>
      </c>
      <c r="N4" s="3" t="s">
        <v>37</v>
      </c>
      <c r="O4" s="3" t="s">
        <v>38</v>
      </c>
    </row>
    <row r="5" spans="1:15">
      <c r="A5" s="4">
        <v>100001</v>
      </c>
      <c r="B5" s="4">
        <v>3.5</v>
      </c>
      <c r="C5" s="4">
        <f>INDEX('!참조_ENUM'!$F$3:$F$6,MATCH(D5,'!참조_ENUM'!$G$3:$G$6,0))</f>
        <v>1</v>
      </c>
      <c r="D5" s="12" t="s">
        <v>114</v>
      </c>
      <c r="E5" s="4" t="s">
        <v>127</v>
      </c>
      <c r="F5" s="4">
        <v>0</v>
      </c>
      <c r="G5" s="4">
        <v>0</v>
      </c>
      <c r="H5" s="4">
        <v>1</v>
      </c>
      <c r="I5" s="4">
        <v>150</v>
      </c>
      <c r="J5" s="4">
        <v>10</v>
      </c>
      <c r="K5" s="4">
        <v>5</v>
      </c>
      <c r="L5" s="4">
        <v>1</v>
      </c>
      <c r="M5" s="4">
        <v>1</v>
      </c>
      <c r="N5" s="4">
        <v>4</v>
      </c>
      <c r="O5" s="4" t="s">
        <v>39</v>
      </c>
    </row>
    <row r="6" spans="1:15">
      <c r="A6" s="4">
        <v>100002</v>
      </c>
      <c r="B6" s="4">
        <v>3</v>
      </c>
      <c r="C6" s="4">
        <f>INDEX('!참조_ENUM'!$F$3:$F$6,MATCH(D6,'!참조_ENUM'!$G$3:$G$6,0))</f>
        <v>1</v>
      </c>
      <c r="D6" s="12" t="s">
        <v>114</v>
      </c>
      <c r="E6" s="4" t="s">
        <v>128</v>
      </c>
      <c r="F6" s="4">
        <v>0</v>
      </c>
      <c r="G6" s="4">
        <v>0</v>
      </c>
      <c r="H6" s="4">
        <v>1</v>
      </c>
      <c r="I6" s="4">
        <v>150</v>
      </c>
      <c r="J6" s="4">
        <v>10</v>
      </c>
      <c r="K6" s="4">
        <v>5</v>
      </c>
      <c r="L6" s="4">
        <v>1</v>
      </c>
      <c r="M6" s="4">
        <v>1</v>
      </c>
      <c r="N6" s="4">
        <v>4.2</v>
      </c>
      <c r="O6" s="4" t="s">
        <v>39</v>
      </c>
    </row>
    <row r="7" spans="1:15">
      <c r="A7" s="4">
        <v>100003</v>
      </c>
      <c r="B7" s="4">
        <v>12</v>
      </c>
      <c r="C7" s="4">
        <f>INDEX('!참조_ENUM'!$F$3:$F$6,MATCH(D7,'!참조_ENUM'!$G$3:$G$6,0))</f>
        <v>3</v>
      </c>
      <c r="D7" s="12" t="s">
        <v>115</v>
      </c>
      <c r="E7" s="4" t="s">
        <v>129</v>
      </c>
      <c r="F7" s="4">
        <v>0</v>
      </c>
      <c r="G7" s="4">
        <v>0</v>
      </c>
      <c r="H7" s="4">
        <v>1</v>
      </c>
      <c r="I7" s="4">
        <v>150</v>
      </c>
      <c r="J7" s="4">
        <v>10</v>
      </c>
      <c r="K7" s="4">
        <v>5</v>
      </c>
      <c r="L7" s="4">
        <v>1</v>
      </c>
      <c r="M7" s="4">
        <v>1</v>
      </c>
      <c r="N7" s="4">
        <v>4.3</v>
      </c>
      <c r="O7" s="4" t="s">
        <v>39</v>
      </c>
    </row>
    <row r="8" spans="1:15">
      <c r="A8" s="4">
        <v>100004</v>
      </c>
      <c r="B8" s="4">
        <v>14</v>
      </c>
      <c r="C8" s="4">
        <f>INDEX('!참조_ENUM'!$F$3:$F$6,MATCH(D8,'!참조_ENUM'!$G$3:$G$6,0))</f>
        <v>3</v>
      </c>
      <c r="D8" s="12" t="s">
        <v>115</v>
      </c>
      <c r="E8" s="4" t="s">
        <v>130</v>
      </c>
      <c r="F8" s="4">
        <v>0</v>
      </c>
      <c r="G8" s="4">
        <v>0</v>
      </c>
      <c r="H8" s="4">
        <v>1</v>
      </c>
      <c r="I8" s="4">
        <v>150</v>
      </c>
      <c r="J8" s="4">
        <v>10</v>
      </c>
      <c r="K8" s="4">
        <v>5</v>
      </c>
      <c r="L8" s="4">
        <v>1</v>
      </c>
      <c r="M8" s="4">
        <v>1</v>
      </c>
      <c r="N8" s="4">
        <v>4.0999999999999996</v>
      </c>
      <c r="O8" s="4" t="s">
        <v>39</v>
      </c>
    </row>
    <row r="9" spans="1:15">
      <c r="A9" s="4">
        <v>100005</v>
      </c>
      <c r="B9" s="4">
        <v>12</v>
      </c>
      <c r="C9" s="4">
        <f>INDEX('!참조_ENUM'!$F$3:$F$6,MATCH(D9,'!참조_ENUM'!$G$3:$G$6,0))</f>
        <v>3</v>
      </c>
      <c r="D9" s="12" t="s">
        <v>115</v>
      </c>
      <c r="E9" s="4" t="s">
        <v>130</v>
      </c>
      <c r="F9" s="4">
        <v>0</v>
      </c>
      <c r="G9" s="4">
        <v>0</v>
      </c>
      <c r="H9" s="4">
        <v>1</v>
      </c>
      <c r="I9" s="4">
        <v>150</v>
      </c>
      <c r="J9" s="4">
        <v>10</v>
      </c>
      <c r="K9" s="4">
        <v>5</v>
      </c>
      <c r="L9" s="4">
        <v>1</v>
      </c>
      <c r="M9" s="4">
        <v>1</v>
      </c>
      <c r="N9" s="4">
        <v>4.5</v>
      </c>
      <c r="O9" s="4" t="s">
        <v>39</v>
      </c>
    </row>
    <row r="10" spans="1:15">
      <c r="A10" s="4">
        <v>100006</v>
      </c>
      <c r="B10" s="4">
        <v>11</v>
      </c>
      <c r="C10" s="4">
        <f>INDEX('!참조_ENUM'!$F$3:$F$6,MATCH(D10,'!참조_ENUM'!$G$3:$G$6,0))</f>
        <v>3</v>
      </c>
      <c r="D10" s="12" t="s">
        <v>115</v>
      </c>
      <c r="E10" s="4" t="s">
        <v>130</v>
      </c>
      <c r="F10" s="4">
        <v>0</v>
      </c>
      <c r="G10" s="4">
        <v>0</v>
      </c>
      <c r="H10" s="4">
        <v>1</v>
      </c>
      <c r="I10" s="4">
        <v>150</v>
      </c>
      <c r="J10" s="4">
        <v>10</v>
      </c>
      <c r="K10" s="4">
        <v>5</v>
      </c>
      <c r="L10" s="4">
        <v>1</v>
      </c>
      <c r="M10" s="4">
        <v>1</v>
      </c>
      <c r="N10" s="4">
        <v>4.4000000000000004</v>
      </c>
      <c r="O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H22" sqref="H22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103</v>
      </c>
    </row>
    <row r="2" spans="1:12">
      <c r="A2" s="1" t="s">
        <v>81</v>
      </c>
      <c r="B2" s="1" t="s">
        <v>82</v>
      </c>
      <c r="C2" s="1" t="s">
        <v>83</v>
      </c>
      <c r="D2" s="1" t="s">
        <v>85</v>
      </c>
      <c r="E2" s="1" t="s">
        <v>86</v>
      </c>
      <c r="F2" s="1" t="s">
        <v>88</v>
      </c>
      <c r="G2" s="1" t="s">
        <v>91</v>
      </c>
      <c r="H2" s="1" t="s">
        <v>93</v>
      </c>
      <c r="I2" s="1" t="s">
        <v>94</v>
      </c>
      <c r="J2" s="1" t="s">
        <v>95</v>
      </c>
      <c r="K2" s="1" t="s">
        <v>96</v>
      </c>
      <c r="L2" s="1" t="s">
        <v>97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89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104</v>
      </c>
      <c r="B4" s="3" t="s">
        <v>49</v>
      </c>
      <c r="C4" s="3" t="s">
        <v>84</v>
      </c>
      <c r="D4" s="3" t="s">
        <v>45</v>
      </c>
      <c r="E4" s="3" t="s">
        <v>87</v>
      </c>
      <c r="F4" s="3" t="s">
        <v>90</v>
      </c>
      <c r="G4" s="3" t="s">
        <v>92</v>
      </c>
      <c r="H4" s="3" t="s">
        <v>98</v>
      </c>
      <c r="I4" s="3" t="s">
        <v>99</v>
      </c>
      <c r="J4" s="3" t="s">
        <v>100</v>
      </c>
      <c r="K4" s="3" t="s">
        <v>101</v>
      </c>
      <c r="L4" s="3" t="s">
        <v>102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112</v>
      </c>
      <c r="D5" s="4">
        <f>INDEX('!참조_ENUM'!$B$3:$B$9,MATCH(E5,'!참조_ENUM'!$C$3:$C$9,0))</f>
        <v>3</v>
      </c>
      <c r="E5" s="12" t="s">
        <v>111</v>
      </c>
      <c r="F5" s="4">
        <f>INDEX('!참조_ENUM'!$N$3:$N$7,MATCH(G5,'!참조_ENUM'!$O$3:$O$7,0))</f>
        <v>1</v>
      </c>
      <c r="G5" s="12" t="s">
        <v>122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112</v>
      </c>
      <c r="D6" s="4">
        <f>INDEX('!참조_ENUM'!$B$3:$B$9,MATCH(E6,'!참조_ENUM'!$C$3:$C$9,0))</f>
        <v>3</v>
      </c>
      <c r="E6" s="12" t="s">
        <v>111</v>
      </c>
      <c r="F6" s="4">
        <f>INDEX('!참조_ENUM'!$N$3:$N$7,MATCH(G6,'!참조_ENUM'!$O$3:$O$7,0))</f>
        <v>2</v>
      </c>
      <c r="G6" s="12" t="s">
        <v>119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112</v>
      </c>
      <c r="D7" s="4">
        <f>INDEX('!참조_ENUM'!$B$3:$B$9,MATCH(E7,'!참조_ENUM'!$C$3:$C$9,0))</f>
        <v>3</v>
      </c>
      <c r="E7" s="12" t="s">
        <v>111</v>
      </c>
      <c r="F7" s="4">
        <f>INDEX('!참조_ENUM'!$N$3:$N$7,MATCH(G7,'!참조_ENUM'!$O$3:$O$7,0))</f>
        <v>3</v>
      </c>
      <c r="G7" s="12" t="s">
        <v>120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112</v>
      </c>
      <c r="D8" s="17">
        <f>INDEX('!참조_ENUM'!$B$3:$B$9,MATCH(E8,'!참조_ENUM'!$C$3:$C$9,0))</f>
        <v>3</v>
      </c>
      <c r="E8" s="19" t="s">
        <v>111</v>
      </c>
      <c r="F8" s="17">
        <f>INDEX('!참조_ENUM'!$N$3:$N$7,MATCH(G8,'!참조_ENUM'!$O$3:$O$7,0))</f>
        <v>4</v>
      </c>
      <c r="G8" s="19" t="s">
        <v>121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113</v>
      </c>
      <c r="D9" s="16">
        <f>INDEX('!참조_ENUM'!$B$3:$B$9,MATCH(E9,'!참조_ENUM'!$C$3:$C$9,0))</f>
        <v>3</v>
      </c>
      <c r="E9" s="18" t="s">
        <v>111</v>
      </c>
      <c r="F9" s="16">
        <f>INDEX('!참조_ENUM'!$N$3:$N$7,MATCH(G9,'!참조_ENUM'!$O$3:$O$7,0))</f>
        <v>1</v>
      </c>
      <c r="G9" s="18" t="s">
        <v>118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113</v>
      </c>
      <c r="D10" s="4">
        <f>INDEX('!참조_ENUM'!$B$3:$B$9,MATCH(E10,'!참조_ENUM'!$C$3:$C$9,0))</f>
        <v>3</v>
      </c>
      <c r="E10" s="12" t="s">
        <v>111</v>
      </c>
      <c r="F10" s="4">
        <f>INDEX('!참조_ENUM'!$N$3:$N$7,MATCH(G10,'!참조_ENUM'!$O$3:$O$7,0))</f>
        <v>2</v>
      </c>
      <c r="G10" s="12" t="s">
        <v>119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113</v>
      </c>
      <c r="D11" s="4">
        <f>INDEX('!참조_ENUM'!$B$3:$B$9,MATCH(E11,'!참조_ENUM'!$C$3:$C$9,0))</f>
        <v>3</v>
      </c>
      <c r="E11" s="12" t="s">
        <v>111</v>
      </c>
      <c r="F11" s="4">
        <f>INDEX('!참조_ENUM'!$N$3:$N$7,MATCH(G11,'!참조_ENUM'!$O$3:$O$7,0))</f>
        <v>3</v>
      </c>
      <c r="G11" s="12" t="s">
        <v>120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113</v>
      </c>
      <c r="D12" s="13">
        <f>INDEX('!참조_ENUM'!$B$3:$B$9,MATCH(E12,'!참조_ENUM'!$C$3:$C$9,0))</f>
        <v>3</v>
      </c>
      <c r="E12" s="14" t="s">
        <v>111</v>
      </c>
      <c r="F12" s="13">
        <f>INDEX('!참조_ENUM'!$N$3:$N$7,MATCH(G12,'!참조_ENUM'!$O$3:$O$7,0))</f>
        <v>4</v>
      </c>
      <c r="G12" s="14" t="s">
        <v>121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116</v>
      </c>
      <c r="D13" s="20">
        <f>INDEX('!참조_ENUM'!$B$3:$B$9,MATCH(E13,'!참조_ENUM'!$C$3:$C$9,0))</f>
        <v>3</v>
      </c>
      <c r="E13" s="21" t="s">
        <v>111</v>
      </c>
      <c r="F13" s="20">
        <f>INDEX('!참조_ENUM'!$N$3:$N$7,MATCH(G13,'!참조_ENUM'!$O$3:$O$7,0))</f>
        <v>1</v>
      </c>
      <c r="G13" s="21" t="s">
        <v>118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116</v>
      </c>
      <c r="D14" s="4">
        <f>INDEX('!참조_ENUM'!$B$3:$B$9,MATCH(E14,'!참조_ENUM'!$C$3:$C$9,0))</f>
        <v>3</v>
      </c>
      <c r="E14" s="12" t="s">
        <v>111</v>
      </c>
      <c r="F14" s="4">
        <f>INDEX('!참조_ENUM'!$N$3:$N$7,MATCH(G14,'!참조_ENUM'!$O$3:$O$7,0))</f>
        <v>2</v>
      </c>
      <c r="G14" s="12" t="s">
        <v>119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116</v>
      </c>
      <c r="D15" s="4">
        <f>INDEX('!참조_ENUM'!$B$3:$B$9,MATCH(E15,'!참조_ENUM'!$C$3:$C$9,0))</f>
        <v>3</v>
      </c>
      <c r="E15" s="12" t="s">
        <v>111</v>
      </c>
      <c r="F15" s="4">
        <f>INDEX('!참조_ENUM'!$N$3:$N$7,MATCH(G15,'!참조_ENUM'!$O$3:$O$7,0))</f>
        <v>3</v>
      </c>
      <c r="G15" s="12" t="s">
        <v>120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116</v>
      </c>
      <c r="D16" s="4">
        <f>INDEX('!참조_ENUM'!$B$3:$B$9,MATCH(E16,'!참조_ENUM'!$C$3:$C$9,0))</f>
        <v>3</v>
      </c>
      <c r="E16" s="12" t="s">
        <v>117</v>
      </c>
      <c r="F16" s="4">
        <f>INDEX('!참조_ENUM'!$N$3:$N$7,MATCH(G16,'!참조_ENUM'!$O$3:$O$7,0))</f>
        <v>4</v>
      </c>
      <c r="G16" s="12" t="s">
        <v>121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C14 C15 C5:C13 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E14 E15 E5:E13 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2024-01-17T08:50:54Z</dcterms:modified>
</cp:coreProperties>
</file>