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Sheet1!$A$1:$N$20</definedName>
  </definedNames>
  <calcPr/>
</workbook>
</file>

<file path=xl/sharedStrings.xml><?xml version="1.0" encoding="utf-8"?>
<sst xmlns="http://schemas.openxmlformats.org/spreadsheetml/2006/main" count="52" uniqueCount="42">
  <si>
    <t>Restaurant name</t>
  </si>
  <si>
    <t>Cuisine</t>
  </si>
  <si>
    <t>Monthly Orders</t>
  </si>
  <si>
    <t>Monthly GMV</t>
  </si>
  <si>
    <t>Availability (% online time at the tablet)</t>
  </si>
  <si>
    <t>Acceptance rate (% accepted orders)</t>
  </si>
  <si>
    <t>% of deliveries More Than 10 min Late</t>
  </si>
  <si>
    <t>Average provider Waiting for Pickup Time at the restaurant</t>
  </si>
  <si>
    <t>Commission, %</t>
  </si>
  <si>
    <t>Average Order Value (AOV)</t>
  </si>
  <si>
    <t>Net Rate (profitability %)</t>
  </si>
  <si>
    <t>Estimated Sales loss</t>
  </si>
  <si>
    <t>Bolt Rating (service rating)</t>
  </si>
  <si>
    <t>Photos (% of menu with photos)</t>
  </si>
  <si>
    <t>Angus Bistro</t>
  </si>
  <si>
    <t>Steak</t>
  </si>
  <si>
    <t>Big Kebab</t>
  </si>
  <si>
    <t>Kebabs</t>
  </si>
  <si>
    <t>Bone Daddy's</t>
  </si>
  <si>
    <t>Asian</t>
  </si>
  <si>
    <t>Chef Burger</t>
  </si>
  <si>
    <t>Burgers</t>
  </si>
  <si>
    <t>Di Lucca</t>
  </si>
  <si>
    <t>Pizza</t>
  </si>
  <si>
    <t>Donut Factory</t>
  </si>
  <si>
    <t>Deserts</t>
  </si>
  <si>
    <t>Home Burgers</t>
  </si>
  <si>
    <t>Isao</t>
  </si>
  <si>
    <t>Sushi</t>
  </si>
  <si>
    <t>La Braserie</t>
  </si>
  <si>
    <t>La Diva Pizzeria</t>
  </si>
  <si>
    <t>La Lucha</t>
  </si>
  <si>
    <t>Sandwiches</t>
  </si>
  <si>
    <t>Noe Sushi Bar</t>
  </si>
  <si>
    <t>Oliveto</t>
  </si>
  <si>
    <t>Osaka</t>
  </si>
  <si>
    <t>Sumo Sushi</t>
  </si>
  <si>
    <t>Puerto Madero Steak House</t>
  </si>
  <si>
    <t>Sandwich Gourmet</t>
  </si>
  <si>
    <t>Sandwich Qbano</t>
  </si>
  <si>
    <t>Sweet &amp; Coffee</t>
  </si>
  <si>
    <t>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</si>
</sst>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&quot;#,##0.00"/>
  </numFmts>
  <fonts count="3">
    <font>
      <sz val="10.0"/>
      <color rgb="FF000000"/>
      <name val="Arial"/>
    </font>
    <font>
      <b/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0" xfId="0" applyAlignment="1" applyBorder="1" applyFont="1" applyNumberFormat="1">
      <alignment horizontal="center" readingOrder="0" shrinkToFit="0" vertical="center" wrapText="1"/>
    </xf>
    <xf borderId="1" fillId="2" fontId="1" numFmtId="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center" readingOrder="0" vertical="bottom"/>
    </xf>
    <xf borderId="1" fillId="2" fontId="2" numFmtId="165" xfId="0" applyAlignment="1" applyBorder="1" applyFont="1" applyNumberFormat="1">
      <alignment readingOrder="0" vertical="bottom"/>
    </xf>
    <xf borderId="1" fillId="2" fontId="2" numFmtId="10" xfId="0" applyAlignment="1" applyBorder="1" applyFont="1" applyNumberFormat="1">
      <alignment horizontal="center" readingOrder="0" vertical="bottom"/>
    </xf>
    <xf borderId="1" fillId="2" fontId="2" numFmtId="10" xfId="0" applyAlignment="1" applyBorder="1" applyFont="1" applyNumberFormat="1">
      <alignment readingOrder="0" vertical="bottom"/>
    </xf>
    <xf borderId="1" fillId="2" fontId="2" numFmtId="4" xfId="0" applyAlignment="1" applyBorder="1" applyFont="1" applyNumberFormat="1">
      <alignment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2" fontId="2" numFmtId="4" xfId="0" applyAlignment="1" applyBorder="1" applyFont="1" applyNumberFormat="1">
      <alignment horizontal="center" readingOrder="0"/>
    </xf>
    <xf borderId="1" fillId="2" fontId="2" numFmtId="9" xfId="0" applyAlignment="1" applyBorder="1" applyFont="1" applyNumberFormat="1">
      <alignment readingOrder="0" vertical="bottom"/>
    </xf>
    <xf borderId="1" fillId="2" fontId="2" numFmtId="9" xfId="0" applyAlignment="1" applyBorder="1" applyFont="1" applyNumberFormat="1">
      <alignment horizontal="center" readingOrder="0" vertical="bottom"/>
    </xf>
    <xf borderId="1" fillId="2" fontId="2" numFmtId="4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14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>
      <c r="A2" s="5" t="s">
        <v>14</v>
      </c>
      <c r="B2" s="6" t="s">
        <v>15</v>
      </c>
      <c r="C2" s="6">
        <v>117.0</v>
      </c>
      <c r="D2" s="7">
        <v>883.7</v>
      </c>
      <c r="E2" s="8">
        <v>0.6723</v>
      </c>
      <c r="F2" s="8">
        <v>0.959</v>
      </c>
      <c r="G2" s="9">
        <v>0.29</v>
      </c>
      <c r="H2" s="10">
        <v>5.2</v>
      </c>
      <c r="I2" s="8">
        <v>0.275</v>
      </c>
      <c r="J2" s="11">
        <f t="shared" ref="J2:J20" si="1">D2/C2</f>
        <v>7.552991453</v>
      </c>
      <c r="K2" s="8">
        <v>-0.04</v>
      </c>
      <c r="L2" s="12">
        <v>427.0</v>
      </c>
      <c r="M2" s="13">
        <v>4.4</v>
      </c>
      <c r="N2" s="14">
        <v>0.0</v>
      </c>
    </row>
    <row r="3">
      <c r="A3" s="5" t="s">
        <v>16</v>
      </c>
      <c r="B3" s="6" t="s">
        <v>17</v>
      </c>
      <c r="C3" s="6">
        <v>160.0</v>
      </c>
      <c r="D3" s="7">
        <v>1420.18</v>
      </c>
      <c r="E3" s="8">
        <v>0.9761</v>
      </c>
      <c r="F3" s="15">
        <v>0.892</v>
      </c>
      <c r="G3" s="9">
        <v>0.12</v>
      </c>
      <c r="H3" s="10">
        <v>12.3</v>
      </c>
      <c r="I3" s="8">
        <v>0.25</v>
      </c>
      <c r="J3" s="11">
        <f t="shared" si="1"/>
        <v>8.876125</v>
      </c>
      <c r="K3" s="8">
        <v>-0.16</v>
      </c>
      <c r="L3" s="12">
        <v>34.0</v>
      </c>
      <c r="M3" s="13">
        <v>4.3</v>
      </c>
      <c r="N3" s="14">
        <v>1.0</v>
      </c>
    </row>
    <row r="4">
      <c r="A4" s="5" t="s">
        <v>18</v>
      </c>
      <c r="B4" s="6" t="s">
        <v>19</v>
      </c>
      <c r="C4" s="6">
        <v>809.0</v>
      </c>
      <c r="D4" s="7">
        <v>6892.75</v>
      </c>
      <c r="E4" s="8">
        <v>0.9952</v>
      </c>
      <c r="F4" s="15">
        <v>1.0</v>
      </c>
      <c r="G4" s="9">
        <v>0.12</v>
      </c>
      <c r="H4" s="10">
        <v>10.9</v>
      </c>
      <c r="I4" s="8">
        <v>0.25</v>
      </c>
      <c r="J4" s="11">
        <f t="shared" si="1"/>
        <v>8.520086527</v>
      </c>
      <c r="K4" s="8">
        <v>-0.078</v>
      </c>
      <c r="L4" s="12">
        <v>32.0</v>
      </c>
      <c r="M4" s="16">
        <v>4.7</v>
      </c>
      <c r="N4" s="14">
        <v>0.75</v>
      </c>
    </row>
    <row r="5">
      <c r="A5" s="5" t="s">
        <v>20</v>
      </c>
      <c r="B5" s="6" t="s">
        <v>21</v>
      </c>
      <c r="C5" s="6">
        <v>72.0</v>
      </c>
      <c r="D5" s="7">
        <v>725.84</v>
      </c>
      <c r="E5" s="8">
        <v>0.7752</v>
      </c>
      <c r="F5" s="8">
        <v>1.0</v>
      </c>
      <c r="G5" s="9">
        <v>0.08</v>
      </c>
      <c r="H5" s="10">
        <v>10.9</v>
      </c>
      <c r="I5" s="8">
        <v>0.21</v>
      </c>
      <c r="J5" s="11">
        <f t="shared" si="1"/>
        <v>10.08111111</v>
      </c>
      <c r="K5" s="8">
        <v>0.002</v>
      </c>
      <c r="L5" s="12">
        <v>206.0</v>
      </c>
      <c r="M5" s="13">
        <v>4.5</v>
      </c>
      <c r="N5" s="14">
        <v>1.0</v>
      </c>
    </row>
    <row r="6">
      <c r="A6" s="5" t="s">
        <v>22</v>
      </c>
      <c r="B6" s="6" t="s">
        <v>23</v>
      </c>
      <c r="C6" s="6">
        <v>98.0</v>
      </c>
      <c r="D6" s="7">
        <v>505.37</v>
      </c>
      <c r="E6" s="8">
        <v>0.9156</v>
      </c>
      <c r="F6" s="8">
        <v>0.947</v>
      </c>
      <c r="G6" s="9">
        <v>0.09</v>
      </c>
      <c r="H6" s="10">
        <v>8.0</v>
      </c>
      <c r="I6" s="8">
        <v>0.25</v>
      </c>
      <c r="J6" s="11">
        <f t="shared" si="1"/>
        <v>5.156836735</v>
      </c>
      <c r="K6" s="8">
        <v>-0.11</v>
      </c>
      <c r="L6" s="12">
        <v>47.0</v>
      </c>
      <c r="M6" s="13">
        <v>4.6</v>
      </c>
      <c r="N6" s="14">
        <v>0.0</v>
      </c>
    </row>
    <row r="7">
      <c r="A7" s="5" t="s">
        <v>24</v>
      </c>
      <c r="B7" s="6" t="s">
        <v>25</v>
      </c>
      <c r="C7" s="6">
        <v>75.0</v>
      </c>
      <c r="D7" s="7">
        <v>1377.78</v>
      </c>
      <c r="E7" s="8">
        <v>0.9646</v>
      </c>
      <c r="F7" s="15">
        <v>1.0</v>
      </c>
      <c r="G7" s="9">
        <v>0.1</v>
      </c>
      <c r="H7" s="10">
        <v>8.6</v>
      </c>
      <c r="I7" s="8">
        <v>0.2</v>
      </c>
      <c r="J7" s="11">
        <f t="shared" si="1"/>
        <v>18.3704</v>
      </c>
      <c r="K7" s="8">
        <v>-0.006</v>
      </c>
      <c r="L7" s="12">
        <v>52.0</v>
      </c>
      <c r="M7" s="13">
        <v>4.8</v>
      </c>
      <c r="N7" s="14">
        <v>1.0</v>
      </c>
    </row>
    <row r="8">
      <c r="A8" s="5" t="s">
        <v>26</v>
      </c>
      <c r="B8" s="6" t="s">
        <v>21</v>
      </c>
      <c r="C8" s="6">
        <v>681.0</v>
      </c>
      <c r="D8" s="7">
        <v>5405.68</v>
      </c>
      <c r="E8" s="8">
        <v>0.9664</v>
      </c>
      <c r="F8" s="15">
        <v>0.988</v>
      </c>
      <c r="G8" s="9">
        <v>0.14</v>
      </c>
      <c r="H8" s="10">
        <v>6.2</v>
      </c>
      <c r="I8" s="8">
        <v>0.2</v>
      </c>
      <c r="J8" s="11">
        <f t="shared" si="1"/>
        <v>7.937856094</v>
      </c>
      <c r="K8" s="8">
        <v>-0.081</v>
      </c>
      <c r="L8" s="12">
        <v>185.0</v>
      </c>
      <c r="M8" s="13">
        <v>4.6</v>
      </c>
      <c r="N8" s="14">
        <v>1.0</v>
      </c>
    </row>
    <row r="9">
      <c r="A9" s="5" t="s">
        <v>27</v>
      </c>
      <c r="B9" s="6" t="s">
        <v>28</v>
      </c>
      <c r="C9" s="6">
        <v>308.0</v>
      </c>
      <c r="D9" s="7">
        <v>2938.26</v>
      </c>
      <c r="E9" s="8">
        <v>0.972</v>
      </c>
      <c r="F9" s="15">
        <v>0.989</v>
      </c>
      <c r="G9" s="9">
        <v>0.14</v>
      </c>
      <c r="H9" s="10">
        <v>6.1</v>
      </c>
      <c r="I9" s="8">
        <v>0.25</v>
      </c>
      <c r="J9" s="11">
        <f t="shared" si="1"/>
        <v>9.539805195</v>
      </c>
      <c r="K9" s="8">
        <v>-0.068</v>
      </c>
      <c r="L9" s="12">
        <v>85.0</v>
      </c>
      <c r="M9" s="13">
        <v>4.5</v>
      </c>
      <c r="N9" s="14">
        <v>1.0</v>
      </c>
    </row>
    <row r="10">
      <c r="A10" s="5" t="s">
        <v>29</v>
      </c>
      <c r="B10" s="6" t="s">
        <v>15</v>
      </c>
      <c r="C10" s="6">
        <v>130.0</v>
      </c>
      <c r="D10" s="7">
        <v>1613.96</v>
      </c>
      <c r="E10" s="8">
        <v>0.9994</v>
      </c>
      <c r="F10" s="15">
        <v>1.0</v>
      </c>
      <c r="G10" s="9">
        <v>0.09</v>
      </c>
      <c r="H10" s="10">
        <v>12.4</v>
      </c>
      <c r="I10" s="8">
        <v>0.275</v>
      </c>
      <c r="J10" s="11">
        <f t="shared" si="1"/>
        <v>12.41507692</v>
      </c>
      <c r="K10" s="8">
        <v>-0.017</v>
      </c>
      <c r="L10" s="12">
        <v>1.0</v>
      </c>
      <c r="M10" s="13">
        <v>4.7</v>
      </c>
      <c r="N10" s="14">
        <v>0.0</v>
      </c>
    </row>
    <row r="11">
      <c r="A11" s="5" t="s">
        <v>30</v>
      </c>
      <c r="B11" s="6" t="s">
        <v>23</v>
      </c>
      <c r="C11" s="6">
        <v>149.0</v>
      </c>
      <c r="D11" s="7">
        <v>1106.97</v>
      </c>
      <c r="E11" s="8">
        <v>0.975</v>
      </c>
      <c r="F11" s="15">
        <v>0.935</v>
      </c>
      <c r="G11" s="9">
        <v>0.14</v>
      </c>
      <c r="H11" s="10">
        <v>9.3</v>
      </c>
      <c r="I11" s="8">
        <v>0.25</v>
      </c>
      <c r="J11" s="11">
        <f t="shared" si="1"/>
        <v>7.429328859</v>
      </c>
      <c r="K11" s="8">
        <v>-0.146</v>
      </c>
      <c r="L11" s="12">
        <v>29.0</v>
      </c>
      <c r="M11" s="13">
        <v>4.2</v>
      </c>
      <c r="N11" s="14">
        <v>0.0</v>
      </c>
    </row>
    <row r="12">
      <c r="A12" s="5" t="s">
        <v>31</v>
      </c>
      <c r="B12" s="6" t="s">
        <v>32</v>
      </c>
      <c r="C12" s="6">
        <v>144.0</v>
      </c>
      <c r="D12" s="7">
        <v>786.15</v>
      </c>
      <c r="E12" s="8">
        <v>0.934</v>
      </c>
      <c r="F12" s="8">
        <v>1.0</v>
      </c>
      <c r="G12" s="9">
        <v>0.13</v>
      </c>
      <c r="H12" s="10">
        <v>6.7</v>
      </c>
      <c r="I12" s="8">
        <v>0.167</v>
      </c>
      <c r="J12" s="11">
        <f t="shared" si="1"/>
        <v>5.459375</v>
      </c>
      <c r="K12" s="8">
        <v>-0.138</v>
      </c>
      <c r="L12" s="12">
        <v>55.0</v>
      </c>
      <c r="M12" s="13">
        <v>4.5</v>
      </c>
      <c r="N12" s="14">
        <v>0.5</v>
      </c>
    </row>
    <row r="13">
      <c r="A13" s="5" t="s">
        <v>33</v>
      </c>
      <c r="B13" s="6" t="s">
        <v>19</v>
      </c>
      <c r="C13" s="6">
        <v>174.0</v>
      </c>
      <c r="D13" s="7">
        <v>1695.79</v>
      </c>
      <c r="E13" s="8">
        <v>0.8913</v>
      </c>
      <c r="F13" s="15">
        <v>0.978</v>
      </c>
      <c r="G13" s="9">
        <v>0.12</v>
      </c>
      <c r="H13" s="10">
        <v>6.7</v>
      </c>
      <c r="I13" s="8">
        <v>0.25</v>
      </c>
      <c r="J13" s="11">
        <f t="shared" si="1"/>
        <v>9.74591954</v>
      </c>
      <c r="K13" s="8">
        <v>-0.012</v>
      </c>
      <c r="L13" s="12">
        <v>206.0</v>
      </c>
      <c r="M13" s="13">
        <v>4.7</v>
      </c>
      <c r="N13" s="14">
        <v>0.0</v>
      </c>
    </row>
    <row r="14">
      <c r="A14" s="5" t="s">
        <v>34</v>
      </c>
      <c r="B14" s="6" t="s">
        <v>23</v>
      </c>
      <c r="C14" s="6">
        <v>234.0</v>
      </c>
      <c r="D14" s="7">
        <v>2296.13</v>
      </c>
      <c r="E14" s="8">
        <v>0.9911</v>
      </c>
      <c r="F14" s="15">
        <v>1.0</v>
      </c>
      <c r="G14" s="9">
        <v>0.09</v>
      </c>
      <c r="H14" s="10">
        <v>5.6</v>
      </c>
      <c r="I14" s="8">
        <v>0.25</v>
      </c>
      <c r="J14" s="11">
        <f t="shared" si="1"/>
        <v>9.812521368</v>
      </c>
      <c r="K14" s="8">
        <v>-0.076</v>
      </c>
      <c r="L14" s="12">
        <v>20.0</v>
      </c>
      <c r="M14" s="13">
        <v>4.7</v>
      </c>
      <c r="N14" s="14">
        <v>0.0</v>
      </c>
    </row>
    <row r="15">
      <c r="A15" s="5" t="s">
        <v>35</v>
      </c>
      <c r="B15" s="6" t="s">
        <v>19</v>
      </c>
      <c r="C15" s="6">
        <v>141.0</v>
      </c>
      <c r="D15" s="7">
        <v>2215.37</v>
      </c>
      <c r="E15" s="8">
        <v>0.7142</v>
      </c>
      <c r="F15" s="15">
        <v>1.0</v>
      </c>
      <c r="G15" s="9">
        <v>0.14</v>
      </c>
      <c r="H15" s="10">
        <v>7.4</v>
      </c>
      <c r="I15" s="8">
        <v>0.3</v>
      </c>
      <c r="J15" s="11">
        <f t="shared" si="1"/>
        <v>15.71184397</v>
      </c>
      <c r="K15" s="8">
        <v>-0.033</v>
      </c>
      <c r="L15" s="12">
        <v>885.0</v>
      </c>
      <c r="M15" s="13">
        <v>4.7</v>
      </c>
      <c r="N15" s="14">
        <v>0.5</v>
      </c>
    </row>
    <row r="16">
      <c r="A16" s="5" t="s">
        <v>36</v>
      </c>
      <c r="B16" s="6" t="s">
        <v>28</v>
      </c>
      <c r="C16" s="6">
        <v>103.0</v>
      </c>
      <c r="D16" s="7">
        <v>1573.69</v>
      </c>
      <c r="E16" s="8">
        <v>0.9999</v>
      </c>
      <c r="F16" s="15">
        <v>1.0</v>
      </c>
      <c r="G16" s="9">
        <v>0.26</v>
      </c>
      <c r="H16" s="10">
        <v>5.8</v>
      </c>
      <c r="I16" s="8">
        <v>0.25</v>
      </c>
      <c r="J16" s="11">
        <f t="shared" si="1"/>
        <v>15.27854369</v>
      </c>
      <c r="K16" s="8">
        <v>0.033</v>
      </c>
      <c r="L16" s="12">
        <v>0.0</v>
      </c>
      <c r="M16" s="13">
        <v>4.4</v>
      </c>
      <c r="N16" s="14">
        <v>1.0</v>
      </c>
    </row>
    <row r="17">
      <c r="A17" s="5" t="s">
        <v>37</v>
      </c>
      <c r="B17" s="6" t="s">
        <v>15</v>
      </c>
      <c r="C17" s="6">
        <v>62.0</v>
      </c>
      <c r="D17" s="7">
        <v>649.91</v>
      </c>
      <c r="E17" s="8">
        <v>0.773</v>
      </c>
      <c r="F17" s="8">
        <v>1.0</v>
      </c>
      <c r="G17" s="9">
        <v>0.18</v>
      </c>
      <c r="H17" s="10">
        <v>6.6</v>
      </c>
      <c r="I17" s="8">
        <v>0.25</v>
      </c>
      <c r="J17" s="11">
        <f t="shared" si="1"/>
        <v>10.48241935</v>
      </c>
      <c r="K17" s="8">
        <v>0.036</v>
      </c>
      <c r="L17" s="12">
        <v>188.0</v>
      </c>
      <c r="M17" s="13">
        <v>5.0</v>
      </c>
      <c r="N17" s="14">
        <v>0.0</v>
      </c>
    </row>
    <row r="18">
      <c r="A18" s="5" t="s">
        <v>38</v>
      </c>
      <c r="B18" s="6" t="s">
        <v>32</v>
      </c>
      <c r="C18" s="6">
        <v>137.0</v>
      </c>
      <c r="D18" s="7">
        <v>1157.99</v>
      </c>
      <c r="E18" s="8">
        <v>0.7679</v>
      </c>
      <c r="F18" s="15">
        <v>1.0</v>
      </c>
      <c r="G18" s="9">
        <v>0.17</v>
      </c>
      <c r="H18" s="10">
        <v>6.1</v>
      </c>
      <c r="I18" s="8">
        <v>0.25</v>
      </c>
      <c r="J18" s="11">
        <f t="shared" si="1"/>
        <v>8.452481752</v>
      </c>
      <c r="K18" s="8">
        <v>-0.029</v>
      </c>
      <c r="L18" s="12">
        <v>349.0</v>
      </c>
      <c r="M18" s="13">
        <v>4.6</v>
      </c>
      <c r="N18" s="14">
        <v>0.5</v>
      </c>
    </row>
    <row r="19">
      <c r="A19" s="5" t="s">
        <v>39</v>
      </c>
      <c r="B19" s="6" t="s">
        <v>32</v>
      </c>
      <c r="C19" s="6">
        <v>180.0</v>
      </c>
      <c r="D19" s="7">
        <v>1325.61</v>
      </c>
      <c r="E19" s="8">
        <v>0.9819</v>
      </c>
      <c r="F19" s="15">
        <v>0.952</v>
      </c>
      <c r="G19" s="9">
        <v>0.18</v>
      </c>
      <c r="H19" s="10">
        <v>6.2</v>
      </c>
      <c r="I19" s="8">
        <v>0.167</v>
      </c>
      <c r="J19" s="11">
        <f t="shared" si="1"/>
        <v>7.3645</v>
      </c>
      <c r="K19" s="8">
        <v>-0.175</v>
      </c>
      <c r="L19" s="12">
        <v>24.0</v>
      </c>
      <c r="M19" s="13">
        <v>4.8</v>
      </c>
      <c r="N19" s="14">
        <v>0.5</v>
      </c>
    </row>
    <row r="20">
      <c r="A20" s="5" t="s">
        <v>40</v>
      </c>
      <c r="B20" s="6" t="s">
        <v>41</v>
      </c>
      <c r="C20" s="6">
        <v>483.0</v>
      </c>
      <c r="D20" s="7">
        <v>3612.89</v>
      </c>
      <c r="E20" s="8">
        <v>0.8761</v>
      </c>
      <c r="F20" s="15">
        <v>0.988</v>
      </c>
      <c r="G20" s="9">
        <v>0.15</v>
      </c>
      <c r="H20" s="10">
        <v>5.6</v>
      </c>
      <c r="I20" s="8">
        <v>0.25</v>
      </c>
      <c r="J20" s="11">
        <f t="shared" si="1"/>
        <v>7.48010352</v>
      </c>
      <c r="K20" s="8">
        <v>-0.061</v>
      </c>
      <c r="L20" s="12">
        <v>510.0</v>
      </c>
      <c r="M20" s="13">
        <v>4.6</v>
      </c>
      <c r="N20" s="14">
        <v>0.3</v>
      </c>
    </row>
  </sheetData>
  <autoFilter ref="$A$1:$N$20">
    <sortState ref="A1:N20">
      <sortCondition ref="A1:A20"/>
    </sortState>
  </autoFilter>
  <drawing r:id="rId1"/>
</worksheet>
</file>