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<sst xmlns="http://schemas.openxmlformats.org/spreadsheetml/2006/main" count="35" uniqueCount="35">
  <si>
    <t>Characteristic</t>
  </si>
  <si>
    <t>Weight</t>
  </si>
  <si>
    <t>Score (Input)</t>
  </si>
  <si>
    <t>Weighted Score</t>
  </si>
  <si>
    <t>honesty / integrity</t>
  </si>
  <si>
    <t>general intelligence</t>
  </si>
  <si>
    <t>Scoring (1-7)</t>
  </si>
  <si>
    <t>emotional intelligence</t>
  </si>
  <si>
    <t>possesses little to no competence in characteristic</t>
  </si>
  <si>
    <t>teamwork ability</t>
  </si>
  <si>
    <t>competence is concerning</t>
  </si>
  <si>
    <t>dedication to excellence</t>
  </si>
  <si>
    <t>below average</t>
  </si>
  <si>
    <t>detailed oriented</t>
  </si>
  <si>
    <t>average</t>
  </si>
  <si>
    <t>resourcefulness</t>
  </si>
  <si>
    <t>above average</t>
  </si>
  <si>
    <t>self-motivated</t>
  </si>
  <si>
    <t>demonstrates excellence</t>
  </si>
  <si>
    <t>desire for continual improvement/education</t>
  </si>
  <si>
    <t>clearly an expert</t>
  </si>
  <si>
    <t>communication skills</t>
  </si>
  <si>
    <t>handles chaos</t>
  </si>
  <si>
    <t>SUMMARY</t>
  </si>
  <si>
    <t>leadership</t>
  </si>
  <si>
    <t>Average Non-Techical</t>
  </si>
  <si>
    <t>.NET expertise</t>
  </si>
  <si>
    <t>Technical</t>
  </si>
  <si>
    <t>html</t>
  </si>
  <si>
    <t>Total</t>
  </si>
  <si>
    <t>javascript</t>
  </si>
  <si>
    <t>etc.</t>
  </si>
  <si>
    <t>total expertise in profession</t>
  </si>
  <si>
    <t>Total Score</t>
  </si>
  <si>
    <t>note that the individual traits related to technical expertise (e.g. .NET) combine to form the "total expertise in profession". look at the formula in C18 if this is confusing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</si>
</sst>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7">
    <font>
      <sz val="10.0"/>
      <color rgb="FF000000"/>
      <name val="Arial"/>
    </font>
    <font>
      <b/>
      <u/>
    </font>
    <font/>
    <font>
      <b/>
    </font>
    <font>
      <b/>
      <u/>
    </font>
    <font>
      <b/>
      <u/>
    </font>
    <font>
      <b/>
      <u/>
    </font>
  </fonts>
  <fills count="3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2" numFmtId="0" xfId="0" applyAlignment="1" applyFont="1">
      <alignment/>
    </xf>
    <xf borderId="0" fillId="0" fontId="2" numFmtId="9" xfId="0" applyAlignment="1" applyFont="1" applyNumberFormat="1">
      <alignment/>
    </xf>
    <xf borderId="0" fillId="0" fontId="3" numFmtId="0" xfId="0" applyAlignment="1" applyFont="1">
      <alignment/>
    </xf>
    <xf borderId="0" fillId="0" fontId="4" numFmtId="0" xfId="0" applyFont="1"/>
    <xf borderId="0" fillId="0" fontId="5" numFmtId="164" xfId="0" applyFont="1" applyNumberFormat="1"/>
    <xf borderId="0" fillId="2" fontId="2" numFmtId="0" xfId="0" applyAlignment="1" applyFill="1" applyFont="1">
      <alignment/>
    </xf>
    <xf borderId="0" fillId="2" fontId="2" numFmtId="9" xfId="0" applyAlignment="1" applyFont="1" applyNumberFormat="1">
      <alignment/>
    </xf>
    <xf borderId="0" fillId="0" fontId="6" numFmtId="9" xfId="0" applyFont="1" applyNumberFormat="1"/>
    <xf borderId="0" fillId="2" fontId="2" numFmtId="0" xfId="0" applyFont="1"/>
  </cellXfs>
  <cellStyles count="1">
    <cellStyle xfId="0" name="Normal" builtinId="0"/>
  </cellStyles>
  <dxfs count="5">
    <dxf>
      <font/>
      <fill>
        <patternFill patternType="solid">
          <fgColor rgb="FFF4C7C3"/>
          <bgColor rgb="FFF4C7C3"/>
        </patternFill>
      </fill>
      <alignment/>
      <border>
        <left/>
        <right/>
        <top/>
        <bottom/>
      </border>
    </dxf>
    <dxf>
      <font/>
      <fill>
        <patternFill patternType="solid">
          <fgColor rgb="FFB7E1CD"/>
          <bgColor rgb="FFB7E1CD"/>
        </patternFill>
      </fill>
      <alignment/>
      <border>
        <left/>
        <right/>
        <top/>
        <bottom/>
      </border>
    </dxf>
    <dxf>
      <font>
        <color rgb="FFC53929"/>
      </font>
      <fill>
        <patternFill patternType="none"/>
      </fill>
      <alignment/>
      <border>
        <left/>
        <right/>
        <top/>
        <bottom/>
      </border>
    </dxf>
    <dxf>
      <font>
        <color rgb="FFF09300"/>
      </font>
      <fill>
        <patternFill patternType="none"/>
      </fill>
      <alignment/>
      <border>
        <left/>
        <right/>
        <top/>
        <bottom/>
      </border>
    </dxf>
    <dxf>
      <font>
        <color rgb="FF0B8043"/>
      </font>
      <fill>
        <patternFill patternType="none"/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33.29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2" t="s">
        <v>4</v>
      </c>
      <c r="B2" s="3">
        <v>0.07</v>
      </c>
      <c r="C2" s="2">
        <v>1.0</v>
      </c>
      <c r="D2" t="str">
        <f t="shared" ref="D2:D18" si="1">B2*C2</f>
        <v>0.07</v>
      </c>
    </row>
    <row r="3">
      <c r="A3" s="2" t="s">
        <v>5</v>
      </c>
      <c r="B3" s="3">
        <v>0.06</v>
      </c>
      <c r="C3" s="2">
        <v>2.0</v>
      </c>
      <c r="D3" t="str">
        <f t="shared" si="1"/>
        <v>0.12</v>
      </c>
      <c r="F3" s="1" t="s">
        <v>6</v>
      </c>
    </row>
    <row r="4">
      <c r="A4" s="2" t="s">
        <v>7</v>
      </c>
      <c r="B4" s="3">
        <v>0.06</v>
      </c>
      <c r="C4" s="2">
        <v>3.0</v>
      </c>
      <c r="D4" t="str">
        <f t="shared" si="1"/>
        <v>0.18</v>
      </c>
      <c r="F4" s="4">
        <v>1.0</v>
      </c>
      <c r="G4" s="4" t="s">
        <v>8</v>
      </c>
    </row>
    <row r="5">
      <c r="A5" s="2" t="s">
        <v>9</v>
      </c>
      <c r="B5" s="3">
        <v>0.06</v>
      </c>
      <c r="C5" s="2">
        <v>4.0</v>
      </c>
      <c r="D5" t="str">
        <f t="shared" si="1"/>
        <v>0.24</v>
      </c>
      <c r="F5" s="4">
        <v>2.0</v>
      </c>
      <c r="G5" s="4" t="s">
        <v>10</v>
      </c>
    </row>
    <row r="6">
      <c r="A6" s="2" t="s">
        <v>11</v>
      </c>
      <c r="B6" s="3">
        <v>0.05</v>
      </c>
      <c r="C6" s="2">
        <v>5.0</v>
      </c>
      <c r="D6" t="str">
        <f t="shared" si="1"/>
        <v>0.25</v>
      </c>
      <c r="F6" s="4">
        <v>3.0</v>
      </c>
      <c r="G6" s="4" t="s">
        <v>12</v>
      </c>
    </row>
    <row r="7">
      <c r="A7" s="2" t="s">
        <v>13</v>
      </c>
      <c r="B7" s="3">
        <v>0.05</v>
      </c>
      <c r="C7" s="2">
        <v>6.0</v>
      </c>
      <c r="D7" t="str">
        <f t="shared" si="1"/>
        <v>0.3</v>
      </c>
      <c r="F7" s="4">
        <v>4.0</v>
      </c>
      <c r="G7" s="4" t="s">
        <v>14</v>
      </c>
    </row>
    <row r="8">
      <c r="A8" s="2" t="s">
        <v>15</v>
      </c>
      <c r="B8" s="3">
        <v>0.05</v>
      </c>
      <c r="C8" s="2">
        <v>7.0</v>
      </c>
      <c r="D8" t="str">
        <f t="shared" si="1"/>
        <v>0.35</v>
      </c>
      <c r="F8" s="4">
        <v>5.0</v>
      </c>
      <c r="G8" s="4" t="s">
        <v>16</v>
      </c>
    </row>
    <row r="9">
      <c r="A9" s="2" t="s">
        <v>17</v>
      </c>
      <c r="B9" s="3">
        <v>0.05</v>
      </c>
      <c r="C9" s="2">
        <v>1.0</v>
      </c>
      <c r="D9" t="str">
        <f t="shared" si="1"/>
        <v>0.05</v>
      </c>
      <c r="F9" s="4">
        <v>6.0</v>
      </c>
      <c r="G9" s="4" t="s">
        <v>18</v>
      </c>
    </row>
    <row r="10">
      <c r="A10" s="2" t="s">
        <v>19</v>
      </c>
      <c r="B10" s="3">
        <v>0.06</v>
      </c>
      <c r="C10" s="2">
        <v>2.0</v>
      </c>
      <c r="D10" t="str">
        <f t="shared" si="1"/>
        <v>0.12</v>
      </c>
      <c r="F10" s="4">
        <v>7.0</v>
      </c>
      <c r="G10" s="4" t="s">
        <v>20</v>
      </c>
    </row>
    <row r="11">
      <c r="A11" s="2" t="s">
        <v>21</v>
      </c>
      <c r="B11" s="3">
        <v>0.07</v>
      </c>
      <c r="C11" s="2">
        <v>3.0</v>
      </c>
      <c r="D11" t="str">
        <f t="shared" si="1"/>
        <v>0.21</v>
      </c>
    </row>
    <row r="12">
      <c r="A12" s="2" t="s">
        <v>22</v>
      </c>
      <c r="B12" s="3">
        <v>0.05</v>
      </c>
      <c r="C12" s="2">
        <v>4.0</v>
      </c>
      <c r="D12" t="str">
        <f t="shared" si="1"/>
        <v>0.2</v>
      </c>
      <c r="F12" s="1" t="s">
        <v>23</v>
      </c>
      <c r="G12" s="5"/>
    </row>
    <row r="13">
      <c r="A13" s="2" t="s">
        <v>24</v>
      </c>
      <c r="B13" s="3">
        <v>0.04</v>
      </c>
      <c r="C13" s="2">
        <v>5.0</v>
      </c>
      <c r="D13" t="str">
        <f t="shared" si="1"/>
        <v>0.2</v>
      </c>
      <c r="F13" s="1" t="s">
        <v>25</v>
      </c>
      <c r="G13" s="6" t="str">
        <f>AVERAGE(C2:C13)</f>
        <v>3.6</v>
      </c>
    </row>
    <row r="14">
      <c r="A14" s="7" t="s">
        <v>26</v>
      </c>
      <c r="B14" s="8">
        <v>0.2</v>
      </c>
      <c r="C14" s="2">
        <v>6.0</v>
      </c>
      <c r="D14" t="str">
        <f t="shared" si="1"/>
        <v>1.2</v>
      </c>
      <c r="F14" s="1" t="s">
        <v>27</v>
      </c>
      <c r="G14" s="6" t="str">
        <f>C18</f>
        <v>3.6</v>
      </c>
    </row>
    <row r="15">
      <c r="A15" s="7" t="s">
        <v>28</v>
      </c>
      <c r="B15" s="8">
        <v>0.2</v>
      </c>
      <c r="C15" s="2">
        <v>7.0</v>
      </c>
      <c r="D15" t="str">
        <f t="shared" si="1"/>
        <v>1.4</v>
      </c>
      <c r="F15" s="1" t="s">
        <v>29</v>
      </c>
      <c r="G15" s="6" t="str">
        <f>D19</f>
        <v>3.5</v>
      </c>
    </row>
    <row r="16">
      <c r="A16" s="7" t="s">
        <v>30</v>
      </c>
      <c r="B16" s="8">
        <v>0.2</v>
      </c>
      <c r="C16" s="2">
        <v>1.0</v>
      </c>
      <c r="D16" t="str">
        <f t="shared" si="1"/>
        <v>0.2</v>
      </c>
    </row>
    <row r="17">
      <c r="A17" s="7" t="s">
        <v>31</v>
      </c>
      <c r="B17" s="8">
        <v>0.4</v>
      </c>
      <c r="C17" s="2">
        <v>2.0</v>
      </c>
      <c r="D17" t="str">
        <f t="shared" si="1"/>
        <v>0.8</v>
      </c>
    </row>
    <row r="18">
      <c r="A18" s="2" t="s">
        <v>32</v>
      </c>
      <c r="B18" s="3">
        <v>0.33</v>
      </c>
      <c r="C18" t="str">
        <f>SUMPRODUCT(B14:B17,C14:C17)</f>
        <v>3.6</v>
      </c>
      <c r="D18" t="str">
        <f t="shared" si="1"/>
        <v>1.188</v>
      </c>
    </row>
    <row r="19">
      <c r="A19" s="1" t="s">
        <v>33</v>
      </c>
      <c r="B19" s="9" t="str">
        <f>SUM(B18,B2:B13)</f>
        <v>100%</v>
      </c>
      <c r="C19" s="5"/>
      <c r="D19" s="1" t="str">
        <f>SUM(D18,D2:D13)</f>
        <v>3.478</v>
      </c>
    </row>
    <row r="21">
      <c r="A21" s="7" t="s">
        <v>34</v>
      </c>
      <c r="B21" s="10"/>
      <c r="C21" s="10"/>
      <c r="D21" s="10"/>
      <c r="E21" s="10"/>
      <c r="F21" s="10"/>
      <c r="G21" s="10"/>
      <c r="H21" s="10"/>
      <c r="I21" s="10"/>
      <c r="J21" s="10"/>
    </row>
    <row r="22">
      <c r="A22" s="2"/>
    </row>
  </sheetData>
  <conditionalFormatting sqref="B19">
    <cfRule type="cellIs" dxfId="0" priority="1" operator="notEqual">
      <formula>1</formula>
    </cfRule>
  </conditionalFormatting>
  <conditionalFormatting sqref="B19">
    <cfRule type="cellIs" dxfId="1" priority="2" operator="equal">
      <formula>1</formula>
    </cfRule>
  </conditionalFormatting>
  <conditionalFormatting sqref="C2:C18 F4:F10 G13:G15 D19">
    <cfRule type="cellIs" dxfId="1" priority="3" operator="greaterThanOrEqual">
      <formula>6</formula>
    </cfRule>
  </conditionalFormatting>
  <conditionalFormatting sqref="C2:C18 F4:F10 G13:G15 D19">
    <cfRule type="cellIs" dxfId="0" priority="4" operator="lessThanOrEqual">
      <formula>2</formula>
    </cfRule>
  </conditionalFormatting>
  <conditionalFormatting sqref="C2:C18 F4:F10 G13:G15 D19">
    <cfRule type="cellIs" dxfId="2" priority="5" operator="between">
      <formula>2.00000001</formula>
      <formula>3.99999999</formula>
    </cfRule>
  </conditionalFormatting>
  <conditionalFormatting sqref="C2:C18 F4:F10 G13:G15 D19">
    <cfRule type="cellIs" dxfId="3" priority="6" operator="equal">
      <formula>4</formula>
    </cfRule>
  </conditionalFormatting>
  <conditionalFormatting sqref="C2:C18 F4:F10 G13:G15 D19">
    <cfRule type="cellIs" dxfId="4" priority="7" operator="between">
      <formula>4.000000001</formula>
      <formula>5.999999999</formula>
    </cfRule>
  </conditionalFormatting>
  <drawing r:id="rId1"/>
</worksheet>
</file>