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7"/>
  <workbookPr defaultThemeVersion="166925"/>
  <mc:AlternateContent xmlns:mc="http://schemas.openxmlformats.org/markup-compatibility/2006">
    <mc:Choice Requires="x15">
      <x15ac:absPath xmlns:x15ac="http://schemas.microsoft.com/office/spreadsheetml/2010/11/ac" url="https://epitechfr-my.sharepoint.com/personal/samuel_hanein_epitech_eu/Documents/"/>
    </mc:Choice>
  </mc:AlternateContent>
  <xr:revisionPtr revIDLastSave="239" documentId="8_{AFCBE2DE-8BC6-384E-A925-741C5FF599A1}" xr6:coauthVersionLast="47" xr6:coauthVersionMax="47" xr10:uidLastSave="{2D296363-580A-4E9B-981B-B42298084FEC}"/>
  <bookViews>
    <workbookView xWindow="2660" yWindow="2160" windowWidth="28040" windowHeight="17440" xr2:uid="{31E80770-A4D6-D349-BEB2-48D99EBFFC05}"/>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6" i="1"/>
  <c r="C9" i="1"/>
  <c r="C4" i="1"/>
  <c r="C7" i="1"/>
  <c r="C10" i="1"/>
  <c r="C8" i="1"/>
  <c r="C5" i="1"/>
  <c r="C2" i="1"/>
  <c r="E3" i="1"/>
  <c r="E6" i="1"/>
  <c r="E9" i="1"/>
  <c r="E4" i="1"/>
  <c r="E7" i="1"/>
  <c r="E10" i="1"/>
  <c r="E8" i="1"/>
  <c r="E5" i="1"/>
  <c r="E2" i="1"/>
  <c r="D15" i="1"/>
  <c r="D14" i="1"/>
  <c r="F14" i="1"/>
  <c r="F15" i="1"/>
  <c r="F13" i="1"/>
  <c r="D13" i="1"/>
  <c r="F3" i="1"/>
  <c r="F4" i="1"/>
  <c r="F5" i="1"/>
  <c r="F6" i="1"/>
  <c r="F7" i="1"/>
  <c r="F8" i="1"/>
  <c r="F9" i="1"/>
  <c r="F10" i="1"/>
  <c r="F2" i="1"/>
  <c r="F11" i="1" s="1"/>
</calcChain>
</file>

<file path=xl/sharedStrings.xml><?xml version="1.0" encoding="utf-8"?>
<sst xmlns="http://schemas.openxmlformats.org/spreadsheetml/2006/main" count="28" uniqueCount="28">
  <si>
    <t>Tâche</t>
  </si>
  <si>
    <t>Description de la tâche</t>
  </si>
  <si>
    <t>Nom</t>
  </si>
  <si>
    <t>Temps (en jours)</t>
  </si>
  <si>
    <t>Prix journalier (€)</t>
  </si>
  <si>
    <t>Total (€)</t>
  </si>
  <si>
    <t>Analyse des besoins et spécifications</t>
  </si>
  <si>
    <t>Effectuer une analyse approfondie des besoins en matière de surveillance des conditions sanitaires et de suivi des fournitures médicales, en tenant compte des exigences spécifiques du client. Préparer une documentation détaillée des spécifications du système proposé.</t>
  </si>
  <si>
    <t>Conception de l'architecture du système</t>
  </si>
  <si>
    <t>Concevoir l'architecture du système d'automatisation en utilisant des techniques d'IA appropriées. Définir les composants clés du système, leurs interactions et les flux de données nécessaires.</t>
  </si>
  <si>
    <t>Collecte et préparation des données</t>
  </si>
  <si>
    <t>Identifier les sources de données pertinentes pour le suivi des conditions sanitaires et des fournitures médicales. Collecter, nettoyer et préparer les données pour une utilisation ultérieure dans le système d'automatisation.</t>
  </si>
  <si>
    <t>Développement des modèles d'apprentissage automatique</t>
  </si>
  <si>
    <t>Concevoir et mettre en œuvre des modèles de machin learning pour la prédiction des conditions sanitaires et la détection des anomalies dans les fournitures médicales. Optimiser les modèles pour obtenir les meilleures performances possibles.</t>
  </si>
  <si>
    <t>Intégration des capteurs et des dispositifs de surveillance</t>
  </si>
  <si>
    <t>Sélectionner et configurer les capteurs appropriés pour surveiller les conditions sanitaires, tels que la température, l'humidité, la pression, etc. Intégrer également les dispositifs de suivi des fournitures médicales pour collecter les données en temps réel.</t>
  </si>
  <si>
    <t>Développement de l'interface utilisateur</t>
  </si>
  <si>
    <t>Concevoir et développer une interface utilisateur conviviale pour visualiser les données de surveillance, générer des rapports et gérer les alarmes en cas d'anomalies détectées (Data visualisation)</t>
  </si>
  <si>
    <t>Tests et optimisation du système</t>
  </si>
  <si>
    <t>Effectuer des tests approfondis du système d'automatisation en utilisant des jeux de données réels et simulés. Optimiser les performances du système en ajustant les paramètres des modèles d'IA et en optimisant les fonctionnalités.</t>
  </si>
  <si>
    <t>Déploiement du système et formation du personnel</t>
  </si>
  <si>
    <t>Déployer le système d'automatisation sur site et assurer la formation du personnel sur son utilisation. Fournir une documentation détaillée et un support pour garantir une adoption réussie du système.</t>
  </si>
  <si>
    <t>Maintenance et support continus</t>
  </si>
  <si>
    <t>Fournir une assistance continue pour la maintenance du système, la résolution des problèmes et les mises à jour éventuelles. Garantir la disponibilité et la fiabilité du système à long terme.</t>
  </si>
  <si>
    <t>Total final</t>
  </si>
  <si>
    <t>Samuel Hanein</t>
  </si>
  <si>
    <t>Alix Bourdin</t>
  </si>
  <si>
    <t>Arthur Béquié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</si>
</sst>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0"/>
      <name val="Arial"/>
    </font>
    <font>
      <sz val="12"/>
      <color theme="1"/>
      <name val="Arial"/>
    </font>
  </fonts>
  <fills count="4">
    <fill>
      <patternFill patternType="none"/>
    </fill>
    <fill>
      <patternFill patternType="gray125"/>
    </fill>
    <fill>
      <patternFill patternType="solid">
        <fgColor rgb="FF00B39E"/>
        <bgColor indexed="64"/>
      </patternFill>
    </fill>
    <fill>
      <patternFill patternType="solid">
        <fgColor theme="0" tint="-4.9989318521683403E-2"/>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B39E"/>
      </left>
      <right style="medium">
        <color rgb="FF00B39E"/>
      </right>
      <top style="medium">
        <color rgb="FF00B39E"/>
      </top>
      <bottom style="medium">
        <color rgb="FF00B39E"/>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1">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3" fontId="2" fillId="0" borderId="2"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B39E"/>
      <color rgb="FF3F8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ADC0-760D-EF4F-9933-F04F77778389}">
  <dimension ref="A1:F15"/>
  <sheetViews>
    <sheetView tabSelected="1" topLeftCell="A5" workbookViewId="0">
      <selection activeCell="A4" sqref="A4:XFD4"/>
    </sheetView>
  </sheetViews>
  <sheetFormatPr defaultColWidth="11" defaultRowHeight="37.5" customHeight="1"/>
  <cols>
    <col min="1" max="1" width="35.25" style="1" customWidth="1"/>
    <col min="2" max="2" width="88.625" style="1" customWidth="1"/>
    <col min="3" max="3" width="19.875" style="3" customWidth="1"/>
    <col min="4" max="6" width="16.25" style="3" customWidth="1"/>
    <col min="7" max="16384" width="11" style="2"/>
  </cols>
  <sheetData>
    <row r="1" spans="1:6" s="6" customFormat="1" ht="42.75" customHeight="1">
      <c r="A1" s="5" t="s">
        <v>0</v>
      </c>
      <c r="B1" s="5" t="s">
        <v>1</v>
      </c>
      <c r="C1" s="5" t="s">
        <v>2</v>
      </c>
      <c r="D1" s="5" t="s">
        <v>3</v>
      </c>
      <c r="E1" s="5" t="s">
        <v>4</v>
      </c>
      <c r="F1" s="5" t="s">
        <v>5</v>
      </c>
    </row>
    <row r="2" spans="1:6" ht="80.25" customHeight="1">
      <c r="A2" s="7" t="s">
        <v>6</v>
      </c>
      <c r="B2" s="7" t="s">
        <v>7</v>
      </c>
      <c r="C2" s="8" t="str">
        <f>A13</f>
        <v>Samuel Hanein</v>
      </c>
      <c r="D2" s="8">
        <v>5</v>
      </c>
      <c r="E2" s="8">
        <f>E13</f>
        <v>400</v>
      </c>
      <c r="F2" s="8">
        <f>D2*E2</f>
        <v>2000</v>
      </c>
    </row>
    <row r="3" spans="1:6" ht="77.25" customHeight="1">
      <c r="A3" s="7" t="s">
        <v>8</v>
      </c>
      <c r="B3" s="7" t="s">
        <v>9</v>
      </c>
      <c r="C3" s="8" t="str">
        <f>A15</f>
        <v>Arthur Béquié</v>
      </c>
      <c r="D3" s="8">
        <v>7</v>
      </c>
      <c r="E3" s="8">
        <f>E15</f>
        <v>420</v>
      </c>
      <c r="F3" s="8">
        <f t="shared" ref="F3:F10" si="0">D3*E3</f>
        <v>2940</v>
      </c>
    </row>
    <row r="4" spans="1:6" ht="87.75" customHeight="1">
      <c r="A4" s="9" t="s">
        <v>10</v>
      </c>
      <c r="B4" s="9" t="s">
        <v>11</v>
      </c>
      <c r="C4" s="10" t="str">
        <f>A14</f>
        <v>Alix Bourdin</v>
      </c>
      <c r="D4" s="10">
        <v>6</v>
      </c>
      <c r="E4" s="10">
        <f>E14</f>
        <v>380</v>
      </c>
      <c r="F4" s="8">
        <f t="shared" si="0"/>
        <v>2280</v>
      </c>
    </row>
    <row r="5" spans="1:6" ht="93.75" customHeight="1">
      <c r="A5" s="7" t="s">
        <v>12</v>
      </c>
      <c r="B5" s="7" t="s">
        <v>13</v>
      </c>
      <c r="C5" s="8" t="str">
        <f>A13</f>
        <v>Samuel Hanein</v>
      </c>
      <c r="D5" s="8">
        <v>10</v>
      </c>
      <c r="E5" s="8">
        <f>E13</f>
        <v>400</v>
      </c>
      <c r="F5" s="8">
        <f t="shared" si="0"/>
        <v>4000</v>
      </c>
    </row>
    <row r="6" spans="1:6" ht="84.75" customHeight="1">
      <c r="A6" s="7" t="s">
        <v>14</v>
      </c>
      <c r="B6" s="7" t="s">
        <v>15</v>
      </c>
      <c r="C6" s="8" t="str">
        <f>A15</f>
        <v>Arthur Béquié</v>
      </c>
      <c r="D6" s="8">
        <v>5</v>
      </c>
      <c r="E6" s="8">
        <f>E15</f>
        <v>420</v>
      </c>
      <c r="F6" s="8">
        <f t="shared" si="0"/>
        <v>2100</v>
      </c>
    </row>
    <row r="7" spans="1:6" ht="75.75" customHeight="1">
      <c r="A7" s="7" t="s">
        <v>16</v>
      </c>
      <c r="B7" s="7" t="s">
        <v>17</v>
      </c>
      <c r="C7" s="8" t="str">
        <f>A14</f>
        <v>Alix Bourdin</v>
      </c>
      <c r="D7" s="8">
        <v>4</v>
      </c>
      <c r="E7" s="8">
        <f>E14</f>
        <v>380</v>
      </c>
      <c r="F7" s="8">
        <f t="shared" si="0"/>
        <v>1520</v>
      </c>
    </row>
    <row r="8" spans="1:6" ht="86.25" customHeight="1">
      <c r="A8" s="7" t="s">
        <v>18</v>
      </c>
      <c r="B8" s="7" t="s">
        <v>19</v>
      </c>
      <c r="C8" s="8" t="str">
        <f>A13</f>
        <v>Samuel Hanein</v>
      </c>
      <c r="D8" s="8">
        <v>8</v>
      </c>
      <c r="E8" s="8">
        <f>E13</f>
        <v>400</v>
      </c>
      <c r="F8" s="8">
        <f t="shared" si="0"/>
        <v>3200</v>
      </c>
    </row>
    <row r="9" spans="1:6" ht="78.75" customHeight="1">
      <c r="A9" s="7" t="s">
        <v>20</v>
      </c>
      <c r="B9" s="7" t="s">
        <v>21</v>
      </c>
      <c r="C9" s="8" t="str">
        <f>A15</f>
        <v>Arthur Béquié</v>
      </c>
      <c r="D9" s="8">
        <v>3</v>
      </c>
      <c r="E9" s="8">
        <f>E15</f>
        <v>420</v>
      </c>
      <c r="F9" s="8">
        <f t="shared" si="0"/>
        <v>1260</v>
      </c>
    </row>
    <row r="10" spans="1:6" ht="69.75" customHeight="1">
      <c r="A10" s="7" t="s">
        <v>22</v>
      </c>
      <c r="B10" s="7" t="s">
        <v>23</v>
      </c>
      <c r="C10" s="8" t="str">
        <f>A14</f>
        <v>Alix Bourdin</v>
      </c>
      <c r="D10" s="8">
        <v>4</v>
      </c>
      <c r="E10" s="8">
        <f>E14</f>
        <v>380</v>
      </c>
      <c r="F10" s="8">
        <f t="shared" si="0"/>
        <v>1520</v>
      </c>
    </row>
    <row r="11" spans="1:6" ht="39" customHeight="1">
      <c r="A11" s="7" t="s">
        <v>24</v>
      </c>
      <c r="B11" s="7"/>
      <c r="C11" s="8"/>
      <c r="D11" s="8"/>
      <c r="E11" s="13"/>
      <c r="F11" s="4">
        <f>SUM(F2:F10)</f>
        <v>20820</v>
      </c>
    </row>
    <row r="13" spans="1:6" ht="37.5" customHeight="1">
      <c r="A13" s="19" t="s">
        <v>25</v>
      </c>
      <c r="B13" s="14"/>
      <c r="C13" s="12"/>
      <c r="D13" s="11">
        <f>D8+D5+D2</f>
        <v>23</v>
      </c>
      <c r="E13" s="20">
        <v>400</v>
      </c>
      <c r="F13" s="11">
        <f t="shared" ref="F13:F15" si="1">D13*E13</f>
        <v>9200</v>
      </c>
    </row>
    <row r="14" spans="1:6" ht="37.5" customHeight="1">
      <c r="A14" s="19" t="s">
        <v>26</v>
      </c>
      <c r="B14" s="15"/>
      <c r="C14" s="16"/>
      <c r="D14" s="11">
        <f>D10+D7+D4</f>
        <v>14</v>
      </c>
      <c r="E14" s="20">
        <v>380</v>
      </c>
      <c r="F14" s="11">
        <f t="shared" si="1"/>
        <v>5320</v>
      </c>
    </row>
    <row r="15" spans="1:6" ht="37.5" customHeight="1">
      <c r="A15" s="19" t="s">
        <v>27</v>
      </c>
      <c r="B15" s="17"/>
      <c r="C15" s="18"/>
      <c r="D15" s="11">
        <f>D9+D6+D3</f>
        <v>15</v>
      </c>
      <c r="E15" s="20">
        <v>420</v>
      </c>
      <c r="F15" s="11">
        <f t="shared" si="1"/>
        <v>6300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hanein</dc:creator>
  <cp:keywords/>
  <dc:description/>
  <cp:lastModifiedBy>Samuel Hanein</cp:lastModifiedBy>
  <cp:revision/>
  <dcterms:created xsi:type="dcterms:W3CDTF">2023-07-11T08:21:05Z</dcterms:created>
  <dcterms:modified xsi:type="dcterms:W3CDTF">2023-07-11T10:39:57Z</dcterms:modified>
  <cp:category/>
  <cp:contentStatus/>
</cp:coreProperties>
</file>