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e\Downloads\"/>
    </mc:Choice>
  </mc:AlternateContent>
  <xr:revisionPtr revIDLastSave="0" documentId="13_ncr:1_{390A8929-D4F2-4C51-879B-054514FCE604}" xr6:coauthVersionLast="47" xr6:coauthVersionMax="47" xr10:uidLastSave="{00000000-0000-0000-0000-000000000000}"/>
  <bookViews>
    <workbookView xWindow="-120" yWindow="-120" windowWidth="24240" windowHeight="13020" xr2:uid="{BD96B601-D560-4045-9B88-61A62B5FA4A7}"/>
  </bookViews>
  <sheets>
    <sheet name="GarciaPerezSilvaGROUP44103EXER1" sheetId="2" r:id="rId1"/>
    <sheet name="Ques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K3" i="2"/>
  <c r="K4" i="2"/>
  <c r="K5" i="2"/>
  <c r="K6" i="2"/>
  <c r="K7" i="2"/>
  <c r="K8" i="2"/>
  <c r="K9" i="2"/>
  <c r="K10" i="2"/>
  <c r="K11" i="2"/>
  <c r="K12" i="2"/>
  <c r="K13" i="2"/>
  <c r="K2" i="2"/>
  <c r="J3" i="2"/>
  <c r="J4" i="2"/>
  <c r="J5" i="2"/>
  <c r="J6" i="2"/>
  <c r="J7" i="2"/>
  <c r="J8" i="2"/>
  <c r="J9" i="2"/>
  <c r="J10" i="2"/>
  <c r="J11" i="2"/>
  <c r="J12" i="2"/>
  <c r="J13" i="2"/>
  <c r="I3" i="2"/>
  <c r="I4" i="2"/>
  <c r="I5" i="2"/>
  <c r="I6" i="2"/>
  <c r="I7" i="2"/>
  <c r="I8" i="2"/>
  <c r="I9" i="2"/>
  <c r="I10" i="2"/>
  <c r="I11" i="2"/>
  <c r="I12" i="2"/>
  <c r="I13" i="2"/>
  <c r="I2" i="2"/>
  <c r="J2" i="2" s="1"/>
</calcChain>
</file>

<file path=xl/sharedStrings.xml><?xml version="1.0" encoding="utf-8"?>
<sst xmlns="http://schemas.openxmlformats.org/spreadsheetml/2006/main" count="148" uniqueCount="43">
  <si>
    <t>BusinessEntityID</t>
  </si>
  <si>
    <t>BirthDate</t>
  </si>
  <si>
    <t>MaritalStatus</t>
  </si>
  <si>
    <t>YearlyIncome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</si>
  <si>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</si>
  <si>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</si>
  <si>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</si>
  <si>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</si>
  <si>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</si>
  <si>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</si>
  <si>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</si>
  <si>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</si>
  <si>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</si>
  <si>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</si>
  <si>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</si>
  <si>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</si>
  <si>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</si>
  <si>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</si>
  <si>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</si>
  <si>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</si>
  <si>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</si>
  <si>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</si>
  <si>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</si>
  <si>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</si>
  <si>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</si>
  <si>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</si>
  <si>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</si>
  <si>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Create Column as "Level" based on the Rating table below.</t>
  </si>
  <si>
    <t>Create Column as "Allowance" based on condition If  "Level1" then Allowance as "Yes" else "No".</t>
  </si>
  <si>
    <t>Experience</t>
  </si>
  <si>
    <t>Create Column as "Training" based on condition If experience less than equal to 2 years or occupation "Professional" then Training "Yes" else "No".</t>
  </si>
  <si>
    <t>Create Column as "Check Data" based on the condition whether any item is present in Education column or not. If something is present then it should show "Data Present" , if it is blank then it should show "Missing Data".</t>
  </si>
  <si>
    <t>&gt;75000</t>
  </si>
  <si>
    <t>Senior Level</t>
  </si>
  <si>
    <t>Level</t>
  </si>
  <si>
    <t>Allowance</t>
  </si>
  <si>
    <t>Training</t>
  </si>
  <si>
    <t>Check Data</t>
  </si>
  <si>
    <t>Group 4</t>
  </si>
  <si>
    <t>Garcia, Sherieville A.</t>
  </si>
  <si>
    <t>Perez, Shane Jessica Mae D.</t>
  </si>
  <si>
    <t>Silva, Zyndeih Denille B.</t>
  </si>
  <si>
    <t>MEXE 4103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</si>
</sst>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4" borderId="1" xfId="0" applyFont="1" applyFill="1" applyBorder="1"/>
    <xf numFmtId="0" fontId="0" fillId="0" borderId="1" xfId="0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5" fillId="0" borderId="0" xfId="0" applyFont="1" applyAlignment="1">
      <alignment vertical="top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6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1</xdr:row>
      <xdr:rowOff>57150</xdr:rowOff>
    </xdr:from>
    <xdr:to>
      <xdr:col>13</xdr:col>
      <xdr:colOff>542925</xdr:colOff>
      <xdr:row>2</xdr:row>
      <xdr:rowOff>28575</xdr:rowOff>
    </xdr:to>
    <xdr:sp macro="" textlink="">
      <xdr:nvSpPr>
        <xdr:cNvPr id="18" name="Arrow: Right 17">
          <a:extLst>
            <a:ext uri="{FF2B5EF4-FFF2-40B4-BE49-F238E27FC236}">
              <a16:creationId xmlns:a16="http://schemas.microsoft.com/office/drawing/2014/main" id="{663E8C07-6467-4D6B-95D8-297B007D7608}"/>
            </a:ext>
          </a:extLst>
        </xdr:cNvPr>
        <xdr:cNvSpPr/>
      </xdr:nvSpPr>
      <xdr:spPr>
        <a:xfrm>
          <a:off x="9048750" y="247650"/>
          <a:ext cx="361950" cy="2381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13</xdr:col>
      <xdr:colOff>192356</xdr:colOff>
      <xdr:row>3</xdr:row>
      <xdr:rowOff>177759</xdr:rowOff>
    </xdr:from>
    <xdr:to>
      <xdr:col>13</xdr:col>
      <xdr:colOff>554306</xdr:colOff>
      <xdr:row>3</xdr:row>
      <xdr:rowOff>406359</xdr:rowOff>
    </xdr:to>
    <xdr:sp macro="" textlink="">
      <xdr:nvSpPr>
        <xdr:cNvPr id="19" name="Arrow: Right 18">
          <a:extLst>
            <a:ext uri="{FF2B5EF4-FFF2-40B4-BE49-F238E27FC236}">
              <a16:creationId xmlns:a16="http://schemas.microsoft.com/office/drawing/2014/main" id="{FF750FEE-D1AE-4297-8EF0-72326E7671AA}"/>
            </a:ext>
          </a:extLst>
        </xdr:cNvPr>
        <xdr:cNvSpPr/>
      </xdr:nvSpPr>
      <xdr:spPr>
        <a:xfrm>
          <a:off x="9060131" y="825459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13</xdr:col>
      <xdr:colOff>223707</xdr:colOff>
      <xdr:row>6</xdr:row>
      <xdr:rowOff>486723</xdr:rowOff>
    </xdr:from>
    <xdr:to>
      <xdr:col>13</xdr:col>
      <xdr:colOff>585657</xdr:colOff>
      <xdr:row>6</xdr:row>
      <xdr:rowOff>715323</xdr:rowOff>
    </xdr:to>
    <xdr:sp macro="" textlink="">
      <xdr:nvSpPr>
        <xdr:cNvPr id="20" name="Arrow: Right 19">
          <a:extLst>
            <a:ext uri="{FF2B5EF4-FFF2-40B4-BE49-F238E27FC236}">
              <a16:creationId xmlns:a16="http://schemas.microsoft.com/office/drawing/2014/main" id="{C1748EC5-A3E4-4154-9000-F5EF62AFDBDA}"/>
            </a:ext>
          </a:extLst>
        </xdr:cNvPr>
        <xdr:cNvSpPr/>
      </xdr:nvSpPr>
      <xdr:spPr>
        <a:xfrm>
          <a:off x="9091482" y="2048823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13</xdr:col>
      <xdr:colOff>225136</xdr:colOff>
      <xdr:row>9</xdr:row>
      <xdr:rowOff>415636</xdr:rowOff>
    </xdr:from>
    <xdr:to>
      <xdr:col>13</xdr:col>
      <xdr:colOff>587086</xdr:colOff>
      <xdr:row>9</xdr:row>
      <xdr:rowOff>644236</xdr:rowOff>
    </xdr:to>
    <xdr:sp macro="" textlink="">
      <xdr:nvSpPr>
        <xdr:cNvPr id="21" name="Arrow: Right 20">
          <a:extLst>
            <a:ext uri="{FF2B5EF4-FFF2-40B4-BE49-F238E27FC236}">
              <a16:creationId xmlns:a16="http://schemas.microsoft.com/office/drawing/2014/main" id="{45F77AF7-5C26-46F6-8FA6-3508E4F391B3}"/>
            </a:ext>
          </a:extLst>
        </xdr:cNvPr>
        <xdr:cNvSpPr/>
      </xdr:nvSpPr>
      <xdr:spPr>
        <a:xfrm>
          <a:off x="9092911" y="3177886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57150</xdr:rowOff>
    </xdr:from>
    <xdr:to>
      <xdr:col>9</xdr:col>
      <xdr:colOff>542925</xdr:colOff>
      <xdr:row>2</xdr:row>
      <xdr:rowOff>28575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3E71465-8898-46F8-A7C7-6A9437C27C25}"/>
            </a:ext>
          </a:extLst>
        </xdr:cNvPr>
        <xdr:cNvSpPr/>
      </xdr:nvSpPr>
      <xdr:spPr>
        <a:xfrm>
          <a:off x="7486650" y="247650"/>
          <a:ext cx="361950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192356</xdr:colOff>
      <xdr:row>3</xdr:row>
      <xdr:rowOff>177759</xdr:rowOff>
    </xdr:from>
    <xdr:to>
      <xdr:col>9</xdr:col>
      <xdr:colOff>554306</xdr:colOff>
      <xdr:row>3</xdr:row>
      <xdr:rowOff>406359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888878CD-CF40-4E30-818E-AB3D4BCECE9A}"/>
            </a:ext>
          </a:extLst>
        </xdr:cNvPr>
        <xdr:cNvSpPr/>
      </xdr:nvSpPr>
      <xdr:spPr>
        <a:xfrm>
          <a:off x="8989992" y="801214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223707</xdr:colOff>
      <xdr:row>6</xdr:row>
      <xdr:rowOff>486723</xdr:rowOff>
    </xdr:from>
    <xdr:to>
      <xdr:col>9</xdr:col>
      <xdr:colOff>585657</xdr:colOff>
      <xdr:row>6</xdr:row>
      <xdr:rowOff>715323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339883FE-69EF-498F-93D1-FE06B4EE6016}"/>
            </a:ext>
          </a:extLst>
        </xdr:cNvPr>
        <xdr:cNvSpPr/>
      </xdr:nvSpPr>
      <xdr:spPr>
        <a:xfrm>
          <a:off x="9172974" y="2036123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225136</xdr:colOff>
      <xdr:row>9</xdr:row>
      <xdr:rowOff>415636</xdr:rowOff>
    </xdr:from>
    <xdr:to>
      <xdr:col>9</xdr:col>
      <xdr:colOff>587086</xdr:colOff>
      <xdr:row>9</xdr:row>
      <xdr:rowOff>644236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E03DB154-0536-421B-9C63-79538B52B00E}"/>
            </a:ext>
          </a:extLst>
        </xdr:cNvPr>
        <xdr:cNvSpPr/>
      </xdr:nvSpPr>
      <xdr:spPr>
        <a:xfrm>
          <a:off x="9022772" y="2780805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2EBD-5322-4B42-9A8D-A03CF0528DC0}">
  <dimension ref="A1:O19"/>
  <sheetViews>
    <sheetView showGridLines="0" tabSelected="1" zoomScale="79" zoomScaleNormal="79" workbookViewId="0">
      <selection activeCell="H22" sqref="H22"/>
    </sheetView>
  </sheetViews>
  <sheetFormatPr defaultRowHeight="15" x14ac:dyDescent="0.25"/>
  <cols>
    <col min="1" max="1" width="15.85546875" bestFit="1" customWidth="1"/>
    <col min="2" max="2" width="15" customWidth="1"/>
    <col min="3" max="3" width="14.42578125" customWidth="1"/>
    <col min="4" max="4" width="15.28515625" customWidth="1"/>
    <col min="5" max="5" width="11.85546875" customWidth="1"/>
    <col min="6" max="6" width="22" customWidth="1"/>
    <col min="7" max="7" width="17.85546875" customWidth="1"/>
    <col min="8" max="8" width="12.85546875" customWidth="1"/>
    <col min="9" max="9" width="15.85546875" customWidth="1"/>
    <col min="10" max="10" width="15.28515625" customWidth="1"/>
    <col min="11" max="11" width="13" customWidth="1"/>
    <col min="12" max="12" width="13.42578125" customWidth="1"/>
    <col min="13" max="13" width="4.7109375" customWidth="1"/>
    <col min="14" max="14" width="9.140625" customWidth="1"/>
    <col min="15" max="15" width="93" customWidth="1"/>
  </cols>
  <sheetData>
    <row r="1" spans="1:1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22</v>
      </c>
      <c r="H1" s="1" t="s">
        <v>29</v>
      </c>
      <c r="I1" s="12" t="s">
        <v>34</v>
      </c>
      <c r="J1" s="12" t="s">
        <v>35</v>
      </c>
      <c r="K1" s="12" t="s">
        <v>36</v>
      </c>
      <c r="L1" s="12" t="s">
        <v>37</v>
      </c>
    </row>
    <row r="2" spans="1:15" ht="21" x14ac:dyDescent="0.35">
      <c r="A2" s="3">
        <v>20777</v>
      </c>
      <c r="B2" s="4">
        <v>26058</v>
      </c>
      <c r="C2" s="3" t="s">
        <v>5</v>
      </c>
      <c r="D2" s="3">
        <v>70000</v>
      </c>
      <c r="E2" s="3" t="s">
        <v>6</v>
      </c>
      <c r="F2" s="3" t="s">
        <v>11</v>
      </c>
      <c r="G2" s="3" t="s">
        <v>12</v>
      </c>
      <c r="H2" s="3">
        <v>5</v>
      </c>
      <c r="I2" s="11" t="str">
        <f>IF(D2&lt;=25000,"Level 1",IF(D2&lt;=50000,"L:evel 2",IF(D2&lt;=75000,"Level 3",IF(D2&gt;=75000,"Senior Level"))))</f>
        <v>Level 3</v>
      </c>
      <c r="J2" s="11" t="str">
        <f>IF(I2="Level 1", "Yes","No")</f>
        <v>No</v>
      </c>
      <c r="K2" s="11" t="str">
        <f>IF(OR(H2&lt;=2, G2="Professional"), "Yes","No")</f>
        <v>Yes</v>
      </c>
      <c r="L2" s="11" t="str">
        <f>IF(ISBLANK(F2), "Missing Data","Data Present")</f>
        <v>Data Present</v>
      </c>
      <c r="O2" s="7" t="s">
        <v>27</v>
      </c>
    </row>
    <row r="3" spans="1:15" x14ac:dyDescent="0.25">
      <c r="A3" s="5">
        <v>20776</v>
      </c>
      <c r="B3" s="6">
        <v>27600</v>
      </c>
      <c r="C3" s="5" t="s">
        <v>7</v>
      </c>
      <c r="D3" s="5">
        <v>45000</v>
      </c>
      <c r="E3" s="5" t="s">
        <v>6</v>
      </c>
      <c r="F3" s="5" t="s">
        <v>13</v>
      </c>
      <c r="G3" s="5" t="s">
        <v>14</v>
      </c>
      <c r="H3" s="5">
        <v>4</v>
      </c>
      <c r="I3" s="11" t="str">
        <f t="shared" ref="I3:I13" si="0">IF(D3&lt;=25000,"Level 1",IF(D3&lt;=50000,"L:evel 2",IF(D3&lt;=75000,"Level 3",IF(D3&gt;=75000,"Senior Level"))))</f>
        <v>L:evel 2</v>
      </c>
      <c r="J3" s="11" t="str">
        <f t="shared" ref="J3:J13" si="1">IF(I3="Level 1", "Yes","No")</f>
        <v>No</v>
      </c>
      <c r="K3" s="11" t="str">
        <f t="shared" ref="K3:K13" si="2">IF(OR(H3&lt;=2, G3="Professional"), "Yes","No")</f>
        <v>No</v>
      </c>
      <c r="L3" s="11" t="str">
        <f t="shared" ref="L3:L13" si="3">IF(ISBLANK(F3), "Missing Data","Data Present")</f>
        <v>Data Present</v>
      </c>
    </row>
    <row r="4" spans="1:15" ht="42" x14ac:dyDescent="0.35">
      <c r="A4" s="3">
        <v>20775</v>
      </c>
      <c r="B4" s="4">
        <v>14706</v>
      </c>
      <c r="C4" s="3" t="s">
        <v>5</v>
      </c>
      <c r="D4" s="3">
        <v>30000</v>
      </c>
      <c r="E4" s="3" t="s">
        <v>6</v>
      </c>
      <c r="F4" s="3" t="s">
        <v>11</v>
      </c>
      <c r="G4" s="3" t="s">
        <v>15</v>
      </c>
      <c r="H4" s="3">
        <v>10</v>
      </c>
      <c r="I4" s="11" t="str">
        <f t="shared" si="0"/>
        <v>L:evel 2</v>
      </c>
      <c r="J4" s="11" t="str">
        <f t="shared" si="1"/>
        <v>No</v>
      </c>
      <c r="K4" s="11" t="str">
        <f t="shared" si="2"/>
        <v>No</v>
      </c>
      <c r="L4" s="11" t="str">
        <f t="shared" si="3"/>
        <v>Data Present</v>
      </c>
      <c r="M4" s="7"/>
      <c r="O4" s="8" t="s">
        <v>28</v>
      </c>
    </row>
    <row r="5" spans="1:15" x14ac:dyDescent="0.25">
      <c r="A5" s="5">
        <v>20774</v>
      </c>
      <c r="B5" s="6">
        <v>22444</v>
      </c>
      <c r="C5" s="5" t="s">
        <v>5</v>
      </c>
      <c r="D5" s="5">
        <v>8000</v>
      </c>
      <c r="E5" s="5" t="s">
        <v>6</v>
      </c>
      <c r="F5" s="5" t="s">
        <v>13</v>
      </c>
      <c r="G5" s="5" t="s">
        <v>16</v>
      </c>
      <c r="H5" s="5">
        <v>7</v>
      </c>
      <c r="I5" s="11" t="str">
        <f t="shared" si="0"/>
        <v>Level 1</v>
      </c>
      <c r="J5" s="11" t="str">
        <f t="shared" si="1"/>
        <v>Yes</v>
      </c>
      <c r="K5" s="11" t="str">
        <f t="shared" si="2"/>
        <v>No</v>
      </c>
      <c r="L5" s="11" t="str">
        <f t="shared" si="3"/>
        <v>Data Present</v>
      </c>
    </row>
    <row r="6" spans="1:15" x14ac:dyDescent="0.25">
      <c r="A6" s="3">
        <v>20773</v>
      </c>
      <c r="B6" s="4">
        <v>27356</v>
      </c>
      <c r="C6" s="3" t="s">
        <v>7</v>
      </c>
      <c r="D6" s="3">
        <v>1000</v>
      </c>
      <c r="E6" s="3" t="s">
        <v>6</v>
      </c>
      <c r="F6" s="3" t="s">
        <v>17</v>
      </c>
      <c r="G6" s="3" t="s">
        <v>18</v>
      </c>
      <c r="H6" s="3">
        <v>2</v>
      </c>
      <c r="I6" s="11" t="str">
        <f t="shared" si="0"/>
        <v>Level 1</v>
      </c>
      <c r="J6" s="11" t="str">
        <f t="shared" si="1"/>
        <v>Yes</v>
      </c>
      <c r="K6" s="11" t="str">
        <f t="shared" si="2"/>
        <v>Yes</v>
      </c>
      <c r="L6" s="11" t="str">
        <f t="shared" si="3"/>
        <v>Data Present</v>
      </c>
    </row>
    <row r="7" spans="1:15" ht="64.900000000000006" customHeight="1" x14ac:dyDescent="0.35">
      <c r="A7" s="5">
        <v>20772</v>
      </c>
      <c r="B7" s="6">
        <v>25087</v>
      </c>
      <c r="C7" s="5" t="s">
        <v>5</v>
      </c>
      <c r="D7" s="5">
        <v>60000</v>
      </c>
      <c r="E7" s="5" t="s">
        <v>6</v>
      </c>
      <c r="F7" s="5" t="s">
        <v>11</v>
      </c>
      <c r="G7" s="5" t="s">
        <v>14</v>
      </c>
      <c r="H7" s="5">
        <v>12</v>
      </c>
      <c r="I7" s="11" t="str">
        <f t="shared" si="0"/>
        <v>Level 3</v>
      </c>
      <c r="J7" s="11" t="str">
        <f t="shared" si="1"/>
        <v>No</v>
      </c>
      <c r="K7" s="11" t="str">
        <f t="shared" si="2"/>
        <v>No</v>
      </c>
      <c r="L7" s="11" t="str">
        <f t="shared" si="3"/>
        <v>Data Present</v>
      </c>
      <c r="O7" s="8" t="s">
        <v>30</v>
      </c>
    </row>
    <row r="8" spans="1:15" x14ac:dyDescent="0.25">
      <c r="A8" s="3">
        <v>20771</v>
      </c>
      <c r="B8" s="4">
        <v>13608</v>
      </c>
      <c r="C8" s="3" t="s">
        <v>7</v>
      </c>
      <c r="D8" s="3">
        <v>3000</v>
      </c>
      <c r="E8" s="3" t="s">
        <v>6</v>
      </c>
      <c r="F8" s="3" t="s">
        <v>19</v>
      </c>
      <c r="G8" s="3" t="s">
        <v>15</v>
      </c>
      <c r="H8" s="3">
        <v>3</v>
      </c>
      <c r="I8" s="11" t="str">
        <f t="shared" si="0"/>
        <v>Level 1</v>
      </c>
      <c r="J8" s="11" t="str">
        <f t="shared" si="1"/>
        <v>Yes</v>
      </c>
      <c r="K8" s="11" t="str">
        <f t="shared" si="2"/>
        <v>No</v>
      </c>
      <c r="L8" s="11" t="str">
        <f t="shared" si="3"/>
        <v>Data Present</v>
      </c>
    </row>
    <row r="9" spans="1:15" x14ac:dyDescent="0.25">
      <c r="A9" s="5">
        <v>20770</v>
      </c>
      <c r="B9" s="6">
        <v>24172</v>
      </c>
      <c r="C9" s="5" t="s">
        <v>5</v>
      </c>
      <c r="D9" s="5">
        <v>40000</v>
      </c>
      <c r="E9" s="5" t="s">
        <v>6</v>
      </c>
      <c r="F9" s="5" t="s">
        <v>11</v>
      </c>
      <c r="G9" s="5" t="s">
        <v>16</v>
      </c>
      <c r="H9" s="5">
        <v>6</v>
      </c>
      <c r="I9" s="11" t="str">
        <f t="shared" si="0"/>
        <v>L:evel 2</v>
      </c>
      <c r="J9" s="11" t="str">
        <f t="shared" si="1"/>
        <v>No</v>
      </c>
      <c r="K9" s="11" t="str">
        <f t="shared" si="2"/>
        <v>No</v>
      </c>
      <c r="L9" s="11" t="str">
        <f t="shared" si="3"/>
        <v>Data Present</v>
      </c>
    </row>
    <row r="10" spans="1:15" ht="55.5" customHeight="1" x14ac:dyDescent="0.25">
      <c r="A10" s="3">
        <v>20769</v>
      </c>
      <c r="B10" s="4">
        <v>26606</v>
      </c>
      <c r="C10" s="3" t="s">
        <v>5</v>
      </c>
      <c r="D10" s="3">
        <v>35000</v>
      </c>
      <c r="E10" s="3" t="s">
        <v>6</v>
      </c>
      <c r="F10" s="3" t="s">
        <v>17</v>
      </c>
      <c r="G10" s="3" t="s">
        <v>18</v>
      </c>
      <c r="H10" s="3">
        <v>8</v>
      </c>
      <c r="I10" s="11" t="str">
        <f t="shared" si="0"/>
        <v>L:evel 2</v>
      </c>
      <c r="J10" s="11" t="str">
        <f t="shared" si="1"/>
        <v>No</v>
      </c>
      <c r="K10" s="11" t="str">
        <f t="shared" si="2"/>
        <v>No</v>
      </c>
      <c r="L10" s="11" t="str">
        <f t="shared" si="3"/>
        <v>Data Present</v>
      </c>
      <c r="O10" s="13" t="s">
        <v>31</v>
      </c>
    </row>
    <row r="11" spans="1:15" x14ac:dyDescent="0.25">
      <c r="A11" s="5">
        <v>20768</v>
      </c>
      <c r="B11" s="6">
        <v>24511</v>
      </c>
      <c r="C11" s="5" t="s">
        <v>7</v>
      </c>
      <c r="D11" s="5">
        <v>3200</v>
      </c>
      <c r="E11" s="5" t="s">
        <v>6</v>
      </c>
      <c r="F11" s="5" t="s">
        <v>11</v>
      </c>
      <c r="G11" s="5" t="s">
        <v>14</v>
      </c>
      <c r="H11" s="5">
        <v>9</v>
      </c>
      <c r="I11" s="11" t="str">
        <f t="shared" si="0"/>
        <v>Level 1</v>
      </c>
      <c r="J11" s="11" t="str">
        <f t="shared" si="1"/>
        <v>Yes</v>
      </c>
      <c r="K11" s="11" t="str">
        <f t="shared" si="2"/>
        <v>No</v>
      </c>
      <c r="L11" s="11" t="str">
        <f t="shared" si="3"/>
        <v>Data Present</v>
      </c>
    </row>
    <row r="12" spans="1:15" x14ac:dyDescent="0.25">
      <c r="A12" s="3">
        <v>20767</v>
      </c>
      <c r="B12" s="4">
        <v>16188</v>
      </c>
      <c r="C12" s="3" t="s">
        <v>5</v>
      </c>
      <c r="D12" s="3">
        <v>50000</v>
      </c>
      <c r="E12" s="3" t="s">
        <v>6</v>
      </c>
      <c r="F12" s="3" t="s">
        <v>13</v>
      </c>
      <c r="G12" s="3" t="s">
        <v>12</v>
      </c>
      <c r="H12" s="3">
        <v>11</v>
      </c>
      <c r="I12" s="11" t="str">
        <f t="shared" si="0"/>
        <v>L:evel 2</v>
      </c>
      <c r="J12" s="11" t="str">
        <f t="shared" si="1"/>
        <v>No</v>
      </c>
      <c r="K12" s="11" t="str">
        <f t="shared" si="2"/>
        <v>Yes</v>
      </c>
      <c r="L12" s="11" t="str">
        <f t="shared" si="3"/>
        <v>Data Present</v>
      </c>
    </row>
    <row r="13" spans="1:15" x14ac:dyDescent="0.25">
      <c r="A13" s="5">
        <v>20766</v>
      </c>
      <c r="B13" s="6">
        <v>20629</v>
      </c>
      <c r="C13" s="5" t="s">
        <v>7</v>
      </c>
      <c r="D13" s="5">
        <v>75000</v>
      </c>
      <c r="E13" s="5" t="s">
        <v>6</v>
      </c>
      <c r="F13" s="5" t="s">
        <v>20</v>
      </c>
      <c r="G13" s="5" t="s">
        <v>16</v>
      </c>
      <c r="H13" s="5">
        <v>5</v>
      </c>
      <c r="I13" s="11" t="str">
        <f t="shared" si="0"/>
        <v>Level 3</v>
      </c>
      <c r="J13" s="11" t="str">
        <f t="shared" si="1"/>
        <v>No</v>
      </c>
      <c r="K13" s="11" t="str">
        <f t="shared" si="2"/>
        <v>No</v>
      </c>
      <c r="L13" s="11" t="str">
        <f t="shared" si="3"/>
        <v>Data Present</v>
      </c>
    </row>
    <row r="15" spans="1:15" x14ac:dyDescent="0.25">
      <c r="A15" s="9" t="s">
        <v>26</v>
      </c>
    </row>
    <row r="16" spans="1:15" x14ac:dyDescent="0.25">
      <c r="A16" s="10" t="s">
        <v>10</v>
      </c>
      <c r="B16" s="10" t="s">
        <v>23</v>
      </c>
      <c r="D16" s="17" t="s">
        <v>38</v>
      </c>
      <c r="E16" s="17" t="s">
        <v>42</v>
      </c>
      <c r="F16" s="17" t="s">
        <v>38</v>
      </c>
    </row>
    <row r="17" spans="1:6" x14ac:dyDescent="0.25">
      <c r="A17" s="10" t="s">
        <v>8</v>
      </c>
      <c r="B17" s="10" t="s">
        <v>24</v>
      </c>
      <c r="D17" s="14" t="s">
        <v>39</v>
      </c>
      <c r="E17" s="15"/>
      <c r="F17" s="16"/>
    </row>
    <row r="18" spans="1:6" x14ac:dyDescent="0.25">
      <c r="A18" s="10" t="s">
        <v>9</v>
      </c>
      <c r="B18" s="10" t="s">
        <v>25</v>
      </c>
      <c r="D18" s="14" t="s">
        <v>40</v>
      </c>
      <c r="E18" s="15"/>
      <c r="F18" s="16"/>
    </row>
    <row r="19" spans="1:6" x14ac:dyDescent="0.25">
      <c r="A19" s="10" t="s">
        <v>32</v>
      </c>
      <c r="B19" s="10" t="s">
        <v>33</v>
      </c>
      <c r="D19" s="14" t="s">
        <v>41</v>
      </c>
      <c r="E19" s="15"/>
      <c r="F19" s="16"/>
    </row>
  </sheetData>
  <mergeCells count="3">
    <mergeCell ref="D17:F17"/>
    <mergeCell ref="D18:F18"/>
    <mergeCell ref="D19:F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201E-F5E4-4C0A-A52C-B066D0DF8607}">
  <dimension ref="A1:P19"/>
  <sheetViews>
    <sheetView showGridLines="0" zoomScale="90" zoomScaleNormal="90" workbookViewId="0">
      <selection activeCell="J1" sqref="J1:K11"/>
    </sheetView>
  </sheetViews>
  <sheetFormatPr defaultRowHeight="15" x14ac:dyDescent="0.25"/>
  <cols>
    <col min="1" max="1" width="17.28515625" customWidth="1"/>
    <col min="2" max="2" width="11.28515625" customWidth="1"/>
    <col min="3" max="3" width="14.42578125" customWidth="1"/>
    <col min="4" max="4" width="15.28515625" customWidth="1"/>
    <col min="6" max="6" width="22" customWidth="1"/>
    <col min="7" max="7" width="17.85546875" customWidth="1"/>
    <col min="8" max="9" width="12.85546875" customWidth="1"/>
    <col min="11" max="11" width="94.85546875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22</v>
      </c>
      <c r="H1" s="1" t="s">
        <v>29</v>
      </c>
    </row>
    <row r="2" spans="1:16" ht="21" x14ac:dyDescent="0.35">
      <c r="A2" s="3">
        <v>20777</v>
      </c>
      <c r="B2" s="4">
        <v>26058</v>
      </c>
      <c r="C2" s="3" t="s">
        <v>5</v>
      </c>
      <c r="D2" s="3">
        <v>70000</v>
      </c>
      <c r="E2" s="3" t="s">
        <v>6</v>
      </c>
      <c r="F2" s="3" t="s">
        <v>11</v>
      </c>
      <c r="G2" s="3" t="s">
        <v>12</v>
      </c>
      <c r="H2" s="3">
        <v>5</v>
      </c>
      <c r="K2" s="7" t="s">
        <v>27</v>
      </c>
    </row>
    <row r="3" spans="1:16" x14ac:dyDescent="0.25">
      <c r="A3" s="5">
        <v>20776</v>
      </c>
      <c r="B3" s="6">
        <v>27600</v>
      </c>
      <c r="C3" s="5" t="s">
        <v>7</v>
      </c>
      <c r="D3" s="5">
        <v>45000</v>
      </c>
      <c r="E3" s="5" t="s">
        <v>6</v>
      </c>
      <c r="F3" s="5" t="s">
        <v>13</v>
      </c>
      <c r="G3" s="5" t="s">
        <v>14</v>
      </c>
      <c r="H3" s="5">
        <v>4</v>
      </c>
    </row>
    <row r="4" spans="1:16" ht="42" x14ac:dyDescent="0.35">
      <c r="A4" s="3">
        <v>20775</v>
      </c>
      <c r="B4" s="4">
        <v>14706</v>
      </c>
      <c r="C4" s="3" t="s">
        <v>5</v>
      </c>
      <c r="D4" s="3">
        <v>30000</v>
      </c>
      <c r="E4" s="3" t="s">
        <v>6</v>
      </c>
      <c r="F4" s="3" t="s">
        <v>11</v>
      </c>
      <c r="G4" s="3" t="s">
        <v>15</v>
      </c>
      <c r="H4" s="3">
        <v>10</v>
      </c>
      <c r="K4" s="8" t="s">
        <v>28</v>
      </c>
      <c r="L4" s="7"/>
      <c r="M4" s="7"/>
      <c r="N4" s="7"/>
      <c r="O4" s="7"/>
      <c r="P4" s="7"/>
    </row>
    <row r="5" spans="1:16" x14ac:dyDescent="0.25">
      <c r="A5" s="5">
        <v>20774</v>
      </c>
      <c r="B5" s="6">
        <v>22444</v>
      </c>
      <c r="C5" s="5" t="s">
        <v>5</v>
      </c>
      <c r="D5" s="5">
        <v>8000</v>
      </c>
      <c r="E5" s="5" t="s">
        <v>6</v>
      </c>
      <c r="F5" s="5" t="s">
        <v>13</v>
      </c>
      <c r="G5" s="5" t="s">
        <v>16</v>
      </c>
      <c r="H5" s="5">
        <v>7</v>
      </c>
    </row>
    <row r="6" spans="1:16" x14ac:dyDescent="0.25">
      <c r="A6" s="3">
        <v>20773</v>
      </c>
      <c r="B6" s="4">
        <v>27356</v>
      </c>
      <c r="C6" s="3" t="s">
        <v>7</v>
      </c>
      <c r="D6" s="3">
        <v>1000</v>
      </c>
      <c r="E6" s="3" t="s">
        <v>6</v>
      </c>
      <c r="F6" s="3" t="s">
        <v>17</v>
      </c>
      <c r="G6" s="3" t="s">
        <v>18</v>
      </c>
      <c r="H6" s="3">
        <v>2</v>
      </c>
    </row>
    <row r="7" spans="1:16" ht="64.900000000000006" customHeight="1" x14ac:dyDescent="0.35">
      <c r="A7" s="5">
        <v>20772</v>
      </c>
      <c r="B7" s="6">
        <v>25087</v>
      </c>
      <c r="C7" s="5" t="s">
        <v>5</v>
      </c>
      <c r="D7" s="5">
        <v>60000</v>
      </c>
      <c r="E7" s="5" t="s">
        <v>6</v>
      </c>
      <c r="F7" s="5" t="s">
        <v>11</v>
      </c>
      <c r="G7" s="5" t="s">
        <v>14</v>
      </c>
      <c r="H7" s="5">
        <v>12</v>
      </c>
      <c r="K7" s="8" t="s">
        <v>30</v>
      </c>
    </row>
    <row r="8" spans="1:16" x14ac:dyDescent="0.25">
      <c r="A8" s="3">
        <v>20771</v>
      </c>
      <c r="B8" s="4">
        <v>13608</v>
      </c>
      <c r="C8" s="3" t="s">
        <v>7</v>
      </c>
      <c r="D8" s="3">
        <v>3000</v>
      </c>
      <c r="E8" s="3" t="s">
        <v>6</v>
      </c>
      <c r="F8" s="3" t="s">
        <v>19</v>
      </c>
      <c r="G8" s="3" t="s">
        <v>15</v>
      </c>
      <c r="H8" s="3">
        <v>3</v>
      </c>
    </row>
    <row r="9" spans="1:16" x14ac:dyDescent="0.25">
      <c r="A9" s="5">
        <v>20770</v>
      </c>
      <c r="B9" s="6">
        <v>24172</v>
      </c>
      <c r="C9" s="5" t="s">
        <v>5</v>
      </c>
      <c r="D9" s="5">
        <v>40000</v>
      </c>
      <c r="E9" s="5" t="s">
        <v>6</v>
      </c>
      <c r="F9" s="5" t="s">
        <v>11</v>
      </c>
      <c r="G9" s="5" t="s">
        <v>16</v>
      </c>
      <c r="H9" s="5">
        <v>6</v>
      </c>
    </row>
    <row r="10" spans="1:16" ht="84" x14ac:dyDescent="0.35">
      <c r="A10" s="3">
        <v>20769</v>
      </c>
      <c r="B10" s="4">
        <v>26606</v>
      </c>
      <c r="C10" s="3" t="s">
        <v>5</v>
      </c>
      <c r="D10" s="3">
        <v>35000</v>
      </c>
      <c r="E10" s="3" t="s">
        <v>6</v>
      </c>
      <c r="F10" s="3" t="s">
        <v>17</v>
      </c>
      <c r="G10" s="3" t="s">
        <v>18</v>
      </c>
      <c r="H10" s="3">
        <v>8</v>
      </c>
      <c r="K10" s="8" t="s">
        <v>31</v>
      </c>
    </row>
    <row r="11" spans="1:16" x14ac:dyDescent="0.25">
      <c r="A11" s="5">
        <v>20768</v>
      </c>
      <c r="B11" s="6">
        <v>24511</v>
      </c>
      <c r="C11" s="5" t="s">
        <v>7</v>
      </c>
      <c r="D11" s="5">
        <v>3200</v>
      </c>
      <c r="E11" s="5" t="s">
        <v>6</v>
      </c>
      <c r="F11" s="5" t="s">
        <v>11</v>
      </c>
      <c r="G11" s="5" t="s">
        <v>14</v>
      </c>
      <c r="H11" s="5">
        <v>9</v>
      </c>
    </row>
    <row r="12" spans="1:16" x14ac:dyDescent="0.25">
      <c r="A12" s="3">
        <v>20767</v>
      </c>
      <c r="B12" s="4">
        <v>16188</v>
      </c>
      <c r="C12" s="3" t="s">
        <v>5</v>
      </c>
      <c r="D12" s="3">
        <v>50000</v>
      </c>
      <c r="E12" s="3" t="s">
        <v>6</v>
      </c>
      <c r="F12" s="3" t="s">
        <v>13</v>
      </c>
      <c r="G12" s="3" t="s">
        <v>12</v>
      </c>
      <c r="H12" s="3">
        <v>11</v>
      </c>
    </row>
    <row r="13" spans="1:16" x14ac:dyDescent="0.25">
      <c r="A13" s="5">
        <v>20766</v>
      </c>
      <c r="B13" s="6">
        <v>20629</v>
      </c>
      <c r="C13" s="5" t="s">
        <v>7</v>
      </c>
      <c r="D13" s="5">
        <v>75000</v>
      </c>
      <c r="E13" s="5" t="s">
        <v>6</v>
      </c>
      <c r="F13" s="5" t="s">
        <v>20</v>
      </c>
      <c r="G13" s="5" t="s">
        <v>16</v>
      </c>
      <c r="H13" s="5">
        <v>5</v>
      </c>
    </row>
    <row r="15" spans="1:16" x14ac:dyDescent="0.25">
      <c r="A15" s="9" t="s">
        <v>26</v>
      </c>
    </row>
    <row r="16" spans="1:16" x14ac:dyDescent="0.25">
      <c r="A16" s="10" t="s">
        <v>10</v>
      </c>
      <c r="B16" s="10" t="s">
        <v>23</v>
      </c>
    </row>
    <row r="17" spans="1:2" x14ac:dyDescent="0.25">
      <c r="A17" s="10" t="s">
        <v>8</v>
      </c>
      <c r="B17" s="10" t="s">
        <v>24</v>
      </c>
    </row>
    <row r="18" spans="1:2" x14ac:dyDescent="0.25">
      <c r="A18" s="10" t="s">
        <v>9</v>
      </c>
      <c r="B18" s="10" t="s">
        <v>25</v>
      </c>
    </row>
    <row r="19" spans="1:2" x14ac:dyDescent="0.25">
      <c r="A19" s="10" t="s">
        <v>32</v>
      </c>
      <c r="B19" s="10" t="s">
        <v>33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4B51E3-EC18-47E3-908C-73DC6EFB0D1C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3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GarciaPerezSilvaGROUP44103EXER1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shane perez</cp:lastModifiedBy>
  <dcterms:created xsi:type="dcterms:W3CDTF">2020-08-18T18:40:07Z</dcterms:created>
  <dcterms:modified xsi:type="dcterms:W3CDTF">2023-09-06T13:28:21Z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