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-285" windowWidth="16980" windowHeight="14370"/>
  </bookViews>
  <sheets>
    <sheet name="bom_9_18" sheetId="1" r:id="rId1"/>
  </sheets>
  <calcPr calcId="145621"/>
</workbook>
</file>

<file path=xl/calcChain.xml><?xml version="1.0" encoding="utf-8"?>
<calcChain xmlns="http://schemas.openxmlformats.org/spreadsheetml/2006/main">
  <c r="M40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2" i="1"/>
</calcChain>
</file>

<file path=xl/sharedStrings.xml><?xml version="1.0" encoding="utf-8"?>
<sst xmlns="http://schemas.openxmlformats.org/spreadsheetml/2006/main" count="992" uniqueCount="644">
  <si>
    <t>C52,C53,C54,C55,C64,C76,C77,C78,C81,C86,C87,C88,C89,C90,C91,C92,C93,C94,C95,C96,C97,C98,C99,C104,C105,C106,C107,C108,C109,C110,C111,C112,C113,C114,C115,C116,C117,C118,C119,C120,C126,C127,C128,C129,C130,C131,C132,C133,C134,C135,C136,C137,C138,C139,C140,C141,C142,C143,C145,C146,C147,C148,C149,C150,C151,C152,C153,C154,C155,C156,C157,C158,C159,C160,C161,C162,C163,C164,C165,C166,C167,C169,C170,C172,C173,C174,C175,C176,C177,C187,C233,C236,C239,C241,C284,C285</t>
  </si>
  <si>
    <t>0.1 uF</t>
  </si>
  <si>
    <t>10V</t>
  </si>
  <si>
    <t>X7R</t>
  </si>
  <si>
    <t>CAP_0402</t>
  </si>
  <si>
    <t>KEMET</t>
  </si>
  <si>
    <t>C0402C104K8RACTU</t>
  </si>
  <si>
    <t>C65,C298,C299</t>
  </si>
  <si>
    <t>0.1uF</t>
  </si>
  <si>
    <t>16V</t>
  </si>
  <si>
    <t>X5R</t>
  </si>
  <si>
    <t>PANASONIC</t>
  </si>
  <si>
    <t>C66</t>
  </si>
  <si>
    <t>1 uF</t>
  </si>
  <si>
    <t>CAP_0805</t>
  </si>
  <si>
    <t>C67,C71,C79,C82,C184,C192,C204,C223</t>
  </si>
  <si>
    <t>22 uF</t>
  </si>
  <si>
    <t>CAP_1210</t>
  </si>
  <si>
    <t>MURATA</t>
  </si>
  <si>
    <t>C70,C179,C180,C181,C182,C191,C201,C210,C221,C231,C237</t>
  </si>
  <si>
    <t>10 uF</t>
  </si>
  <si>
    <t>25V</t>
  </si>
  <si>
    <t>TDK</t>
  </si>
  <si>
    <t>C3225X7R1E106M</t>
  </si>
  <si>
    <t>C74,C193,C200,C208,C211,C212,C213,C224,C242,C243,C244,C245</t>
  </si>
  <si>
    <t>CAP_0603</t>
  </si>
  <si>
    <t>C75</t>
  </si>
  <si>
    <t>3.3 nF</t>
  </si>
  <si>
    <t>CGJ2B2X7R1E332K050BA</t>
  </si>
  <si>
    <t>C80,C83,C195,C203</t>
  </si>
  <si>
    <t>10 nF</t>
  </si>
  <si>
    <t>C1005X7R1C103K</t>
  </si>
  <si>
    <t>C84,C85,C123,C124,C125,C144,C168,C171</t>
  </si>
  <si>
    <t>GRM21BR71A106KE51K</t>
  </si>
  <si>
    <t>C100,C101,C121</t>
  </si>
  <si>
    <t>6.3V</t>
  </si>
  <si>
    <t>C102,C122</t>
  </si>
  <si>
    <t>0.001 uF</t>
  </si>
  <si>
    <t>50V</t>
  </si>
  <si>
    <t>AVX</t>
  </si>
  <si>
    <t>04025C102KAT2A</t>
  </si>
  <si>
    <t>C103,C178</t>
  </si>
  <si>
    <t>100 uF</t>
  </si>
  <si>
    <t>CAP_1206</t>
  </si>
  <si>
    <t>GRM31CR60J107ME39L</t>
  </si>
  <si>
    <t>C183,C194,C199,C202</t>
  </si>
  <si>
    <t>47 nF</t>
  </si>
  <si>
    <t>C1005X7R1C473K</t>
  </si>
  <si>
    <t>C185,C186,C188,C196,C197,C205,C206</t>
  </si>
  <si>
    <t>4.7 nF</t>
  </si>
  <si>
    <t>C189,C234</t>
  </si>
  <si>
    <t>2.2 uF</t>
  </si>
  <si>
    <t>GRM188R71A225KE15D</t>
  </si>
  <si>
    <t>C190,C198,C207</t>
  </si>
  <si>
    <t>100 pF</t>
  </si>
  <si>
    <t>C0G</t>
  </si>
  <si>
    <t>C1005C0G1H101J</t>
  </si>
  <si>
    <t>C209</t>
  </si>
  <si>
    <t>3.3 uF</t>
  </si>
  <si>
    <t>C214,C215,C216</t>
  </si>
  <si>
    <t>CAP-FK-V-CASEE_PAN</t>
  </si>
  <si>
    <t>C217,C218</t>
  </si>
  <si>
    <t>10 pF</t>
  </si>
  <si>
    <t>NP0</t>
  </si>
  <si>
    <t>C219</t>
  </si>
  <si>
    <t>0.01 uF</t>
  </si>
  <si>
    <t>C220,C227,C228,C230</t>
  </si>
  <si>
    <t>Panasonic</t>
  </si>
  <si>
    <t>C222</t>
  </si>
  <si>
    <t>6.2 PF</t>
  </si>
  <si>
    <t>.25pF</t>
  </si>
  <si>
    <t>N/A</t>
  </si>
  <si>
    <t>Murata</t>
  </si>
  <si>
    <t>GJM1555C1H6R2CB01D</t>
  </si>
  <si>
    <t>C225</t>
  </si>
  <si>
    <t>1000PF</t>
  </si>
  <si>
    <t>C226,C229,C232,C238</t>
  </si>
  <si>
    <t>08055C104MAT2A</t>
  </si>
  <si>
    <t>C235</t>
  </si>
  <si>
    <t>0.22 uF</t>
  </si>
  <si>
    <t>X8R</t>
  </si>
  <si>
    <t>C2012X8R1E224K</t>
  </si>
  <si>
    <t>C240</t>
  </si>
  <si>
    <t>C1608X5R0J106M080AB</t>
  </si>
  <si>
    <t>C251,C253,C254,C257,C264,C266,C273,C275,C282</t>
  </si>
  <si>
    <t>C1608X7R1E104K</t>
  </si>
  <si>
    <t>C252,C255,C258,C260,C265,C267,C269,C274,C276,C278,C283</t>
  </si>
  <si>
    <t>10uF</t>
  </si>
  <si>
    <t>GRM31CR61E106MA12L</t>
  </si>
  <si>
    <t>C256</t>
  </si>
  <si>
    <t>C259,C268,C277</t>
  </si>
  <si>
    <t>4.7uF</t>
  </si>
  <si>
    <t>GRM21BR61E475KA12L</t>
  </si>
  <si>
    <t>C261,C270,C280</t>
  </si>
  <si>
    <t>8.2n</t>
  </si>
  <si>
    <t>GRM188R71H822KA01D</t>
  </si>
  <si>
    <t>C262,C271,C279</t>
  </si>
  <si>
    <t>NC_0.1 uF</t>
  </si>
  <si>
    <t>C263,C272,C281</t>
  </si>
  <si>
    <t>0.33uF</t>
  </si>
  <si>
    <t>CGJ3E2X7R1A334K080AA</t>
  </si>
  <si>
    <t>C301</t>
  </si>
  <si>
    <t>1uF</t>
  </si>
  <si>
    <t>cap_0402</t>
  </si>
  <si>
    <t>C302,C303</t>
  </si>
  <si>
    <t>15pF</t>
  </si>
  <si>
    <t>C304,C305,C306,C307,C308</t>
  </si>
  <si>
    <t>100nF</t>
  </si>
  <si>
    <t>C309,C310</t>
  </si>
  <si>
    <t>220nF</t>
  </si>
  <si>
    <t>DN1,DN2</t>
  </si>
  <si>
    <t>BAT54SW</t>
  </si>
  <si>
    <t>sot323avx</t>
  </si>
  <si>
    <t>D5,D9</t>
  </si>
  <si>
    <t>STPS0560Z</t>
  </si>
  <si>
    <t>60V, 500mA</t>
  </si>
  <si>
    <t>SOD_123</t>
  </si>
  <si>
    <t>STMicroelectronics</t>
  </si>
  <si>
    <t>D6</t>
  </si>
  <si>
    <t>B520C-13-F</t>
  </si>
  <si>
    <t>20V_5A</t>
  </si>
  <si>
    <t>DO-214AB_SMC</t>
  </si>
  <si>
    <t>D8</t>
  </si>
  <si>
    <t>SMCJ15CA</t>
  </si>
  <si>
    <t>D10</t>
  </si>
  <si>
    <t>MAZ80330HL</t>
  </si>
  <si>
    <t>SC-90_SOD-323F</t>
  </si>
  <si>
    <t>D11</t>
  </si>
  <si>
    <t>SMF15A-GS08</t>
  </si>
  <si>
    <t>DO-219AB</t>
  </si>
  <si>
    <t>D12,D13,D14</t>
  </si>
  <si>
    <t>CDBU0520</t>
  </si>
  <si>
    <t>D_0603</t>
  </si>
  <si>
    <t>FB1,FB2,FB3,FB4,FB6</t>
  </si>
  <si>
    <t>MI0603J680R-10</t>
  </si>
  <si>
    <t>1A, 100MHz</t>
  </si>
  <si>
    <t>FLTR_0603</t>
  </si>
  <si>
    <t>STEWARD</t>
  </si>
  <si>
    <t>FB5,FB7</t>
  </si>
  <si>
    <t>HI0805R800R-10</t>
  </si>
  <si>
    <t>5A, 100MHz</t>
  </si>
  <si>
    <t>FLTR_0805</t>
  </si>
  <si>
    <t>J17</t>
  </si>
  <si>
    <t>53261-0471</t>
  </si>
  <si>
    <t>CONN_4</t>
  </si>
  <si>
    <t>MOLEX</t>
  </si>
  <si>
    <t>J18</t>
  </si>
  <si>
    <t>951102-8622-AR</t>
  </si>
  <si>
    <t>J21</t>
  </si>
  <si>
    <t>1734035-2</t>
  </si>
  <si>
    <t>CONN_5_USB_MINI_B</t>
  </si>
  <si>
    <t>J22</t>
  </si>
  <si>
    <t>53261-0371</t>
  </si>
  <si>
    <t>CONN_3</t>
  </si>
  <si>
    <t>J24</t>
  </si>
  <si>
    <t>CON20A</t>
  </si>
  <si>
    <t>CON_10X2</t>
  </si>
  <si>
    <t>TYCO</t>
  </si>
  <si>
    <t>103308-5</t>
  </si>
  <si>
    <t>J25</t>
  </si>
  <si>
    <t>53261-0671</t>
  </si>
  <si>
    <t>CONN_6</t>
  </si>
  <si>
    <t>J26</t>
  </si>
  <si>
    <t>RAPC712X</t>
  </si>
  <si>
    <t>CONN_PWRJACK</t>
  </si>
  <si>
    <t>J27</t>
  </si>
  <si>
    <t>AXT580124</t>
  </si>
  <si>
    <t>J31</t>
  </si>
  <si>
    <t>87438-0943</t>
  </si>
  <si>
    <t>HDR_1X9_Molex</t>
  </si>
  <si>
    <t>J32,J33</t>
  </si>
  <si>
    <t>87438-0643</t>
  </si>
  <si>
    <t>HDR_1X6_Molex</t>
  </si>
  <si>
    <t>J34</t>
  </si>
  <si>
    <t>USBforAT90</t>
  </si>
  <si>
    <t>L5</t>
  </si>
  <si>
    <t>2.2 uH</t>
  </si>
  <si>
    <t>2.5A</t>
  </si>
  <si>
    <t>XFL4020</t>
  </si>
  <si>
    <t>CoilCraft</t>
  </si>
  <si>
    <t>XFL4020-222MEB</t>
  </si>
  <si>
    <t>L7,L8,L9</t>
  </si>
  <si>
    <t>4.7 uH</t>
  </si>
  <si>
    <t>SRR1005</t>
  </si>
  <si>
    <t>BOURNS</t>
  </si>
  <si>
    <t>SRR1005-4R7M</t>
  </si>
  <si>
    <t>L10</t>
  </si>
  <si>
    <t>22 uH</t>
  </si>
  <si>
    <t>dt1608a</t>
  </si>
  <si>
    <t>Coilcraft</t>
  </si>
  <si>
    <t>DT1608C-223</t>
  </si>
  <si>
    <t>L11,L12,L13</t>
  </si>
  <si>
    <t>3.3u</t>
  </si>
  <si>
    <t>MSS1048</t>
  </si>
  <si>
    <t>MSS1048-332NL</t>
  </si>
  <si>
    <t>Q1,Q2,Q4,Q9,Q11,Q12,Q13,Q14,Q15</t>
  </si>
  <si>
    <t>2N2222A</t>
  </si>
  <si>
    <t>40V, 500mA</t>
  </si>
  <si>
    <t>SOT23AVXD</t>
  </si>
  <si>
    <t>FAIRCHILD</t>
  </si>
  <si>
    <t>MMBT2222A</t>
  </si>
  <si>
    <t>Q3</t>
  </si>
  <si>
    <t>MMBT6427</t>
  </si>
  <si>
    <t>DIODES</t>
  </si>
  <si>
    <t>MMBT6427-7-F</t>
  </si>
  <si>
    <t>Q5</t>
  </si>
  <si>
    <t>DMP2160UW-7</t>
  </si>
  <si>
    <t>20V, 1.5A, 100mOhm</t>
  </si>
  <si>
    <t>SOT323</t>
  </si>
  <si>
    <t>DIODES, INC.</t>
  </si>
  <si>
    <t>Q6,Q8,Q10</t>
  </si>
  <si>
    <t>2N2907A</t>
  </si>
  <si>
    <t>SOT23-3_FC</t>
  </si>
  <si>
    <t>Fairchild</t>
  </si>
  <si>
    <t>MMBT2907A</t>
  </si>
  <si>
    <t>Q7</t>
  </si>
  <si>
    <t>FDV303N</t>
  </si>
  <si>
    <t>25V, 680mA</t>
  </si>
  <si>
    <t>SPT23AVXD</t>
  </si>
  <si>
    <t>FAIRCHILD SEMI</t>
  </si>
  <si>
    <t>Q16,Q17,Q18</t>
  </si>
  <si>
    <t>N-NextFET Power MOSFET</t>
  </si>
  <si>
    <t>U_6_SON</t>
  </si>
  <si>
    <t>CSD16301Q2</t>
  </si>
  <si>
    <t>RN1</t>
  </si>
  <si>
    <t>1/16W</t>
  </si>
  <si>
    <t>RPACK_16</t>
  </si>
  <si>
    <t>EXB-2HV330JV</t>
  </si>
  <si>
    <t>R46,R47,R48,R49,R51,R52,R96,R102,R104,R105,R106,R107,R108,R109,R114</t>
  </si>
  <si>
    <t>10K</t>
  </si>
  <si>
    <t>RES_0201</t>
  </si>
  <si>
    <t>VISHAY/DALE</t>
  </si>
  <si>
    <t>MCR006YZPJ103</t>
  </si>
  <si>
    <t>R50,R53,R54,R55,R58,R59,R62</t>
  </si>
  <si>
    <t>RES_0402</t>
  </si>
  <si>
    <t>ERJ-2RKF33R2X</t>
  </si>
  <si>
    <t>R56,R57,R65,R66,R141</t>
  </si>
  <si>
    <t>1/10W</t>
  </si>
  <si>
    <t>RES_0603</t>
  </si>
  <si>
    <t>ERJ-3GEY0R00V</t>
  </si>
  <si>
    <t>R67,R68,R71,R81,R101,R103,R132,R140</t>
  </si>
  <si>
    <t>1K</t>
  </si>
  <si>
    <t>ERJ-2GEJ102X</t>
  </si>
  <si>
    <t>R72,R73</t>
  </si>
  <si>
    <t>R74,R88,R92</t>
  </si>
  <si>
    <t>100K</t>
  </si>
  <si>
    <t>MCR006YZPJ104</t>
  </si>
  <si>
    <t>R79,R80,R85,R94,R133,R134,R135,R156,R157</t>
  </si>
  <si>
    <t>3.3K</t>
  </si>
  <si>
    <t>ERJ-2GEJ332X</t>
  </si>
  <si>
    <t>R89</t>
  </si>
  <si>
    <t>1.5K</t>
  </si>
  <si>
    <t>ERJ-3GEYJ152V</t>
  </si>
  <si>
    <t>R90,R91</t>
  </si>
  <si>
    <t>ERJ-3EKF22R0V</t>
  </si>
  <si>
    <t>R93,R95</t>
  </si>
  <si>
    <t>ERJ-2GEJ152X</t>
  </si>
  <si>
    <t>R99</t>
  </si>
  <si>
    <t>ERJ-2GEJ104X</t>
  </si>
  <si>
    <t>R110,R117,R120,R125,R131,R136,R150,R152,R154,R159,R162,R233,R234</t>
  </si>
  <si>
    <t>ERJ-2GEJ103X</t>
  </si>
  <si>
    <t>R111</t>
  </si>
  <si>
    <t>ERJ-2RKF1000X</t>
  </si>
  <si>
    <t>R112</t>
  </si>
  <si>
    <t>ERJ-2GEJ330X</t>
  </si>
  <si>
    <t>R113</t>
  </si>
  <si>
    <t>4.7K</t>
  </si>
  <si>
    <t>ERJ-2GEJ472X</t>
  </si>
  <si>
    <t>R115,R121,R126</t>
  </si>
  <si>
    <t>40.2K</t>
  </si>
  <si>
    <t>ERJ-2RKF4022X</t>
  </si>
  <si>
    <t>R116</t>
  </si>
  <si>
    <t>1/8W</t>
  </si>
  <si>
    <t>ERJ-2RKF1003X</t>
  </si>
  <si>
    <t>R118,R123,R128</t>
  </si>
  <si>
    <t>20K</t>
  </si>
  <si>
    <t>ERJ-2GEJ203X</t>
  </si>
  <si>
    <t>R119</t>
  </si>
  <si>
    <t>80.6K</t>
  </si>
  <si>
    <t>ERJ-2RKF8062X</t>
  </si>
  <si>
    <t>R122,R127</t>
  </si>
  <si>
    <t>150K</t>
  </si>
  <si>
    <t>ERJ-2RKF1503X</t>
  </si>
  <si>
    <t>R124</t>
  </si>
  <si>
    <t>29.4K</t>
  </si>
  <si>
    <t>ERJ-2RKF2942X</t>
  </si>
  <si>
    <t>R129</t>
  </si>
  <si>
    <t>7.68K</t>
  </si>
  <si>
    <t>ERJ-2RKF7681X</t>
  </si>
  <si>
    <t>R130</t>
  </si>
  <si>
    <t>383K</t>
  </si>
  <si>
    <t>ERJ-2RKF3833X</t>
  </si>
  <si>
    <t>R137</t>
  </si>
  <si>
    <t>1M</t>
  </si>
  <si>
    <t>ERJ-2GEJ105X</t>
  </si>
  <si>
    <t>R138</t>
  </si>
  <si>
    <t>ERJ-2GEJ101X</t>
  </si>
  <si>
    <t>R142</t>
  </si>
  <si>
    <t>R143</t>
  </si>
  <si>
    <t>360K</t>
  </si>
  <si>
    <t>ERJ-3GEYJ364V</t>
  </si>
  <si>
    <t>R144</t>
  </si>
  <si>
    <t>15K</t>
  </si>
  <si>
    <t>Yageo</t>
  </si>
  <si>
    <t>R145,R149</t>
  </si>
  <si>
    <t>56.0K</t>
  </si>
  <si>
    <t>ERJ-3EKF5602V</t>
  </si>
  <si>
    <t>R146</t>
  </si>
  <si>
    <t>75K</t>
  </si>
  <si>
    <t>ERJ-3GEYJ753V</t>
  </si>
  <si>
    <t>R147</t>
  </si>
  <si>
    <t>620K</t>
  </si>
  <si>
    <t>ERJ-3GEYJ624V</t>
  </si>
  <si>
    <t>R148</t>
  </si>
  <si>
    <t>680K</t>
  </si>
  <si>
    <t>ERJ-3EKF6803V</t>
  </si>
  <si>
    <t>R151</t>
  </si>
  <si>
    <t>2.2K</t>
  </si>
  <si>
    <t>ERJ-3GEYJ222V</t>
  </si>
  <si>
    <t>R153,R155,R161</t>
  </si>
  <si>
    <t>ERJ-3GEYJ120V</t>
  </si>
  <si>
    <t>R158</t>
  </si>
  <si>
    <t>ERJ-2GEJ222X</t>
  </si>
  <si>
    <t>R160</t>
  </si>
  <si>
    <t>33K</t>
  </si>
  <si>
    <t>ERJ-2GEJ333X</t>
  </si>
  <si>
    <t>R163,R164,R165,R166,R167,R168,R169,R170,R171,R172,R173,R174,R175,R176,R177,R178,R179,R180,R181,R182,R183,R184,R185,R186,R187,R188,R190,R191</t>
  </si>
  <si>
    <t>1/20W</t>
  </si>
  <si>
    <t>ERJ-1GEJ5R1C</t>
  </si>
  <si>
    <t>R189</t>
  </si>
  <si>
    <t>30K</t>
  </si>
  <si>
    <t>ERJ-2GEJ303X</t>
  </si>
  <si>
    <t>R192,R193,R194,R195,R196</t>
  </si>
  <si>
    <t>ERJ-1GEF20R0C</t>
  </si>
  <si>
    <t>R197</t>
  </si>
  <si>
    <t>CRCW0402160RFKED</t>
  </si>
  <si>
    <t>R200,R211,R222</t>
  </si>
  <si>
    <t>56.2k</t>
  </si>
  <si>
    <t>R201,R203,R205,R206,R208,R212,R214,R216,R217,R219,R223,R225,R227,R228,R230,R249,R250,R251</t>
  </si>
  <si>
    <t>1k</t>
  </si>
  <si>
    <t>RC0603FR-071KL</t>
  </si>
  <si>
    <t>R202,R213,R224</t>
  </si>
  <si>
    <t>R204</t>
  </si>
  <si>
    <t>R207,R218,R229</t>
  </si>
  <si>
    <t>28.7k</t>
  </si>
  <si>
    <t>R209,R220,R231</t>
  </si>
  <si>
    <t>3.48k</t>
  </si>
  <si>
    <t>R210,R221,R232</t>
  </si>
  <si>
    <t>20m</t>
  </si>
  <si>
    <t>RES_1206</t>
  </si>
  <si>
    <t>WSLP1206R0200FEA</t>
  </si>
  <si>
    <t>R215,R226</t>
  </si>
  <si>
    <t>NC_1k</t>
  </si>
  <si>
    <t>R235</t>
  </si>
  <si>
    <t>240K</t>
  </si>
  <si>
    <t>ERJ-2RKF2403X</t>
  </si>
  <si>
    <t>R236</t>
  </si>
  <si>
    <t>750K</t>
  </si>
  <si>
    <t>ERJ-2RKF7503X</t>
  </si>
  <si>
    <t>R241,R242</t>
  </si>
  <si>
    <t>res_0402</t>
  </si>
  <si>
    <t>R243,R246</t>
  </si>
  <si>
    <t>R244,R245</t>
  </si>
  <si>
    <t>R247,R248</t>
  </si>
  <si>
    <t>10k</t>
  </si>
  <si>
    <t>SW SPST</t>
  </si>
  <si>
    <t>T1,T2</t>
  </si>
  <si>
    <t>ACH3218</t>
  </si>
  <si>
    <t>FILTER_1210</t>
  </si>
  <si>
    <t>U7</t>
  </si>
  <si>
    <t>DLPC350</t>
  </si>
  <si>
    <t>BGA_419</t>
  </si>
  <si>
    <t>U19,U20</t>
  </si>
  <si>
    <t>M29DW128GL70N</t>
  </si>
  <si>
    <t>TSOP-56</t>
  </si>
  <si>
    <t>U22</t>
  </si>
  <si>
    <t>TPD2E001DZD</t>
  </si>
  <si>
    <t>SOP_4</t>
  </si>
  <si>
    <t>TI</t>
  </si>
  <si>
    <t>U26,U30</t>
  </si>
  <si>
    <t>SN74LVC1G125DBVR</t>
  </si>
  <si>
    <t>SOT23-DBV_TI</t>
  </si>
  <si>
    <t>U27</t>
  </si>
  <si>
    <t>TS3USB221ARSER</t>
  </si>
  <si>
    <t>RSE</t>
  </si>
  <si>
    <t>U29</t>
  </si>
  <si>
    <t>TLV62130RGT</t>
  </si>
  <si>
    <t>RGT</t>
  </si>
  <si>
    <t>U31</t>
  </si>
  <si>
    <t>TPS3838K33DBVT</t>
  </si>
  <si>
    <t>U32</t>
  </si>
  <si>
    <t>SN74LVC1G07DBVR</t>
  </si>
  <si>
    <t>U33</t>
  </si>
  <si>
    <t>TPS65251RHAR</t>
  </si>
  <si>
    <t>QFN_40</t>
  </si>
  <si>
    <t>U34</t>
  </si>
  <si>
    <t>TPS79718DCKT</t>
  </si>
  <si>
    <t>TI_DCK</t>
  </si>
  <si>
    <t>U35</t>
  </si>
  <si>
    <t>TL7712ACD</t>
  </si>
  <si>
    <t>8-SOIC</t>
  </si>
  <si>
    <t>U36</t>
  </si>
  <si>
    <t>SN74AHC1G09DVB</t>
  </si>
  <si>
    <t>TI_DVB</t>
  </si>
  <si>
    <t>U37</t>
  </si>
  <si>
    <t>SN74HC21PWR</t>
  </si>
  <si>
    <t>14-SOIC</t>
  </si>
  <si>
    <t>U38</t>
  </si>
  <si>
    <t>TPS65145PWP</t>
  </si>
  <si>
    <t>SOIC24-PWP_TI</t>
  </si>
  <si>
    <t>U39</t>
  </si>
  <si>
    <t>TPS73025DBV</t>
  </si>
  <si>
    <t>TI_DBV</t>
  </si>
  <si>
    <t>TPS73025DBVR</t>
  </si>
  <si>
    <t>U44</t>
  </si>
  <si>
    <t>MCP3021A5T-E/OT</t>
  </si>
  <si>
    <t>SOT23-5</t>
  </si>
  <si>
    <t>U45,U46,U47</t>
  </si>
  <si>
    <t>TPS54620RGY</t>
  </si>
  <si>
    <t>RGY</t>
  </si>
  <si>
    <t>U55</t>
  </si>
  <si>
    <t>SN74LVC1G17DBV</t>
  </si>
  <si>
    <t>U56</t>
  </si>
  <si>
    <t>MAX6326</t>
  </si>
  <si>
    <t>sot23-3_fc</t>
  </si>
  <si>
    <t>U57</t>
  </si>
  <si>
    <t>FDN340P</t>
  </si>
  <si>
    <t>ssot-3</t>
  </si>
  <si>
    <t>U61</t>
  </si>
  <si>
    <t>AT90USB128</t>
  </si>
  <si>
    <t>tqfp64</t>
  </si>
  <si>
    <t>X1</t>
  </si>
  <si>
    <t>CRYSTAL_4_Pins</t>
  </si>
  <si>
    <t>3_2mm_2_5mm</t>
  </si>
  <si>
    <t>Y1</t>
  </si>
  <si>
    <t>8MHz</t>
  </si>
  <si>
    <t>Item</t>
  </si>
  <si>
    <t>Qty</t>
  </si>
  <si>
    <t>Reference Designator</t>
  </si>
  <si>
    <t>Value</t>
  </si>
  <si>
    <t>Rating</t>
  </si>
  <si>
    <t>Tolerance</t>
  </si>
  <si>
    <t>Type</t>
  </si>
  <si>
    <t>Footprint</t>
  </si>
  <si>
    <t>Manufacturer</t>
  </si>
  <si>
    <t>Manufacturer Part Number</t>
  </si>
  <si>
    <t>URL on Mouser</t>
  </si>
  <si>
    <t>http://www.mouser.com/ProductDetail/Kemet/C0402C104K8RACTU/?qs=sGAEpiMZZMs0AnBnWHyRQJm1bhQyRsr2i8HCLvdl0xA%3d</t>
  </si>
  <si>
    <t>C1005X5R1C104K050BA</t>
  </si>
  <si>
    <t>http://www.mouser.com/ProductDetail/TDK/C1005X5R1C104K050BA/?qs=NRhsANhppD9fiBDoVyATRw%3d%3d</t>
  </si>
  <si>
    <t>C0805C105K4RALTU</t>
  </si>
  <si>
    <t>http://www.mouser.com/ProductDetail/Kemet/C0805C105K4RALTU/?qs=sGAEpiMZZMs0AnBnWHyRQDpaCqkHT1X2rh7Z286FWzs%3d</t>
  </si>
  <si>
    <t>http://www.mouser.com/ProductDetail/TDK/C3225X7R1E106M250AC/?qs=%2fha2pyFaduh2tbcUhWDo1RAuEL9GShvrylwIRYj9JegLoMIVIYgeZQ%3d%3d</t>
  </si>
  <si>
    <t>CGA3E2X7R1E104K080AA</t>
  </si>
  <si>
    <t>http://www.mouser.com/ProductDetail/TDK/CGA3E2X7R1E104K080AA/?qs=sGAEpiMZZMs0AnBnWHyRQEWjzA2rN6H9LXc1C8KDZ%252bY%3d</t>
  </si>
  <si>
    <t>http://www.mouser.com/ProductDetail/TDK/CGJ2B2X7R1E332K050BA/?qs=%2fha2pyFaduj2TEHHP01gK%2fJbQWJlgZBixa3XOpHKfs73cAs%252bhNZTuo4WQeTSotEr</t>
  </si>
  <si>
    <t>http://www.mouser.com/ProductDetail/TDK/C1005X7R1C103K050BA/?qs=%2fha2pyFaduiCTXGfNnvHwX0xxAIg9xChUQL0YV%252bF1dbYRrnyVpZCEA%3d%3d</t>
  </si>
  <si>
    <t>http://www.mouser.com/ProductDetail/Murata/GRM21BR71A106KE51K/?qs=%2fha2pyFaduh%2fEdsyu96AxrhGCeQ5CJvyQi5VQxqiOc%252bJDMaZ%252bKFJiROpe%252b4WArcO</t>
  </si>
  <si>
    <t>CGA4J1X7R0J106K125AC</t>
  </si>
  <si>
    <t>http://www.mouser.com/ProductDetail/TDK/CGA4J1X7R0J106K125AC/?qs=sGAEpiMZZMs0AnBnWHyRQEWjzA2rN6H9xJ%252bQ6n29nI0%3d</t>
  </si>
  <si>
    <t>http://www.mouser.com/ProductDetail/AVX/04025C102KAT2A/?qs=%2fha2pyFaduhvAwOoQhW9hGp3zIZrmPdic2KTRSUzqGGzHP44wCDTCg%3d%3d</t>
  </si>
  <si>
    <t>http://www.mouser.com/ProductDetail/Murata/GRM31CR60J107ME39L/?qs=%2fha2pyFaduh%2foR0YMOBQ2H3AsP8uGpvDbUPr1K9OyjJfLwuPcAgveA%3d%3d</t>
  </si>
  <si>
    <t>http://www.mouser.com/ProductDetail/TDK/C1005X7R1C473K050BC/?qs=%2fha2pyFaduiCTXGfNnvHwUaSeB8gRX4%252boe47qTVR4JF6kNRiHMgOtg%3d%3d</t>
  </si>
  <si>
    <t>GRM155R71E472KA01J</t>
  </si>
  <si>
    <t>http://www.mouser.com/ProductDetail/Murata-Electronics/GRM155R71E472KA01J/?qs=sGAEpiMZZMs0AnBnWHyRQNchIam%2fLmo3qFaBBE8%2f%2f%2f0%3d</t>
  </si>
  <si>
    <t>http://www.mouser.com/ProductDetail/Murata/GRM188R71A225KE15D/?qs=%2fha2pyFadujAJDtX6qcn4JqPKUtRY0ZliClKtP32IDXlBBLHTuyz4w%3d%3d</t>
  </si>
  <si>
    <t>http://www.mouser.com/ProductDetail/TDK/C1005C0G1H101J050BA/?qs=sGAEpiMZZMs0AnBnWHyRQEWjzA2rN6H9BpHVrNNPyi4%3d</t>
  </si>
  <si>
    <t>CGJ5L2X7R1C335K160AA</t>
  </si>
  <si>
    <t>http://www.mouser.com/ProductDetail/TDK/CGJ5L2X7R1C335K160AA/?qs=sGAEpiMZZMs0AnBnWHyRQFzBYxg9rzNcUqcvDcOnsx8%3d</t>
  </si>
  <si>
    <t>C0402C100J5GACTU</t>
  </si>
  <si>
    <t>http://www.mouser.com/ProductDetail/Kemet/C0402C100J5GACTU/?qs=sGAEpiMZZMs0AnBnWHyRQHHMgvpwHSjWiTXi07PWNkM%3d</t>
  </si>
  <si>
    <t>C1608X7R1H103K080AA</t>
  </si>
  <si>
    <t>http://www.mouser.com/ProductDetail/TDK/C1608X7R1H103K080AA/?qs=sGAEpiMZZMs0AnBnWHyRQEWjzA2rN6H98t5dYxu9tNc%3d</t>
  </si>
  <si>
    <t>GMK107BJ105KA</t>
  </si>
  <si>
    <t>Taiyo Yuden</t>
  </si>
  <si>
    <t>http://www.mouser.com/ProductDetail/Taiyo-Yuden/GMK107BJ105KA-T/?qs=sGAEpiMZZMs0AnBnWHyRQAEIN6r3SS%2fOBpoA9Mx5a9I%3d</t>
  </si>
  <si>
    <t>http://www.mouser.com/ProductDetail/Murata/GJM1555C1H6R2CB01D/?qs=%2fha2pyFadujHCvABk%252bDZcnzrrvHXlal0AQjlXcqOHpe%2fRXfFLXAXXQ%3d%3d</t>
  </si>
  <si>
    <t>C0805C102K5RACTU</t>
  </si>
  <si>
    <t>http://www.mouser.com/ProductDetail/Kemet/C0805C102K5RACTU/?qs=sGAEpiMZZMs0AnBnWHyRQEBhBOCqx7Ue8NDt5NEhZ2Q%3d</t>
  </si>
  <si>
    <t>http://www.mouser.com/ProductDetail/AVX/08055C104MAT2A/?qs=%2fha2pyFadugABdYl%252bpvDCSOtuQrlJwrQNDf7M3lCoIZ62vlDB4XEHw%3d%3d</t>
  </si>
  <si>
    <t>http://www.mouser.com/ProductDetail/TDK/C2012X8R1E224K125AA/?qs=%2fha2pyFadujeU7jXRLXghFwm44D%252bCsb25DoQv12wrABI2kIN%252bIlgqw%3d%3d</t>
  </si>
  <si>
    <t>http://www.mouser.com/ProductDetail/TDK/C1608X5R0J106M080AB/?qs=%2fha2pyFaduirP9TymlGUuuJgU91xeYke2XaRTqadFpyQAPLdFqy%252bJ1JqBB9KnjiG</t>
  </si>
  <si>
    <t>http://www.mouser.com/ProductDetail/Murata/GRM31CR61E106MA12L/?qs=%2fha2pyFaduh%2foR0YMOBQ2K7Hz9NVx292YnkyKDpihETn9xBUtWvhyUyf%252b5f84Bk5</t>
  </si>
  <si>
    <t>http://www.mouser.com/ProductDetail/Murata/GRM21BR61E475KA12L/?qs=%2fha2pyFaduhvdMyyAzjmgJ%2fuA53u3ZX4GvoFzHcmTsNRWxo4DL6K1Q%3d%3d</t>
  </si>
  <si>
    <t>http://www.mouser.com/ProductDetail/Murata/GRM188R71H822KA01D/?qs=%2fha2pyFadujAJDtX6qcn4F4NUmateDWSPDRIXUEaeBeqKnUmjKphSQ%3d%3d</t>
  </si>
  <si>
    <t>http://www.mouser.com/ProductDetail/TDK/C1608X7R1E104K080AA/?qs=%2fha2pyFaduhbvUZXXxHSPNx2evq%252bf2JBF%252bAFsXUPR7zPXcMzyTcyiQ%3d%3d</t>
  </si>
  <si>
    <t>http://www.mouser.com/ProductDetail/TDK/CGJ3E2X7R1A334K080AA/?qs=%2fha2pyFaduhCBkRLcuawVFChAoMsllzQ3O0cg%2fCrrNb6b2pEOKZ2I4%252bIvRJ4VeZi</t>
  </si>
  <si>
    <t>C1005X5R1A105K050BB</t>
  </si>
  <si>
    <t>http://www.mouser.com/ProductDetail/TDK/C1005X5R1A105K050BB/?qs=sGAEpiMZZMs0AnBnWHyRQEWjzA2rN6H9WwpjbACYkFA%3d</t>
  </si>
  <si>
    <t>C0402C150K8GACTU</t>
  </si>
  <si>
    <t>http://www.mouser.com/ProductDetail/Kemet/C0402C150K8GACTU/?qs=9uNKmdvpmtuFpwipz2W0Jw%3d%3d</t>
  </si>
  <si>
    <t>C1005X5R1A104K050BA</t>
  </si>
  <si>
    <t>http://www.mouser.com/ProductDetail/TDK/C1005X5R1A104K050BA/?qs=sGAEpiMZZMs0AnBnWHyRQEWjzA2rN6H9UmvpOc7DvIw%3d</t>
  </si>
  <si>
    <t>http://www.mouser.com/ProductDetail/TDK/C1005X5R1A224K050BC/?qs=dfay7wIA1uEf7vpOzePt9A%3d%3d</t>
  </si>
  <si>
    <t>C1005X5R1A224K050BC</t>
  </si>
  <si>
    <t>http://www.mouser.com/ProductDetail/STMicroelectronics/STPS0560Z/?qs=%2fha2pyFaduhZ9LlxCb1Bt6Sml0kElnvvWjEuIl2YBVs%3d</t>
  </si>
  <si>
    <t>http://www.mouser.com/ProductDetail/Diodes-Incorporated/B520C-13-F/?qs=%2fha2pyFadujxTBoDkGAV7xIMQqu0EBW9XT9lig6lz9w%3d</t>
  </si>
  <si>
    <t>http://www.mouser.com/ProductDetail/Bourns/SMCJ15CA/?qs=sGAEpiMZZMtadyunAd%252b8Z9D7Fi1efaDO</t>
  </si>
  <si>
    <t>DZ2J033M0L</t>
  </si>
  <si>
    <t>http://www.mouser.com/ProductDetail/Panasonic/DZ2J033M0L/?qs=%2fha2pyFaduicgWsmfvePi0rqE1BKkIuEDoRFRsY%2fhMPkhRTF4E3D0Q%3d%3d</t>
  </si>
  <si>
    <t>http://www.mouser.com/ProductDetail/Comchip-Technology/CDBU0520/?qs=sGAEpiMZZMtQ8nqTKtFS%2fEHfgDrd3eF%252bAGtLiIOEHvQ%3d</t>
  </si>
  <si>
    <t>http://www.mouser.com/ProductDetail/Laird-Technologies/MI0603J680R-10/?qs=%2fha2pyFaduhZR75%2f7pK1cP93cvAJfoKykuEaqrozJzt084LQUAbgVw%3d%3d</t>
  </si>
  <si>
    <t>http://www.mouser.com/ProductDetail/Laird-Technologies/HI0805R800R-10/?qs=%2fha2pyFaduhZaiwRzRtLs0l%252biwnFo7U1v8mxbRl6ziVuOy3hXe05Tw%3d%3d</t>
  </si>
  <si>
    <t>http://www.mouser.com/ProductDetail/TE-Connectivity/1734035-2/?qs=sGAEpiMZZMulM8LPOQ%252bykzAp4yt8IxVbAxn%252bshZJACg%3d</t>
  </si>
  <si>
    <t>http://www.mouser.com/ProductDetail/Fairchild-Semiconductor/MMBT2222A/?qs=sGAEpiMZZMutXGli8Ay4kHKRdIvtrnJvbVzYv9px7so%3d</t>
  </si>
  <si>
    <t>http://www.mouser.com/ProductDetail/Diodes-Incorporated/MMBT6427-7-F/?qs=%2fha2pyFaduiSd4q05sMBsoAghpWnrw%2fQjS2%2fP6SmAs3bmSPn%2f41dOw%3d%3d</t>
  </si>
  <si>
    <t>http://www.mouser.com/ProductDetail/Diodes-Incorporated/DMP2160UW-7/?qs=%2fha2pyFadujQZx3F99mi3HE8KvGhQl5TS%2fZ6T%252bMgqj2K8pB0tU1YXQ%3d%3d</t>
  </si>
  <si>
    <t>http://www.mouser.com/ProductDetail/Fairchild-Semiconductor/MMBT2907A/?qs=sGAEpiMZZMutXGli8Ay4kHKRdIvtrnJvpaHHB7JMGOw%3d</t>
  </si>
  <si>
    <t>http://www.mouser.com/ProductDetail/Fairchild-Semiconductor/FDV303N/?qs=%2fha2pyFadugTiHyy9zkcstv%2fiyzgViHmfJvTe0g0alQ%3d</t>
  </si>
  <si>
    <t>http://www.digikey.com/product-detail/en/MCR006YZPJ103/RHM10KAGCT-ND/1021396</t>
  </si>
  <si>
    <t>http://www.mouser.com/ProductDetail/Panasonic/ERJ-2RKF33R2X/?qs=%2fha2pyFadujciewGcSbxYIOC5fhlDzwSHINgwF95dgP9gi%2ffri5vQg%3d%3d</t>
  </si>
  <si>
    <t>http://www.mouser.com/ProductDetail/Panasonic/ERJ-3GEY0R00V/?qs=%2fha2pyFadugUp37UjO2jw1knUa4j31ii7kR9S8ONBLJiOo%252bv0q9gtA%3d%3d</t>
  </si>
  <si>
    <t>http://www.mouser.com/ProductDetail/Panasonic/ERJ-2GEJ102X/?qs=%2fha2pyFaduiAByf70Py6TbtQAO3P9KxYd9Tqm5FjsWzD8MTwSDvFNw%3d%3d</t>
  </si>
  <si>
    <t>http://www.mouser.com/ProductDetail/Panasonic/ERJ-2GEJ332X/?qs=%2fha2pyFaduiAByf70Py6TdmC8VWae%2fax5EOAUD040uoCDey6EJ1R7Q%3d%3d</t>
  </si>
  <si>
    <t>http://www.mouser.com/ProductDetail/Panasonic/ERJ-3GEYJ152V/?qs=%2fha2pyFadugUp37UjO2jw6R3yuunaI6Y%2fIpXh20u8NjXf91yJ%2f2XzQ%3d%3d</t>
  </si>
  <si>
    <t>http://www.mouser.com/ProductDetail/Panasonic/ERJ-3EKF22R0V/?qs=%2fha2pyFaduglTbPDDZSypSya5izKDl0JRh89qKkJLlAeeGNnipwH7g%3d%3d</t>
  </si>
  <si>
    <t>http://www.mouser.com/ProductDetail/Panasonic/ERJ-2GEJ152X/?qs=%2fha2pyFaduiAByf70Py6TUpBqke7zGVzIPHvsFKGmZ9ZVxv%2fZu1tug%3d%3d</t>
  </si>
  <si>
    <t>http://www.mouser.com/ProductDetail/Panasonic/ERJ-2GEJ104X/?qs=%2fha2pyFaduiAByf70Py6TXTZMPNvkUz%252b%2fc2cBgl8ymIiZt2YjZOCJA%3d%3d</t>
  </si>
  <si>
    <t>http://www.mouser.com/ProductDetail/Panasonic/ERJ-2GEJ103X/?qs=%2fha2pyFaduiAByf70Py6Tejmb1AKc5qCaFEqd9EUQ8lL7kdh0BhCYw%3d%3d</t>
  </si>
  <si>
    <t>http://www.mouser.com/ProductDetail/Panasonic/ERJ-2RKF1000X/?qs=%2fha2pyFadujciewGcSbxYDI1vAOI6jj%252bTlUt5yoPpvntvTeB78ujCw%3d%3d</t>
  </si>
  <si>
    <t>http://www.mouser.com/ProductDetail/Panasonic/ERJ-2GEJ330X/?qs=%2fha2pyFaduiAByf70Py6TU7GzHaQ%252b9GVpaDtrWfaqdCo9rWHKo1Wfg%3d%3d</t>
  </si>
  <si>
    <t>http://www.mouser.com/ProductDetail/Panasonic/ERJ-2RKF1003X/?qs=%2fha2pyFadujciewGcSbxYJOA56ny1fqECTP0AcRmbHTZSqniIUcBDA%3d%3d</t>
  </si>
  <si>
    <t>http://www.mouser.com/ProductDetail/Panasonic/ERJ-2GEJ203X/?qs=%2fha2pyFaduiAByf70Py6TWi%252bX%2fY9tvuFQCzYzpI7ujIgzmkFMaT8Kg%3d%3d</t>
  </si>
  <si>
    <t>http://www.mouser.com/ProductDetail/Panasonic/ERJ-2RKF8062X/?qs=%2fha2pyFadujciewGcSbxYGOzTwhCQ8lp%2fG9uekAPafxjTPEW22NR3Q%3d%3d</t>
  </si>
  <si>
    <t>http://www.mouser.com/ProductDetail/Panasonic/ERJ-2RKF1503X/?qs=%2fha2pyFadujciewGcSbxYI3mawhCJvFFL40Y%2f38OFrT36ETfbkgrtA%3d%3d</t>
  </si>
  <si>
    <t>http://www.mouser.com/ProductDetail/Panasonic/ERJ-2RKF2942X/?qs=%2fha2pyFadujciewGcSbxYBH3F2Z7ZjIaZjP3Bft95KLQEJBJfpKlVA%3d%3d</t>
  </si>
  <si>
    <t>http://www.mouser.com/ProductDetail/Panasonic/ERJ-2RKF7681X/?qs=%2fha2pyFadujciewGcSbxYHClwbQVsqt%2fRoVslXTPPaqSP6%2fhGJjfMA%3d%3d</t>
  </si>
  <si>
    <t>http://www.mouser.com/ProductDetail/Panasonic/ERJ-2RKF3833X/?qs=%2fha2pyFadujciewGcSbxYC11KOADtMlYZ7OdGLJRybSrSwZjYrMDBQ%3d%3d</t>
  </si>
  <si>
    <t>http://www.mouser.com/ProductDetail/Panasonic/ERJ-2GEJ105X/?qs=%2fha2pyFaduiAByf70Py6TeijhJqL2AV6Xlrd0dNoZLyxW%2fC3WxmjwA%3d%3d</t>
  </si>
  <si>
    <t>ERJ-3GEYJ103V</t>
  </si>
  <si>
    <t>http://www.mouser.com/ProductDetail/Panasonic/ERJ-3GEYJ103V/?qs=66DK8nO8gJBWgc%252b0VNNxzg%3d%3d</t>
  </si>
  <si>
    <t>http://www.mouser.com/ProductDetail/Panasonic/ERJ-3GEYJ364V/?qs=%2fha2pyFadugUp37UjO2jw9dGkcd7eH5W6bYg7eQh6NCuqsA8u96hZw%3d%3d</t>
  </si>
  <si>
    <t>http://www.mouser.com/ProductDetail/Yageo/AC0603FR-0715KL/?qs=sGAEpiMZZMu61qfTUdNhG19HzxXL1i6inhrmMgYyoBE%3d</t>
  </si>
  <si>
    <t>AC0603FR-0715KL</t>
  </si>
  <si>
    <t>http://www.mouser.com/ProductDetail/Panasonic/ERJ-3EKF5602V/?qs=%2fha2pyFaduglTbPDDZSypZVGSZAjDzyaDehwpUcr701AA6WXOSml7A%3d%3d</t>
  </si>
  <si>
    <t>http://www.mouser.com/ProductDetail/Panasonic/ERJ-3GEYJ753V/?qs=%2fha2pyFadugUp37UjO2jw2M3z7mK2YU6g7fwkE1hfmGNiPPevyeYtQ%3d%3d</t>
  </si>
  <si>
    <t>http://www.mouser.com/ProductDetail/Panasonic/ERJ-3GEYJ624V/?qs=%2fha2pyFadugUp37UjO2jw7xb41vBCxwnL2tfywNb3gd70cXilbr2kA%3d%3d</t>
  </si>
  <si>
    <t>http://www.mouser.com/ProductDetail/Panasonic/ERJ-3EKF6803V/?qs=%2fha2pyFaduglTbPDDZSypW3k5kX9IxCkykNj2bCrbUUZvKBh5G9V5Q%3d%3d</t>
  </si>
  <si>
    <t>http://www.mouser.com/ProductDetail/Panasonic/ERJ-3GEYJ222V/?qs=%2fha2pyFadugUp37UjO2jw8J680xwE3h35I9VmYNwoU0AGgORkHRNYw%3d%3d</t>
  </si>
  <si>
    <t>http://www.mouser.com/ProductDetail/Panasonic/ERJ-3GEYJ120V/?qs=%2fha2pyFadugUp37UjO2jw%252b%2fCdE1GJhSlkPgUWJPKlm8AcRwaw859pw%3d%3d</t>
  </si>
  <si>
    <t>http://www.mouser.com/ProductDetail/Panasonic/ERJ-2GEJ222X/?qs=%2fha2pyFaduiAByf70Py6TW2SuDqcTZji%252bdB8%2f2dtFBTftD7FnaSVvg%3d%3d</t>
  </si>
  <si>
    <t>http://www.mouser.com/ProductDetail/Panasonic/ERJ-2GEJ333X/?qs=%2fha2pyFaduiAByf70Py6Tcv1TcswLeBI4nE6NC22QeUiBz1wB7coGQ%3d%3d</t>
  </si>
  <si>
    <t>http://www.mouser.com/ProductDetail/Panasonic/ERJ-1GEJ5R1C/?qs=%2fha2pyFadugyLqMXFZxsjDLlu5z4GtlXLmHuKEcTHiZiCVmOfAd%2f%2fw%3d%3d</t>
  </si>
  <si>
    <t>http://www.mouser.com/ProductDetail/Panasonic/ERJ-2GEJ303X/?qs=%2fha2pyFaduiAByf70Py6TX%252brLSZY1deNLdGp2gWyM1gdEs3LdzDh5Q%3d%3d</t>
  </si>
  <si>
    <t>http://www.mouser.com/ProductDetail/Panasonic/ERJ-1GEF20R0C/?qs=%2fha2pyFadui9QVSujO3WqKA5JXb1V4HMhMZFDGSX9VVcNNaAxW9GGw%3d%3d</t>
  </si>
  <si>
    <t>http://www.mouser.com/ProductDetail/Vishay/CRCW0402160RFKED/?qs=%2fha2pyFaduiHT66YdUA2uHZfe2fWDKFz%2fMMAnbZVqhQYPqDjtE92%252bA%3d%3d</t>
  </si>
  <si>
    <t>http://www.mouser.com/ProductDetail/KOA-Speer/RK73H1JTTD5622F/?qs=sGAEpiMZZMu61qfTUdNhG7pJ0g0owcs41g0CxXCQ3gs%3d</t>
  </si>
  <si>
    <t>KOA SPEER</t>
  </si>
  <si>
    <t>RK73H1JTTD5622F</t>
  </si>
  <si>
    <t>http://www.mouser.com/ProductDetail/KOA-Speer/RK73H1JTTDD9091F/?qs=sGAEpiMZZMu61qfTUdNhGxThjrFPLFHZI94tkp%2fst4M%3d</t>
  </si>
  <si>
    <t>RK73H1JTTDD9091F</t>
  </si>
  <si>
    <t>http://www.mouser.com/ProductDetail/KOA-Speer/RK73H1JTTD2872F/?qs=sGAEpiMZZMu61qfTUdNhG7pJ0g0owcs4eDn87QCMX9Y%3d</t>
  </si>
  <si>
    <t>RK73H1JTTD2872F</t>
  </si>
  <si>
    <t>http://www.mouser.com/ProductDetail/KOA-Speer/RK73H1JTTD3481F/?qs=sGAEpiMZZMu61qfTUdNhG1KPd94tOwSCT62d9evDxGE%3d</t>
  </si>
  <si>
    <t>RK73H1JTTD3481F</t>
  </si>
  <si>
    <t>http://www.mouser.com/ProductDetail/Vishay-Dale/WSLP1206R0200FEA/?qs=sGAEpiMZZMtlleCFQhR%2fzRVvpQzaHldaBu9b%252b23VYxo%3d</t>
  </si>
  <si>
    <t>AC0603FR-071KL</t>
  </si>
  <si>
    <t>http://www.mouser.com/ProductDetail/Panasonic/ERJ-2RKF2403X/?qs=%2fha2pyFadujciewGcSbxYMiuZpAtud1ZZXHGLBT0ygm0IBwqPn5%252bKg%3d%3d</t>
  </si>
  <si>
    <t>http://www.mouser.com/ProductDetail/Panasonic/ERJ-2RKF7503X/?qs=%2fha2pyFadujciewGcSbxYAZ7MzUESUBfKiSeVbzvh4eV6cpB9L83gQ%3d%3d</t>
  </si>
  <si>
    <t>NDK</t>
  </si>
  <si>
    <t>http://www.digikey.com/product-detail/en/NX3225SA-32.000MHZ-STD-CSR-1/644-1056-1-ND/1128928</t>
  </si>
  <si>
    <t>NX3225SA-32.000000MHZ-STD-CSR-1</t>
  </si>
  <si>
    <t>http://www.mouser.com/ProductDetail/AVX-Kyocera/CX3225SB16000D0FPLCC/?qs=sGAEpiMZZMsBj6bBr9Q9aXag02bwBfSNsRqeA149QDM7oJnlMhU4lQ%3d%3d</t>
  </si>
  <si>
    <t>CX3225SB16000D0FPLCC</t>
  </si>
  <si>
    <t>http://www.mouser.com/ProductDetail/Atmel/AT90USB1286-MU/?qs=sGAEpiMZZMvAvBNgSS9LquV%2f2wDfhsoj</t>
  </si>
  <si>
    <t>AT90USB1286-MU</t>
  </si>
  <si>
    <t>Atmel</t>
  </si>
  <si>
    <t>http://www.mouser.com/ProductDetail/Maxim-Integrated/MAX6326UR29+T/?qs=sGAEpiMZZMunEhqKs81nFFXl7cwbsYgHejimR7uxAQU%3d</t>
  </si>
  <si>
    <t>http://www.mouser.com/ProductDetail/Texas-Instruments/SN74LVC1G17DBVR/?qs=sGAEpiMZZMuiiWkaIwCK2TfQ%252br4RQhq%2fkErE1ebQjZw%3d</t>
  </si>
  <si>
    <t>http://www.mouser.com/ProductDetail/Microchip/MCP3021A5T-E-OT/?qs=%2fha2pyFaduiLqlDE1qQCQM8MHqE4vsm89n8gMErQZqcnmhdP57MFmQ%3d%3d</t>
  </si>
  <si>
    <t>http://www.mouser.com/ProductDetail/Texas-Instruments/TPS73025DBVR/?qs=sGAEpiMZZMsGz1a6aV8DcPXeWoVS0FnzLHf8Oe0rVq4%3d</t>
  </si>
  <si>
    <t>http://www.mouser.com/ProductDetail/Texas-Instruments/TPS65145PWP/?qs=sGAEpiMZZMuo%252bmZx5g6tFDcl4hNnQhAf</t>
  </si>
  <si>
    <t>SN74AHC1G09DBVR</t>
  </si>
  <si>
    <t>http://www.mouser.com/ProductDetail/Texas-Instruments/SN74HC21PWR/?qs=sGAEpiMZZMtMa9lbYwD6ZJeO7ZVi7W4dc%2fKH6WNfITg%3d</t>
  </si>
  <si>
    <t>http://www.mouser.com/ProductDetail/Texas-Instruments/TL7712ACD/?qs=sGAEpiMZZMunEhqKs81nFFuv8ZsfTA2Y%252bkBP2Dkr%2foQ%3d</t>
  </si>
  <si>
    <t>http://www.mouser.com/ProductDetail/Texas-Instruments/TPS79718DCKT/?qs=sGAEpiMZZMsGz1a6aV8DcPXeWoVS0Fnzx7g1oIdPgIY%3d</t>
  </si>
  <si>
    <t>http://www.mouser.com/ProductDetail/Texas-Instruments/SN74LVC1G07DBVR/?qs=sGAEpiMZZMuiiWkaIwCK2WAncryyStC7BmX24YKQilU%3d</t>
  </si>
  <si>
    <t>http://www.mouser.com/ProductDetail/Texas-Instruments/TPS3838K33DBVT/?qs=sGAEpiMZZMunEhqKs81nFKfiE9Blw%252bVar0xt193SwVw%3d</t>
  </si>
  <si>
    <t>http://www.mouser.com/ProductDetail/Texas-Instruments/TLV62130RGTR/?qs=sGAEpiMZZMtitjHzVIkrqeIeT8EEVoub86GWn55YJdk%3d</t>
  </si>
  <si>
    <t>http://www.mouser.com/ProductDetail/Texas-Instruments/TS3USB221ARSER/?qs=sGAEpiMZZMuCmTIBzycWfO378HPqwRHt89YqMO%252bdY3Y%3d</t>
  </si>
  <si>
    <t>http://www.mouser.com/ProductDetail/Texas-Instruments/SN74LVC1G125DBVR/?qs=sGAEpiMZZMuiiWkaIwCK2VXqsqoZKDeCZ%2fVHGvsfpSg%3d</t>
  </si>
  <si>
    <t>http://www.mouser.com/ProductDetail/Texas-Instruments/TPD2E001DZDR/?qs=%2fha2pyFaduhRqoDPSuaK9KoQ5K%2f%252b3R0Qyky8EFk5glt9UJfcYO3bgQ%3d%3d</t>
  </si>
  <si>
    <t>http://www.mouser.com/ProductDetail/Texas-Instruments/DLPC350ZFF/?qs=%2fha2pyFadug4UWE9sLXoW7yM2GnMdH7WRlsus9LJYh0sMagxnu%2fc7g%3d%3d</t>
  </si>
  <si>
    <t>ACH3218-103-TD01</t>
  </si>
  <si>
    <t>http://www.mouser.com/ProductDetail/TDK/ACH3218-103-TD01/?qs=%2fha2pyFadugFnirk%252bffXiqGHbbaOvUeeQHByvo2%2fUx2qS%252bWCgwRr%252bg%3d%3d</t>
  </si>
  <si>
    <t>http://www.mouser.com/ProductDetail/Panasonic/ERJ-S02F22R0X/?qs=Zyl8A9hlmJpVyUBHDjwnlw%3d%3d</t>
  </si>
  <si>
    <t>ERJ-S02F22R0X</t>
  </si>
  <si>
    <t>http://www.mouser.com/ProductDetail/Panasonic/ERJ-S02F1002X/?qs=Zyl8A9hlmJre8ZnVBnn2RQ%3d%3d</t>
  </si>
  <si>
    <t>ERJ-S02F1002X</t>
  </si>
  <si>
    <t>http://www.digikey.com/product-detail/en/AXT580124/255-3326-1-ND/2794049</t>
  </si>
  <si>
    <t>http://www.digikey.com/product-detail/en/MCR006YZPJ331/RHM330AGTR-ND/1017016</t>
  </si>
  <si>
    <t>http://www.digikey.com/product-search/en?KeyWords=RAPC712X&amp;WT.z_header=search_go</t>
  </si>
  <si>
    <t>Switchcraft Inc.</t>
  </si>
  <si>
    <t>http://www.digikey.com/product-detail/en/0532610671/WM7624CT-ND/699111</t>
  </si>
  <si>
    <t>http://www.digikey.com/product-detail/en/5103308-5/A33165-ND/1114903</t>
  </si>
  <si>
    <t>http://www.digikey.com/product-detail/en/0532610371/WM7621CT-ND/699108</t>
  </si>
  <si>
    <t>http://www.digikey.com/product-detail/en/SMF15A-E3-08/SMF15A-E3-08CT-ND/1680631</t>
  </si>
  <si>
    <t>http://www.digikey.com/product-detail/en/SRR1005-4R7M/SRR1005-4R7MCT-ND/2127379?WT.srch=1&amp;WT.medium=cpc&amp;WT.mc_id=IQ65015706-VQ2-g-VQ6-40609415115-VQ15-1t1-VQ16-c</t>
  </si>
  <si>
    <t>http://www.digikey.com/product-search/en?KeyWords=951102-8622-AR&amp;WT.z_header=search_go</t>
  </si>
  <si>
    <t>Unit Price ($)</t>
  </si>
  <si>
    <t>Cost Per Board ($)</t>
  </si>
  <si>
    <t>http://www.digikey.com/product-detail/en/87438-0943/WM7653CT-ND/699167</t>
  </si>
  <si>
    <t>http://www.digikey.com/product-detail/en/0874380643/WM7650CT-ND/699164</t>
  </si>
  <si>
    <t>D4,D7</t>
  </si>
  <si>
    <t>LNJ107W5PRW</t>
  </si>
  <si>
    <t>4-SMD_Gull_Wing</t>
  </si>
  <si>
    <t>GRM32ER61C226KE20K</t>
  </si>
  <si>
    <t>http://www.mouser.com/ProductDetail/Murata-Electronics/GRM32ER61C226KE20K/?qs=sGAEpiMZZMs0AnBnWHyRQNchIam%2fLmo3xNGUJ9pjEnc%3d</t>
  </si>
  <si>
    <t>http://www.digikey.com/product-detail/en/EEE-FK1E101XP/PCE3797CT-ND/766173</t>
  </si>
  <si>
    <t>EEE-FK1E101XP</t>
  </si>
  <si>
    <t>http://www.digikey.com/product-detail/en/0532610471/WM7622CT-ND/699109</t>
  </si>
  <si>
    <t>http://www.digikey.com/product-detail/en/CSD16301Q2/296-25260-1-ND/2175540</t>
  </si>
  <si>
    <t>http://www.digikey.com/product-detail/en/EXB-2HV330JV/Y1330CT-ND/285363</t>
  </si>
  <si>
    <t>Rohm Semiconductor</t>
  </si>
  <si>
    <t>http://www.digikey.com/product-detail/en/MCR006YRTJ104/RHM100KCCTR-ND/2796225</t>
  </si>
  <si>
    <t>http://www.digikey.com/product-detail/en/ERJ-2GEJ472X/P4.7KJCT-ND/147025</t>
  </si>
  <si>
    <t>http://www.digikey.com/product-detail/en/ERJ-2RKF4022X/P40.2KLCT-ND/194391</t>
  </si>
  <si>
    <t>http://www.digikey.com/product-detail/en/ERJ-2GEJ101X/P100JCT-ND/146728</t>
  </si>
  <si>
    <t>http://www.digikey.com/product-detail/en/AC0603FR-071KL/311-1KLDCT-ND/2828140</t>
  </si>
  <si>
    <t>9.09k</t>
  </si>
  <si>
    <t>KOA Speer</t>
  </si>
  <si>
    <t>ERJ-2GE0R00X</t>
  </si>
  <si>
    <t>http://www.mouser.com/ProductDetail/Panasonic/ERJ-2GE0R00X/?qs=sGAEpiMZZMu61qfTUdNhGzRxdwze5h8Z6SwCEm8VVDM%3d</t>
  </si>
  <si>
    <t>http://www.digikey.com/product-detail/en/TPS65251RHAR/296-27618-1-ND/2342860</t>
  </si>
  <si>
    <t>http://www.digikey.com/product-detail/en/SN74AHC1G09DBVR/296-29202-1-ND/2699638</t>
  </si>
  <si>
    <t>http://www.digikey.com/product-detail/en/TPS54620RGYR/296-24554-1-ND/2071776</t>
  </si>
  <si>
    <t>http://www.digikey.com/product-detail/en/FDN340P/FDN340PCT-ND/965604</t>
  </si>
  <si>
    <t>http://www.coilcraft.com/pn/XFL4020-222MEB.htm</t>
  </si>
  <si>
    <t>http://www.coilcraft.com/dt1608c.cfm</t>
  </si>
  <si>
    <t>http://www.coilcraft.com/pn/MSS1048-332NLB.htm</t>
  </si>
  <si>
    <t>M29W128GL70N3</t>
  </si>
  <si>
    <t>https://parts.arrow.com/item/detail/micron-technology/m29w128gl70n3e#oBXX</t>
  </si>
  <si>
    <t>http://www.mouser.com/ProductDetail/Mountain-Switch/101-TS3724T1600-EV/?qs=sGAEpiMZZMsgGjVA3toVBNQX%252brdtcuDbcsPK9K%252bwpss%3d</t>
  </si>
  <si>
    <t>SW1,SW2,SW3,SW4</t>
  </si>
  <si>
    <t xml:space="preserve">  
Mountain Switch</t>
  </si>
  <si>
    <t xml:space="preserve">
101-TS3724T1600-EV
</t>
  </si>
  <si>
    <t>CR0201-JW-331GLF</t>
  </si>
  <si>
    <t xml:space="preserve">  
Bourns</t>
  </si>
  <si>
    <t>http://www.mouser.com/Search/ProductDetail.aspx?qs=vLkC5FC1VN%252b2vnDL%2fWJ0Ww%3d%3d</t>
  </si>
  <si>
    <t>ON Semiconductor</t>
  </si>
  <si>
    <t>BAT54SWT1G</t>
  </si>
  <si>
    <t>LN2162C68TR</t>
  </si>
  <si>
    <t>http://www.digikey.com/product-detail/en/LN2162C68TR/P11147CT-ND/341201</t>
  </si>
  <si>
    <t>1.95V ORG, 2.05V GRN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</si>
</sst>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000_);_(* \(#,##0.00000\);_(* &quot;-&quot;?????_);_(@_)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8" fillId="33" borderId="0" xfId="0" applyFont="1" applyFill="1" applyAlignment="1">
      <alignment vertical="center" wrapText="1"/>
    </xf>
    <xf numFmtId="164" fontId="18" fillId="33" borderId="0" xfId="0" applyNumberFormat="1" applyFon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" fontId="18" fillId="33" borderId="0" xfId="0" applyNumberFormat="1" applyFont="1" applyFill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19" fillId="0" borderId="0" xfId="42" applyAlignment="1">
      <alignment vertical="center" wrapText="1"/>
    </xf>
    <xf numFmtId="165" fontId="18" fillId="33" borderId="0" xfId="0" applyNumberFormat="1" applyFont="1" applyFill="1" applyAlignment="1">
      <alignment vertical="center" wrapText="1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165" fontId="20" fillId="0" borderId="0" xfId="0" applyNumberFormat="1" applyFont="1" applyAlignment="1">
      <alignment vertical="center" wrapText="1"/>
    </xf>
    <xf numFmtId="0" fontId="21" fillId="0" borderId="0" xfId="0" applyFont="1" applyAlignment="1">
      <alignment vertical="center" wrapText="1"/>
    </xf>
    <xf numFmtId="1" fontId="21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Panasonic/ERJ-2RKF33R2X/?qs=%2fha2pyFadujciewGcSbxYIOC5fhlDzwSHINgwF95dgP9gi%2ffri5vQg%3d%3d" TargetMode="External"/><Relationship Id="rId13" Type="http://schemas.openxmlformats.org/officeDocument/2006/relationships/hyperlink" Target="http://www.mouser.com/ProductDetail/Panasonic/ERJ-1GEJ5R1C/?qs=%2fha2pyFadugyLqMXFZxsjDLlu5z4GtlXLmHuKEcTHiZiCVmOfAd%2f%2fw%3d%3d" TargetMode="External"/><Relationship Id="rId3" Type="http://schemas.openxmlformats.org/officeDocument/2006/relationships/hyperlink" Target="http://www.mouser.com/ProductDetail/Vishay-Dale/WSLP1206R0200FEA/?qs=sGAEpiMZZMtlleCFQhR%2fzRVvpQzaHldaBu9b%252b23VYxo%3d" TargetMode="External"/><Relationship Id="rId7" Type="http://schemas.openxmlformats.org/officeDocument/2006/relationships/hyperlink" Target="http://www.mouser.com/ProductDetail/Fairchild-Semiconductor/MMBT2907A/?qs=sGAEpiMZZMutXGli8Ay4kHKRdIvtrnJvpaHHB7JMGOw%3d" TargetMode="External"/><Relationship Id="rId12" Type="http://schemas.openxmlformats.org/officeDocument/2006/relationships/hyperlink" Target="http://www.mouser.com/ProductDetail/Panasonic/ERJ-3GEYJ753V/?qs=%2fha2pyFadugUp37UjO2jw2M3z7mK2YU6g7fwkE1hfmGNiPPevyeYtQ%3d%3d" TargetMode="External"/><Relationship Id="rId2" Type="http://schemas.openxmlformats.org/officeDocument/2006/relationships/hyperlink" Target="http://www.mouser.com/ProductDetail/KOA-Speer/RK73H1JTTD5622F/?qs=sGAEpiMZZMu61qfTUdNhG7pJ0g0owcs41g0CxXCQ3gs%3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STMicroelectronics/STPS0560Z/?qs=%2fha2pyFaduhZ9LlxCb1Bt6Sml0kElnvvWjEuIl2YBVs%3d" TargetMode="External"/><Relationship Id="rId6" Type="http://schemas.openxmlformats.org/officeDocument/2006/relationships/hyperlink" Target="http://www.mouser.com/ProductDetail/Diodes-Incorporated/DMP2160UW-7/?qs=%2fha2pyFadujQZx3F99mi3HE8KvGhQl5TS%2fZ6T%252bMgqj2K8pB0tU1YXQ%3d%3d" TargetMode="External"/><Relationship Id="rId11" Type="http://schemas.openxmlformats.org/officeDocument/2006/relationships/hyperlink" Target="http://www.mouser.com/ProductDetail/Panasonic/ERJ-3EKF5602V/?qs=%2fha2pyFaduglTbPDDZSypZVGSZAjDzyaDehwpUcr701AA6WXOSml7A%3d%3d" TargetMode="External"/><Relationship Id="rId5" Type="http://schemas.openxmlformats.org/officeDocument/2006/relationships/hyperlink" Target="http://www.mouser.com/ProductDetail/Murata/GRM188R71H822KA01D/?qs=%2fha2pyFadujAJDtX6qcn4F4NUmateDWSPDRIXUEaeBeqKnUmjKphSQ%3d%3d" TargetMode="External"/><Relationship Id="rId15" Type="http://schemas.openxmlformats.org/officeDocument/2006/relationships/hyperlink" Target="http://www.mouser.com/ProductDetail/Panasonic/ERJ-2RKF7503X/?qs=%2fha2pyFadujciewGcSbxYAZ7MzUESUBfKiSeVbzvh4eV6cpB9L83gQ%3d%3d" TargetMode="External"/><Relationship Id="rId10" Type="http://schemas.openxmlformats.org/officeDocument/2006/relationships/hyperlink" Target="http://www.mouser.com/ProductDetail/Panasonic/ERJ-2GEJ105X/?qs=%2fha2pyFaduiAByf70Py6TeijhJqL2AV6Xlrd0dNoZLyxW%2fC3WxmjwA%3d%3d" TargetMode="External"/><Relationship Id="rId4" Type="http://schemas.openxmlformats.org/officeDocument/2006/relationships/hyperlink" Target="http://www.mouser.com/ProductDetail/TDK/C1608X7R1H103K080AA/?qs=sGAEpiMZZMs0AnBnWHyRQEWjzA2rN6H98t5dYxu9tNc%3d" TargetMode="External"/><Relationship Id="rId9" Type="http://schemas.openxmlformats.org/officeDocument/2006/relationships/hyperlink" Target="http://www.mouser.com/ProductDetail/Panasonic/ERJ-2GEJ152X/?qs=%2fha2pyFaduiAByf70Py6TUpBqke7zGVzIPHvsFKGmZ9ZVxv%2fZu1tug%3d%3d" TargetMode="External"/><Relationship Id="rId14" Type="http://schemas.openxmlformats.org/officeDocument/2006/relationships/hyperlink" Target="http://www.mouser.com/ProductDetail/Panasonic/ERJ-2RKF2403X/?qs=%2fha2pyFadujciewGcSbxYMiuZpAtud1ZZXHGLBT0ygm0IBwqPn5%252bK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topLeftCell="C37" zoomScaleNormal="100" workbookViewId="0">
      <selection activeCell="E40" sqref="E40"/>
    </sheetView>
  </sheetViews>
  <sheetFormatPr defaultRowHeight="15" x14ac:dyDescent="0.25"/>
  <cols>
    <col min="1" max="1" width="9.140625" style="1"/>
    <col min="2" max="2" width="9.140625" style="7"/>
    <col min="3" max="3" width="18.5703125" style="1" customWidth="1"/>
    <col min="4" max="4" width="18.42578125" style="1" customWidth="1"/>
    <col min="5" max="7" width="9.140625" style="1"/>
    <col min="8" max="8" width="16.42578125" style="1" customWidth="1"/>
    <col min="9" max="9" width="11.5703125" style="1" customWidth="1"/>
    <col min="10" max="10" width="12.28515625" style="1" customWidth="1"/>
    <col min="11" max="11" width="24.42578125" style="1" customWidth="1"/>
    <col min="12" max="12" width="22.140625" style="12" customWidth="1"/>
    <col min="13" max="13" width="22.7109375" style="5" customWidth="1"/>
    <col min="14" max="16384" width="9.140625" style="1"/>
  </cols>
  <sheetData>
    <row r="1" spans="1:13" s="3" customFormat="1" ht="46.5" x14ac:dyDescent="0.25">
      <c r="A1" s="3" t="s">
        <v>436</v>
      </c>
      <c r="B1" s="6" t="s">
        <v>437</v>
      </c>
      <c r="C1" s="3" t="s">
        <v>438</v>
      </c>
      <c r="D1" s="3" t="s">
        <v>439</v>
      </c>
      <c r="E1" s="3" t="s">
        <v>440</v>
      </c>
      <c r="F1" s="3" t="s">
        <v>441</v>
      </c>
      <c r="G1" s="3" t="s">
        <v>442</v>
      </c>
      <c r="H1" s="3" t="s">
        <v>443</v>
      </c>
      <c r="I1" s="3" t="s">
        <v>444</v>
      </c>
      <c r="J1" s="3" t="s">
        <v>445</v>
      </c>
      <c r="K1" s="3" t="s">
        <v>446</v>
      </c>
      <c r="L1" s="9" t="s">
        <v>599</v>
      </c>
      <c r="M1" s="4" t="s">
        <v>600</v>
      </c>
    </row>
    <row r="2" spans="1:13" ht="220.5" customHeight="1" x14ac:dyDescent="0.25">
      <c r="A2" s="1">
        <v>1</v>
      </c>
      <c r="B2" s="7">
        <v>96</v>
      </c>
      <c r="C2" s="1" t="s">
        <v>0</v>
      </c>
      <c r="D2" s="1" t="s">
        <v>1</v>
      </c>
      <c r="E2" s="1" t="s">
        <v>2</v>
      </c>
      <c r="F2" s="2">
        <v>0.1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447</v>
      </c>
      <c r="L2" s="10">
        <v>8.9999999999999993E-3</v>
      </c>
      <c r="M2" s="5">
        <f>(L2*B2)</f>
        <v>0.86399999999999988</v>
      </c>
    </row>
    <row r="3" spans="1:13" ht="75" x14ac:dyDescent="0.25">
      <c r="A3" s="1">
        <v>2</v>
      </c>
      <c r="B3" s="7">
        <v>3</v>
      </c>
      <c r="C3" s="1" t="s">
        <v>7</v>
      </c>
      <c r="D3" s="1" t="s">
        <v>8</v>
      </c>
      <c r="E3" s="1" t="s">
        <v>9</v>
      </c>
      <c r="F3" s="2">
        <v>0.1</v>
      </c>
      <c r="G3" s="1" t="s">
        <v>10</v>
      </c>
      <c r="H3" s="1" t="s">
        <v>4</v>
      </c>
      <c r="I3" s="1" t="s">
        <v>22</v>
      </c>
      <c r="J3" s="1" t="s">
        <v>448</v>
      </c>
      <c r="K3" s="1" t="s">
        <v>449</v>
      </c>
      <c r="L3" s="11">
        <v>1.4E-2</v>
      </c>
      <c r="M3" s="5">
        <f t="shared" ref="M3:M67" si="0">(L3*B3)</f>
        <v>4.2000000000000003E-2</v>
      </c>
    </row>
    <row r="4" spans="1:13" ht="90" x14ac:dyDescent="0.25">
      <c r="A4" s="1">
        <v>3</v>
      </c>
      <c r="B4" s="7">
        <v>1</v>
      </c>
      <c r="C4" s="1" t="s">
        <v>12</v>
      </c>
      <c r="D4" s="1" t="s">
        <v>13</v>
      </c>
      <c r="E4" s="1" t="s">
        <v>9</v>
      </c>
      <c r="F4" s="2">
        <v>0.1</v>
      </c>
      <c r="G4" s="1" t="s">
        <v>3</v>
      </c>
      <c r="H4" s="1" t="s">
        <v>14</v>
      </c>
      <c r="I4" s="1" t="s">
        <v>5</v>
      </c>
      <c r="J4" s="1" t="s">
        <v>450</v>
      </c>
      <c r="K4" s="1" t="s">
        <v>451</v>
      </c>
      <c r="L4" s="12">
        <v>0.95</v>
      </c>
      <c r="M4" s="5">
        <f t="shared" si="0"/>
        <v>0.95</v>
      </c>
    </row>
    <row r="5" spans="1:13" ht="30" x14ac:dyDescent="0.25">
      <c r="A5" s="1">
        <v>4</v>
      </c>
      <c r="B5" s="7">
        <v>8</v>
      </c>
      <c r="C5" s="1" t="s">
        <v>15</v>
      </c>
      <c r="D5" s="1" t="s">
        <v>16</v>
      </c>
      <c r="E5" s="1" t="s">
        <v>9</v>
      </c>
      <c r="F5" s="2">
        <v>0.1</v>
      </c>
      <c r="G5" s="1" t="s">
        <v>10</v>
      </c>
      <c r="H5" s="1" t="s">
        <v>17</v>
      </c>
      <c r="I5" s="1" t="s">
        <v>18</v>
      </c>
      <c r="J5" s="1" t="s">
        <v>606</v>
      </c>
      <c r="K5" s="1" t="s">
        <v>607</v>
      </c>
      <c r="L5" s="12">
        <v>0.81</v>
      </c>
      <c r="M5" s="5">
        <f t="shared" si="0"/>
        <v>6.48</v>
      </c>
    </row>
    <row r="6" spans="1:13" ht="90" x14ac:dyDescent="0.25">
      <c r="A6" s="1">
        <v>5</v>
      </c>
      <c r="B6" s="7">
        <v>11</v>
      </c>
      <c r="C6" s="1" t="s">
        <v>19</v>
      </c>
      <c r="D6" s="1" t="s">
        <v>20</v>
      </c>
      <c r="E6" s="1" t="s">
        <v>21</v>
      </c>
      <c r="F6" s="2">
        <v>0.2</v>
      </c>
      <c r="G6" s="1" t="s">
        <v>3</v>
      </c>
      <c r="H6" s="1" t="s">
        <v>17</v>
      </c>
      <c r="I6" s="1" t="s">
        <v>22</v>
      </c>
      <c r="J6" s="1" t="s">
        <v>23</v>
      </c>
      <c r="K6" s="1" t="s">
        <v>452</v>
      </c>
      <c r="L6" s="12">
        <v>0.255</v>
      </c>
      <c r="M6" s="5">
        <f t="shared" si="0"/>
        <v>2.8050000000000002</v>
      </c>
    </row>
    <row r="7" spans="1:13" ht="90" x14ac:dyDescent="0.25">
      <c r="A7" s="1">
        <v>6</v>
      </c>
      <c r="B7" s="7">
        <v>12</v>
      </c>
      <c r="C7" s="1" t="s">
        <v>24</v>
      </c>
      <c r="D7" s="1" t="s">
        <v>1</v>
      </c>
      <c r="E7" s="1" t="s">
        <v>21</v>
      </c>
      <c r="F7" s="2">
        <v>0.1</v>
      </c>
      <c r="G7" s="1" t="s">
        <v>3</v>
      </c>
      <c r="H7" s="1" t="s">
        <v>25</v>
      </c>
      <c r="I7" s="1" t="s">
        <v>22</v>
      </c>
      <c r="J7" s="1" t="s">
        <v>453</v>
      </c>
      <c r="K7" s="1" t="s">
        <v>454</v>
      </c>
      <c r="L7" s="12">
        <v>1.7000000000000001E-2</v>
      </c>
      <c r="M7" s="5">
        <f t="shared" si="0"/>
        <v>0.20400000000000001</v>
      </c>
    </row>
    <row r="8" spans="1:13" ht="105" x14ac:dyDescent="0.25">
      <c r="A8" s="1">
        <v>7</v>
      </c>
      <c r="B8" s="7">
        <v>1</v>
      </c>
      <c r="C8" s="1" t="s">
        <v>26</v>
      </c>
      <c r="D8" s="1" t="s">
        <v>27</v>
      </c>
      <c r="E8" s="1" t="s">
        <v>21</v>
      </c>
      <c r="F8" s="2">
        <v>0.1</v>
      </c>
      <c r="G8" s="1" t="s">
        <v>3</v>
      </c>
      <c r="H8" s="1" t="s">
        <v>4</v>
      </c>
      <c r="I8" s="1" t="s">
        <v>22</v>
      </c>
      <c r="J8" s="1" t="s">
        <v>28</v>
      </c>
      <c r="K8" s="1" t="s">
        <v>455</v>
      </c>
      <c r="L8" s="12">
        <v>5.5E-2</v>
      </c>
      <c r="M8" s="5">
        <f t="shared" si="0"/>
        <v>5.5E-2</v>
      </c>
    </row>
    <row r="9" spans="1:13" ht="105" x14ac:dyDescent="0.25">
      <c r="A9" s="1">
        <v>8</v>
      </c>
      <c r="B9" s="7">
        <v>4</v>
      </c>
      <c r="C9" s="1" t="s">
        <v>29</v>
      </c>
      <c r="D9" s="1" t="s">
        <v>30</v>
      </c>
      <c r="E9" s="1" t="s">
        <v>9</v>
      </c>
      <c r="F9" s="2">
        <v>0.1</v>
      </c>
      <c r="G9" s="1" t="s">
        <v>3</v>
      </c>
      <c r="H9" s="1" t="s">
        <v>4</v>
      </c>
      <c r="I9" s="1" t="s">
        <v>22</v>
      </c>
      <c r="J9" s="1" t="s">
        <v>31</v>
      </c>
      <c r="K9" s="1" t="s">
        <v>456</v>
      </c>
      <c r="L9" s="12">
        <v>1.2999999999999999E-2</v>
      </c>
      <c r="M9" s="5">
        <f t="shared" si="0"/>
        <v>5.1999999999999998E-2</v>
      </c>
    </row>
    <row r="10" spans="1:13" ht="105" x14ac:dyDescent="0.25">
      <c r="A10" s="1">
        <v>9</v>
      </c>
      <c r="B10" s="7">
        <v>8</v>
      </c>
      <c r="C10" s="1" t="s">
        <v>32</v>
      </c>
      <c r="D10" s="1" t="s">
        <v>20</v>
      </c>
      <c r="E10" s="1" t="s">
        <v>2</v>
      </c>
      <c r="F10" s="2">
        <v>0.1</v>
      </c>
      <c r="G10" s="1" t="s">
        <v>3</v>
      </c>
      <c r="H10" s="1" t="s">
        <v>14</v>
      </c>
      <c r="I10" s="1" t="s">
        <v>18</v>
      </c>
      <c r="J10" s="1" t="s">
        <v>33</v>
      </c>
      <c r="K10" s="1" t="s">
        <v>457</v>
      </c>
      <c r="L10" s="12">
        <v>0.128</v>
      </c>
      <c r="M10" s="5">
        <f t="shared" si="0"/>
        <v>1.024</v>
      </c>
    </row>
    <row r="11" spans="1:13" ht="90" x14ac:dyDescent="0.25">
      <c r="A11" s="1">
        <v>10</v>
      </c>
      <c r="B11" s="7">
        <v>3</v>
      </c>
      <c r="C11" s="1" t="s">
        <v>34</v>
      </c>
      <c r="D11" s="1" t="s">
        <v>20</v>
      </c>
      <c r="E11" s="1" t="s">
        <v>35</v>
      </c>
      <c r="F11" s="2">
        <v>0.1</v>
      </c>
      <c r="G11" s="1" t="s">
        <v>3</v>
      </c>
      <c r="H11" s="1" t="s">
        <v>14</v>
      </c>
      <c r="I11" s="1" t="s">
        <v>22</v>
      </c>
      <c r="J11" s="1" t="s">
        <v>458</v>
      </c>
      <c r="K11" s="1" t="s">
        <v>459</v>
      </c>
      <c r="L11" s="12">
        <v>0.21199999999999999</v>
      </c>
      <c r="M11" s="5">
        <f t="shared" si="0"/>
        <v>0.63600000000000001</v>
      </c>
    </row>
    <row r="12" spans="1:13" ht="90" x14ac:dyDescent="0.25">
      <c r="A12" s="1">
        <v>11</v>
      </c>
      <c r="B12" s="7">
        <v>2</v>
      </c>
      <c r="C12" s="1" t="s">
        <v>36</v>
      </c>
      <c r="D12" s="1" t="s">
        <v>37</v>
      </c>
      <c r="E12" s="1" t="s">
        <v>38</v>
      </c>
      <c r="F12" s="2">
        <v>0.1</v>
      </c>
      <c r="G12" s="1" t="s">
        <v>3</v>
      </c>
      <c r="H12" s="1" t="s">
        <v>4</v>
      </c>
      <c r="I12" s="1" t="s">
        <v>39</v>
      </c>
      <c r="J12" s="1" t="s">
        <v>40</v>
      </c>
      <c r="K12" s="1" t="s">
        <v>460</v>
      </c>
      <c r="L12" s="12">
        <v>0.1</v>
      </c>
      <c r="M12" s="5">
        <f t="shared" si="0"/>
        <v>0.2</v>
      </c>
    </row>
    <row r="13" spans="1:13" ht="105" x14ac:dyDescent="0.25">
      <c r="A13" s="1">
        <v>12</v>
      </c>
      <c r="B13" s="7">
        <v>2</v>
      </c>
      <c r="C13" s="1" t="s">
        <v>41</v>
      </c>
      <c r="D13" s="1" t="s">
        <v>42</v>
      </c>
      <c r="E13" s="1" t="s">
        <v>35</v>
      </c>
      <c r="F13" s="2">
        <v>0.2</v>
      </c>
      <c r="G13" s="1" t="s">
        <v>3</v>
      </c>
      <c r="H13" s="1" t="s">
        <v>43</v>
      </c>
      <c r="I13" s="1" t="s">
        <v>18</v>
      </c>
      <c r="J13" s="1" t="s">
        <v>44</v>
      </c>
      <c r="K13" s="1" t="s">
        <v>461</v>
      </c>
      <c r="L13" s="12">
        <v>0.74099999999999999</v>
      </c>
      <c r="M13" s="5">
        <f t="shared" si="0"/>
        <v>1.482</v>
      </c>
    </row>
    <row r="14" spans="1:13" ht="105" x14ac:dyDescent="0.25">
      <c r="A14" s="1">
        <v>13</v>
      </c>
      <c r="B14" s="7">
        <v>4</v>
      </c>
      <c r="C14" s="1" t="s">
        <v>45</v>
      </c>
      <c r="D14" s="1" t="s">
        <v>46</v>
      </c>
      <c r="E14" s="1" t="s">
        <v>9</v>
      </c>
      <c r="F14" s="2">
        <v>0.1</v>
      </c>
      <c r="G14" s="1" t="s">
        <v>3</v>
      </c>
      <c r="H14" s="1" t="s">
        <v>4</v>
      </c>
      <c r="I14" s="1" t="s">
        <v>22</v>
      </c>
      <c r="J14" s="1" t="s">
        <v>47</v>
      </c>
      <c r="K14" s="1" t="s">
        <v>462</v>
      </c>
      <c r="L14" s="12">
        <v>1.7999999999999999E-2</v>
      </c>
      <c r="M14" s="5">
        <f t="shared" si="0"/>
        <v>7.1999999999999995E-2</v>
      </c>
    </row>
    <row r="15" spans="1:13" ht="105" x14ac:dyDescent="0.25">
      <c r="A15" s="1">
        <v>14</v>
      </c>
      <c r="B15" s="7">
        <v>7</v>
      </c>
      <c r="C15" s="1" t="s">
        <v>48</v>
      </c>
      <c r="D15" s="1" t="s">
        <v>49</v>
      </c>
      <c r="E15" s="1" t="s">
        <v>21</v>
      </c>
      <c r="F15" s="2">
        <v>0.1</v>
      </c>
      <c r="G15" s="1" t="s">
        <v>3</v>
      </c>
      <c r="H15" s="1" t="s">
        <v>4</v>
      </c>
      <c r="I15" s="1" t="s">
        <v>18</v>
      </c>
      <c r="J15" s="1" t="s">
        <v>463</v>
      </c>
      <c r="K15" s="1" t="s">
        <v>464</v>
      </c>
      <c r="L15" s="12">
        <v>7.0000000000000001E-3</v>
      </c>
      <c r="M15" s="5">
        <f t="shared" si="0"/>
        <v>4.9000000000000002E-2</v>
      </c>
    </row>
    <row r="16" spans="1:13" ht="90" x14ac:dyDescent="0.25">
      <c r="A16" s="1">
        <v>15</v>
      </c>
      <c r="B16" s="7">
        <v>2</v>
      </c>
      <c r="C16" s="1" t="s">
        <v>50</v>
      </c>
      <c r="D16" s="1" t="s">
        <v>51</v>
      </c>
      <c r="E16" s="1" t="s">
        <v>2</v>
      </c>
      <c r="F16" s="2">
        <v>0.1</v>
      </c>
      <c r="G16" s="1" t="s">
        <v>3</v>
      </c>
      <c r="H16" s="1" t="s">
        <v>25</v>
      </c>
      <c r="I16" s="1" t="s">
        <v>18</v>
      </c>
      <c r="J16" s="1" t="s">
        <v>52</v>
      </c>
      <c r="K16" s="1" t="s">
        <v>465</v>
      </c>
      <c r="L16" s="12">
        <v>0.185</v>
      </c>
      <c r="M16" s="5">
        <f t="shared" si="0"/>
        <v>0.37</v>
      </c>
    </row>
    <row r="17" spans="1:13" ht="90" x14ac:dyDescent="0.25">
      <c r="A17" s="1">
        <v>16</v>
      </c>
      <c r="B17" s="7">
        <v>3</v>
      </c>
      <c r="C17" s="1" t="s">
        <v>53</v>
      </c>
      <c r="D17" s="1" t="s">
        <v>54</v>
      </c>
      <c r="E17" s="1" t="s">
        <v>38</v>
      </c>
      <c r="F17" s="2">
        <v>0.05</v>
      </c>
      <c r="G17" s="1" t="s">
        <v>55</v>
      </c>
      <c r="H17" s="1" t="s">
        <v>4</v>
      </c>
      <c r="I17" s="1" t="s">
        <v>22</v>
      </c>
      <c r="J17" s="1" t="s">
        <v>56</v>
      </c>
      <c r="K17" s="1" t="s">
        <v>466</v>
      </c>
      <c r="L17" s="12">
        <v>1.2999999999999999E-2</v>
      </c>
      <c r="M17" s="5">
        <f t="shared" si="0"/>
        <v>3.9E-2</v>
      </c>
    </row>
    <row r="18" spans="1:13" ht="90" x14ac:dyDescent="0.25">
      <c r="A18" s="1">
        <v>17</v>
      </c>
      <c r="B18" s="7">
        <v>1</v>
      </c>
      <c r="C18" s="1" t="s">
        <v>57</v>
      </c>
      <c r="D18" s="1" t="s">
        <v>58</v>
      </c>
      <c r="E18" s="1" t="s">
        <v>9</v>
      </c>
      <c r="F18" s="2">
        <v>0.1</v>
      </c>
      <c r="G18" s="1" t="s">
        <v>3</v>
      </c>
      <c r="H18" s="1" t="s">
        <v>43</v>
      </c>
      <c r="I18" s="1" t="s">
        <v>22</v>
      </c>
      <c r="J18" s="1" t="s">
        <v>467</v>
      </c>
      <c r="K18" s="1" t="s">
        <v>468</v>
      </c>
      <c r="L18" s="12">
        <v>1.08</v>
      </c>
      <c r="M18" s="5">
        <f t="shared" si="0"/>
        <v>1.08</v>
      </c>
    </row>
    <row r="19" spans="1:13" ht="60" x14ac:dyDescent="0.25">
      <c r="A19" s="1">
        <v>18</v>
      </c>
      <c r="B19" s="7">
        <v>3</v>
      </c>
      <c r="C19" s="1" t="s">
        <v>59</v>
      </c>
      <c r="D19" s="1" t="s">
        <v>42</v>
      </c>
      <c r="E19" s="1" t="s">
        <v>21</v>
      </c>
      <c r="F19" s="2">
        <v>0.2</v>
      </c>
      <c r="H19" s="1" t="s">
        <v>60</v>
      </c>
      <c r="I19" s="1" t="s">
        <v>11</v>
      </c>
      <c r="J19" s="1" t="s">
        <v>609</v>
      </c>
      <c r="K19" s="1" t="s">
        <v>608</v>
      </c>
      <c r="L19" s="12">
        <v>0.496</v>
      </c>
      <c r="M19" s="5">
        <f t="shared" si="0"/>
        <v>1.488</v>
      </c>
    </row>
    <row r="20" spans="1:13" ht="90" x14ac:dyDescent="0.25">
      <c r="A20" s="1">
        <v>19</v>
      </c>
      <c r="B20" s="7">
        <v>2</v>
      </c>
      <c r="C20" s="1" t="s">
        <v>61</v>
      </c>
      <c r="D20" s="1" t="s">
        <v>62</v>
      </c>
      <c r="E20" s="1" t="s">
        <v>38</v>
      </c>
      <c r="F20" s="2">
        <v>0.05</v>
      </c>
      <c r="G20" s="1" t="s">
        <v>63</v>
      </c>
      <c r="H20" s="1" t="s">
        <v>4</v>
      </c>
      <c r="I20" s="1" t="s">
        <v>5</v>
      </c>
      <c r="J20" s="1" t="s">
        <v>469</v>
      </c>
      <c r="K20" s="1" t="s">
        <v>470</v>
      </c>
      <c r="L20" s="12">
        <v>1.4E-2</v>
      </c>
      <c r="M20" s="5">
        <f t="shared" si="0"/>
        <v>2.8000000000000001E-2</v>
      </c>
    </row>
    <row r="21" spans="1:13" ht="90" x14ac:dyDescent="0.25">
      <c r="A21" s="1">
        <v>20</v>
      </c>
      <c r="B21" s="7">
        <v>1</v>
      </c>
      <c r="C21" s="1" t="s">
        <v>64</v>
      </c>
      <c r="D21" s="1" t="s">
        <v>65</v>
      </c>
      <c r="E21" s="1" t="s">
        <v>21</v>
      </c>
      <c r="F21" s="2">
        <v>0.1</v>
      </c>
      <c r="G21" s="1" t="s">
        <v>3</v>
      </c>
      <c r="H21" s="1" t="s">
        <v>25</v>
      </c>
      <c r="I21" s="1" t="s">
        <v>22</v>
      </c>
      <c r="J21" s="1" t="s">
        <v>471</v>
      </c>
      <c r="K21" s="8" t="s">
        <v>472</v>
      </c>
      <c r="L21" s="12">
        <v>1.2999999999999999E-2</v>
      </c>
      <c r="M21" s="5">
        <f t="shared" si="0"/>
        <v>1.2999999999999999E-2</v>
      </c>
    </row>
    <row r="22" spans="1:13" ht="90" x14ac:dyDescent="0.25">
      <c r="A22" s="1">
        <v>21</v>
      </c>
      <c r="B22" s="7">
        <v>4</v>
      </c>
      <c r="C22" s="1" t="s">
        <v>66</v>
      </c>
      <c r="D22" s="1" t="s">
        <v>13</v>
      </c>
      <c r="E22" s="1" t="s">
        <v>21</v>
      </c>
      <c r="F22" s="2">
        <v>0.1</v>
      </c>
      <c r="G22" s="1" t="s">
        <v>10</v>
      </c>
      <c r="H22" s="1" t="s">
        <v>25</v>
      </c>
      <c r="I22" s="1" t="s">
        <v>474</v>
      </c>
      <c r="J22" s="1" t="s">
        <v>473</v>
      </c>
      <c r="K22" s="1" t="s">
        <v>475</v>
      </c>
      <c r="L22" s="12">
        <v>6.4000000000000001E-2</v>
      </c>
      <c r="M22" s="5">
        <f t="shared" si="0"/>
        <v>0.25600000000000001</v>
      </c>
    </row>
    <row r="23" spans="1:13" ht="105" x14ac:dyDescent="0.25">
      <c r="A23" s="1">
        <v>22</v>
      </c>
      <c r="B23" s="7">
        <v>1</v>
      </c>
      <c r="C23" s="1" t="s">
        <v>68</v>
      </c>
      <c r="D23" s="1" t="s">
        <v>69</v>
      </c>
      <c r="E23" s="1" t="s">
        <v>38</v>
      </c>
      <c r="F23" s="1" t="s">
        <v>70</v>
      </c>
      <c r="G23" s="1" t="s">
        <v>71</v>
      </c>
      <c r="H23" s="1" t="s">
        <v>4</v>
      </c>
      <c r="I23" s="1" t="s">
        <v>72</v>
      </c>
      <c r="J23" s="1" t="s">
        <v>73</v>
      </c>
      <c r="K23" s="1" t="s">
        <v>476</v>
      </c>
      <c r="L23" s="12">
        <v>4.5999999999999999E-2</v>
      </c>
      <c r="M23" s="5">
        <f t="shared" si="0"/>
        <v>4.5999999999999999E-2</v>
      </c>
    </row>
    <row r="24" spans="1:13" ht="90" x14ac:dyDescent="0.25">
      <c r="A24" s="1">
        <v>23</v>
      </c>
      <c r="B24" s="7">
        <v>1</v>
      </c>
      <c r="C24" s="1" t="s">
        <v>74</v>
      </c>
      <c r="D24" s="1" t="s">
        <v>75</v>
      </c>
      <c r="E24" s="1" t="s">
        <v>21</v>
      </c>
      <c r="F24" s="2">
        <v>0.1</v>
      </c>
      <c r="G24" s="1" t="s">
        <v>10</v>
      </c>
      <c r="H24" s="1" t="s">
        <v>14</v>
      </c>
      <c r="I24" s="1" t="s">
        <v>5</v>
      </c>
      <c r="J24" s="1" t="s">
        <v>477</v>
      </c>
      <c r="K24" s="1" t="s">
        <v>478</v>
      </c>
      <c r="L24" s="12">
        <v>0.02</v>
      </c>
      <c r="M24" s="5">
        <f t="shared" si="0"/>
        <v>0.02</v>
      </c>
    </row>
    <row r="25" spans="1:13" ht="90" x14ac:dyDescent="0.25">
      <c r="A25" s="1">
        <v>24</v>
      </c>
      <c r="B25" s="7">
        <v>4</v>
      </c>
      <c r="C25" s="1" t="s">
        <v>76</v>
      </c>
      <c r="D25" s="1" t="s">
        <v>1</v>
      </c>
      <c r="E25" s="1" t="s">
        <v>38</v>
      </c>
      <c r="F25" s="2">
        <v>0.2</v>
      </c>
      <c r="G25" s="1" t="s">
        <v>3</v>
      </c>
      <c r="H25" s="1" t="s">
        <v>14</v>
      </c>
      <c r="I25" s="1" t="s">
        <v>39</v>
      </c>
      <c r="J25" s="1" t="s">
        <v>77</v>
      </c>
      <c r="K25" s="1" t="s">
        <v>479</v>
      </c>
      <c r="L25" s="12">
        <v>5.8999999999999997E-2</v>
      </c>
      <c r="M25" s="5">
        <f t="shared" si="0"/>
        <v>0.23599999999999999</v>
      </c>
    </row>
    <row r="26" spans="1:13" ht="105" x14ac:dyDescent="0.25">
      <c r="A26" s="1">
        <v>25</v>
      </c>
      <c r="B26" s="7">
        <v>1</v>
      </c>
      <c r="C26" s="1" t="s">
        <v>78</v>
      </c>
      <c r="D26" s="1" t="s">
        <v>79</v>
      </c>
      <c r="E26" s="1" t="s">
        <v>21</v>
      </c>
      <c r="F26" s="2">
        <v>0.1</v>
      </c>
      <c r="G26" s="1" t="s">
        <v>80</v>
      </c>
      <c r="H26" s="1" t="s">
        <v>14</v>
      </c>
      <c r="I26" s="1" t="s">
        <v>22</v>
      </c>
      <c r="J26" s="1" t="s">
        <v>81</v>
      </c>
      <c r="K26" s="1" t="s">
        <v>480</v>
      </c>
      <c r="L26" s="12">
        <v>0.13500000000000001</v>
      </c>
      <c r="M26" s="5">
        <f t="shared" si="0"/>
        <v>0.13500000000000001</v>
      </c>
    </row>
    <row r="27" spans="1:13" ht="105" x14ac:dyDescent="0.25">
      <c r="A27" s="1">
        <v>26</v>
      </c>
      <c r="B27" s="7">
        <v>1</v>
      </c>
      <c r="C27" s="1" t="s">
        <v>82</v>
      </c>
      <c r="D27" s="1" t="s">
        <v>20</v>
      </c>
      <c r="E27" s="1" t="s">
        <v>35</v>
      </c>
      <c r="F27" s="2">
        <v>0.2</v>
      </c>
      <c r="G27" s="1" t="s">
        <v>10</v>
      </c>
      <c r="H27" s="1" t="s">
        <v>25</v>
      </c>
      <c r="I27" s="1" t="s">
        <v>22</v>
      </c>
      <c r="J27" s="1" t="s">
        <v>83</v>
      </c>
      <c r="K27" s="1" t="s">
        <v>481</v>
      </c>
      <c r="L27" s="12">
        <v>0.14799999999999999</v>
      </c>
      <c r="M27" s="5">
        <f t="shared" si="0"/>
        <v>0.14799999999999999</v>
      </c>
    </row>
    <row r="28" spans="1:13" ht="90" x14ac:dyDescent="0.25">
      <c r="A28" s="1">
        <v>27</v>
      </c>
      <c r="B28" s="7">
        <v>9</v>
      </c>
      <c r="C28" s="1" t="s">
        <v>84</v>
      </c>
      <c r="D28" s="1" t="s">
        <v>1</v>
      </c>
      <c r="E28" s="1" t="s">
        <v>21</v>
      </c>
      <c r="F28" s="2">
        <v>0.1</v>
      </c>
      <c r="G28" s="1" t="s">
        <v>3</v>
      </c>
      <c r="H28" s="1" t="s">
        <v>25</v>
      </c>
      <c r="I28" s="1" t="s">
        <v>22</v>
      </c>
      <c r="J28" s="1" t="s">
        <v>453</v>
      </c>
      <c r="K28" s="1" t="s">
        <v>454</v>
      </c>
      <c r="L28" s="12">
        <v>1.7000000000000001E-2</v>
      </c>
      <c r="M28" s="5">
        <f t="shared" si="0"/>
        <v>0.15300000000000002</v>
      </c>
    </row>
    <row r="29" spans="1:13" ht="105" x14ac:dyDescent="0.25">
      <c r="A29" s="1">
        <v>28</v>
      </c>
      <c r="B29" s="7">
        <v>11</v>
      </c>
      <c r="C29" s="1" t="s">
        <v>86</v>
      </c>
      <c r="D29" s="1" t="s">
        <v>87</v>
      </c>
      <c r="E29" s="1" t="s">
        <v>21</v>
      </c>
      <c r="F29" s="2">
        <v>0.2</v>
      </c>
      <c r="G29" s="1" t="s">
        <v>10</v>
      </c>
      <c r="H29" s="1" t="s">
        <v>43</v>
      </c>
      <c r="I29" s="1" t="s">
        <v>18</v>
      </c>
      <c r="J29" s="1" t="s">
        <v>88</v>
      </c>
      <c r="K29" s="1" t="s">
        <v>482</v>
      </c>
      <c r="L29" s="12">
        <v>0.17</v>
      </c>
      <c r="M29" s="5">
        <f t="shared" si="0"/>
        <v>1.87</v>
      </c>
    </row>
    <row r="30" spans="1:13" ht="60" x14ac:dyDescent="0.25">
      <c r="A30" s="1">
        <v>29</v>
      </c>
      <c r="B30" s="7">
        <v>1</v>
      </c>
      <c r="C30" s="1" t="s">
        <v>89</v>
      </c>
      <c r="D30" s="1" t="s">
        <v>42</v>
      </c>
      <c r="E30" s="1" t="s">
        <v>21</v>
      </c>
      <c r="F30" s="2">
        <v>0.2</v>
      </c>
      <c r="H30" s="1" t="s">
        <v>60</v>
      </c>
      <c r="I30" s="1" t="s">
        <v>11</v>
      </c>
      <c r="J30" s="1" t="s">
        <v>609</v>
      </c>
      <c r="K30" s="1" t="s">
        <v>608</v>
      </c>
      <c r="L30" s="12">
        <v>0.496</v>
      </c>
      <c r="M30" s="5">
        <f t="shared" si="0"/>
        <v>0.496</v>
      </c>
    </row>
    <row r="31" spans="1:13" ht="105" x14ac:dyDescent="0.25">
      <c r="A31" s="1">
        <v>30</v>
      </c>
      <c r="B31" s="7">
        <v>3</v>
      </c>
      <c r="C31" s="1" t="s">
        <v>90</v>
      </c>
      <c r="D31" s="1" t="s">
        <v>91</v>
      </c>
      <c r="E31" s="1" t="s">
        <v>21</v>
      </c>
      <c r="F31" s="2">
        <v>0.2</v>
      </c>
      <c r="G31" s="1" t="s">
        <v>10</v>
      </c>
      <c r="H31" s="1" t="s">
        <v>14</v>
      </c>
      <c r="I31" s="1" t="s">
        <v>18</v>
      </c>
      <c r="J31" s="1" t="s">
        <v>92</v>
      </c>
      <c r="K31" s="1" t="s">
        <v>483</v>
      </c>
      <c r="L31" s="12">
        <v>0.20300000000000001</v>
      </c>
      <c r="M31" s="5">
        <f t="shared" si="0"/>
        <v>0.60899999999999999</v>
      </c>
    </row>
    <row r="32" spans="1:13" ht="105" x14ac:dyDescent="0.25">
      <c r="A32" s="1">
        <v>31</v>
      </c>
      <c r="B32" s="7">
        <v>3</v>
      </c>
      <c r="C32" s="1" t="s">
        <v>93</v>
      </c>
      <c r="D32" s="1" t="s">
        <v>94</v>
      </c>
      <c r="E32" s="1" t="s">
        <v>38</v>
      </c>
      <c r="F32" s="2">
        <v>0.1</v>
      </c>
      <c r="H32" s="1" t="s">
        <v>25</v>
      </c>
      <c r="I32" s="1" t="s">
        <v>18</v>
      </c>
      <c r="J32" s="1" t="s">
        <v>95</v>
      </c>
      <c r="K32" s="8" t="s">
        <v>484</v>
      </c>
      <c r="L32" s="12">
        <v>4.3999999999999997E-2</v>
      </c>
      <c r="M32" s="5">
        <f t="shared" si="0"/>
        <v>0.13200000000000001</v>
      </c>
    </row>
    <row r="33" spans="1:13" ht="105" x14ac:dyDescent="0.25">
      <c r="A33" s="1">
        <v>32</v>
      </c>
      <c r="B33" s="7">
        <v>3</v>
      </c>
      <c r="C33" s="1" t="s">
        <v>96</v>
      </c>
      <c r="D33" s="1" t="s">
        <v>97</v>
      </c>
      <c r="E33" s="1" t="s">
        <v>21</v>
      </c>
      <c r="F33" s="2">
        <v>0.1</v>
      </c>
      <c r="G33" s="1" t="s">
        <v>3</v>
      </c>
      <c r="H33" s="1" t="s">
        <v>25</v>
      </c>
      <c r="I33" s="1" t="s">
        <v>22</v>
      </c>
      <c r="J33" s="1" t="s">
        <v>85</v>
      </c>
      <c r="K33" s="1" t="s">
        <v>485</v>
      </c>
      <c r="L33" s="12">
        <v>1.2999999999999999E-2</v>
      </c>
      <c r="M33" s="5">
        <f t="shared" si="0"/>
        <v>3.9E-2</v>
      </c>
    </row>
    <row r="34" spans="1:13" ht="105" x14ac:dyDescent="0.25">
      <c r="A34" s="1">
        <v>33</v>
      </c>
      <c r="B34" s="7">
        <v>3</v>
      </c>
      <c r="C34" s="1" t="s">
        <v>98</v>
      </c>
      <c r="D34" s="1" t="s">
        <v>99</v>
      </c>
      <c r="E34" s="1" t="s">
        <v>2</v>
      </c>
      <c r="F34" s="2">
        <v>0.1</v>
      </c>
      <c r="G34" s="1" t="s">
        <v>3</v>
      </c>
      <c r="H34" s="1" t="s">
        <v>25</v>
      </c>
      <c r="I34" s="1" t="s">
        <v>22</v>
      </c>
      <c r="J34" s="1" t="s">
        <v>100</v>
      </c>
      <c r="K34" s="1" t="s">
        <v>486</v>
      </c>
      <c r="L34" s="12">
        <v>0.13600000000000001</v>
      </c>
      <c r="M34" s="5">
        <f t="shared" si="0"/>
        <v>0.40800000000000003</v>
      </c>
    </row>
    <row r="35" spans="1:13" ht="90" x14ac:dyDescent="0.25">
      <c r="A35" s="1">
        <v>34</v>
      </c>
      <c r="B35" s="7">
        <v>1</v>
      </c>
      <c r="C35" s="1" t="s">
        <v>101</v>
      </c>
      <c r="D35" s="1" t="s">
        <v>102</v>
      </c>
      <c r="E35" s="1" t="s">
        <v>2</v>
      </c>
      <c r="F35" s="2">
        <v>0.1</v>
      </c>
      <c r="G35" s="1" t="s">
        <v>10</v>
      </c>
      <c r="H35" s="1" t="s">
        <v>103</v>
      </c>
      <c r="I35" s="1" t="s">
        <v>22</v>
      </c>
      <c r="J35" s="1" t="s">
        <v>487</v>
      </c>
      <c r="K35" s="1" t="s">
        <v>488</v>
      </c>
      <c r="L35" s="12">
        <v>6.6000000000000003E-2</v>
      </c>
      <c r="M35" s="5">
        <f t="shared" si="0"/>
        <v>6.6000000000000003E-2</v>
      </c>
    </row>
    <row r="36" spans="1:13" ht="75" x14ac:dyDescent="0.25">
      <c r="A36" s="1">
        <v>35</v>
      </c>
      <c r="B36" s="7">
        <v>2</v>
      </c>
      <c r="C36" s="1" t="s">
        <v>104</v>
      </c>
      <c r="D36" s="1" t="s">
        <v>105</v>
      </c>
      <c r="E36" s="1" t="s">
        <v>2</v>
      </c>
      <c r="F36" s="2">
        <v>0.1</v>
      </c>
      <c r="H36" s="1" t="s">
        <v>103</v>
      </c>
      <c r="I36" s="1" t="s">
        <v>5</v>
      </c>
      <c r="J36" s="1" t="s">
        <v>489</v>
      </c>
      <c r="K36" s="1" t="s">
        <v>490</v>
      </c>
      <c r="L36" s="12">
        <v>0.161</v>
      </c>
      <c r="M36" s="5">
        <f t="shared" si="0"/>
        <v>0.32200000000000001</v>
      </c>
    </row>
    <row r="37" spans="1:13" ht="90" x14ac:dyDescent="0.25">
      <c r="A37" s="1">
        <v>36</v>
      </c>
      <c r="B37" s="7">
        <v>5</v>
      </c>
      <c r="C37" s="1" t="s">
        <v>106</v>
      </c>
      <c r="D37" s="1" t="s">
        <v>107</v>
      </c>
      <c r="E37" s="1" t="s">
        <v>2</v>
      </c>
      <c r="F37" s="2">
        <v>0.1</v>
      </c>
      <c r="G37" s="1" t="s">
        <v>10</v>
      </c>
      <c r="H37" s="1" t="s">
        <v>103</v>
      </c>
      <c r="I37" s="1" t="s">
        <v>22</v>
      </c>
      <c r="J37" s="1" t="s">
        <v>491</v>
      </c>
      <c r="K37" s="1" t="s">
        <v>492</v>
      </c>
      <c r="L37" s="12">
        <v>1.4E-2</v>
      </c>
      <c r="M37" s="5">
        <f t="shared" si="0"/>
        <v>7.0000000000000007E-2</v>
      </c>
    </row>
    <row r="38" spans="1:13" ht="75" x14ac:dyDescent="0.25">
      <c r="A38" s="1">
        <v>37</v>
      </c>
      <c r="B38" s="7">
        <v>2</v>
      </c>
      <c r="C38" s="1" t="s">
        <v>108</v>
      </c>
      <c r="D38" s="1" t="s">
        <v>109</v>
      </c>
      <c r="E38" s="1" t="s">
        <v>2</v>
      </c>
      <c r="F38" s="2">
        <v>0.1</v>
      </c>
      <c r="G38" s="1" t="s">
        <v>10</v>
      </c>
      <c r="H38" s="1" t="s">
        <v>103</v>
      </c>
      <c r="I38" s="1" t="s">
        <v>22</v>
      </c>
      <c r="J38" s="1" t="s">
        <v>494</v>
      </c>
      <c r="K38" s="1" t="s">
        <v>493</v>
      </c>
      <c r="L38" s="12">
        <v>3.1E-2</v>
      </c>
      <c r="M38" s="5">
        <f t="shared" si="0"/>
        <v>6.2E-2</v>
      </c>
    </row>
    <row r="39" spans="1:13" ht="60" x14ac:dyDescent="0.25">
      <c r="A39" s="20">
        <v>38</v>
      </c>
      <c r="B39" s="7">
        <v>2</v>
      </c>
      <c r="C39" s="1" t="s">
        <v>110</v>
      </c>
      <c r="D39" s="1" t="s">
        <v>111</v>
      </c>
      <c r="H39" s="1" t="s">
        <v>112</v>
      </c>
      <c r="I39" s="1" t="s">
        <v>639</v>
      </c>
      <c r="J39" s="1" t="s">
        <v>640</v>
      </c>
      <c r="K39" s="1" t="s">
        <v>638</v>
      </c>
      <c r="L39" s="12">
        <v>0.187</v>
      </c>
      <c r="M39" s="5">
        <f t="shared" si="0"/>
        <v>0.374</v>
      </c>
    </row>
    <row r="40" spans="1:13" s="17" customFormat="1" ht="60" x14ac:dyDescent="0.25">
      <c r="A40" s="18">
        <v>39</v>
      </c>
      <c r="B40" s="17">
        <v>2</v>
      </c>
      <c r="C40" s="17" t="s">
        <v>603</v>
      </c>
      <c r="D40" s="17" t="s">
        <v>604</v>
      </c>
      <c r="E40" s="17" t="s">
        <v>643</v>
      </c>
      <c r="H40" s="17" t="s">
        <v>605</v>
      </c>
      <c r="I40" s="17" t="s">
        <v>67</v>
      </c>
      <c r="J40" s="17" t="s">
        <v>641</v>
      </c>
      <c r="K40" s="17" t="s">
        <v>642</v>
      </c>
      <c r="L40" s="17">
        <v>0.53</v>
      </c>
      <c r="M40" s="17">
        <f t="shared" si="0"/>
        <v>1.06</v>
      </c>
    </row>
    <row r="41" spans="1:13" ht="90" x14ac:dyDescent="0.25">
      <c r="A41" s="1">
        <v>40</v>
      </c>
      <c r="B41" s="7">
        <v>2</v>
      </c>
      <c r="C41" s="1" t="s">
        <v>113</v>
      </c>
      <c r="D41" s="1" t="s">
        <v>114</v>
      </c>
      <c r="E41" s="1" t="s">
        <v>115</v>
      </c>
      <c r="H41" s="1" t="s">
        <v>116</v>
      </c>
      <c r="I41" s="1" t="s">
        <v>117</v>
      </c>
      <c r="J41" s="1" t="s">
        <v>114</v>
      </c>
      <c r="K41" s="8" t="s">
        <v>495</v>
      </c>
      <c r="L41" s="12">
        <v>0.32300000000000001</v>
      </c>
      <c r="M41" s="5">
        <f t="shared" si="0"/>
        <v>0.64600000000000002</v>
      </c>
    </row>
    <row r="42" spans="1:13" ht="90" x14ac:dyDescent="0.25">
      <c r="A42" s="1">
        <v>41</v>
      </c>
      <c r="B42" s="7">
        <v>1</v>
      </c>
      <c r="C42" s="1" t="s">
        <v>118</v>
      </c>
      <c r="D42" s="1" t="s">
        <v>119</v>
      </c>
      <c r="E42" s="1" t="s">
        <v>120</v>
      </c>
      <c r="H42" s="1" t="s">
        <v>121</v>
      </c>
      <c r="I42" s="1" t="s">
        <v>203</v>
      </c>
      <c r="J42" s="1" t="s">
        <v>119</v>
      </c>
      <c r="K42" s="1" t="s">
        <v>496</v>
      </c>
      <c r="L42" s="12">
        <v>0.76900000000000002</v>
      </c>
      <c r="M42" s="5">
        <f t="shared" si="0"/>
        <v>0.76900000000000002</v>
      </c>
    </row>
    <row r="43" spans="1:13" ht="75" x14ac:dyDescent="0.25">
      <c r="A43" s="1">
        <v>42</v>
      </c>
      <c r="B43" s="7">
        <v>1</v>
      </c>
      <c r="C43" s="1" t="s">
        <v>122</v>
      </c>
      <c r="D43" s="1" t="s">
        <v>123</v>
      </c>
      <c r="H43" s="1" t="s">
        <v>121</v>
      </c>
      <c r="I43" s="1" t="s">
        <v>184</v>
      </c>
      <c r="J43" s="1" t="s">
        <v>123</v>
      </c>
      <c r="K43" s="1" t="s">
        <v>497</v>
      </c>
      <c r="L43" s="12">
        <v>0.55000000000000004</v>
      </c>
      <c r="M43" s="5">
        <f t="shared" si="0"/>
        <v>0.55000000000000004</v>
      </c>
    </row>
    <row r="44" spans="1:13" ht="90" x14ac:dyDescent="0.25">
      <c r="A44" s="1">
        <v>43</v>
      </c>
      <c r="B44" s="7">
        <v>1</v>
      </c>
      <c r="C44" s="1" t="s">
        <v>124</v>
      </c>
      <c r="D44" s="1" t="s">
        <v>125</v>
      </c>
      <c r="H44" s="1" t="s">
        <v>126</v>
      </c>
      <c r="I44" s="1" t="s">
        <v>67</v>
      </c>
      <c r="J44" s="1" t="s">
        <v>498</v>
      </c>
      <c r="K44" s="1" t="s">
        <v>499</v>
      </c>
      <c r="L44" s="12">
        <v>0.15</v>
      </c>
      <c r="M44" s="5">
        <f t="shared" si="0"/>
        <v>0.15</v>
      </c>
    </row>
    <row r="45" spans="1:13" ht="75" x14ac:dyDescent="0.25">
      <c r="A45" s="1">
        <v>44</v>
      </c>
      <c r="B45" s="7">
        <v>1</v>
      </c>
      <c r="C45" s="1" t="s">
        <v>127</v>
      </c>
      <c r="D45" s="1" t="s">
        <v>128</v>
      </c>
      <c r="H45" s="1" t="s">
        <v>129</v>
      </c>
      <c r="J45" s="1" t="s">
        <v>128</v>
      </c>
      <c r="K45" s="1" t="s">
        <v>596</v>
      </c>
      <c r="L45" s="12">
        <v>0.38</v>
      </c>
      <c r="M45" s="5">
        <f t="shared" si="0"/>
        <v>0.38</v>
      </c>
    </row>
    <row r="46" spans="1:13" ht="90" x14ac:dyDescent="0.25">
      <c r="A46" s="1">
        <v>45</v>
      </c>
      <c r="B46" s="7">
        <v>3</v>
      </c>
      <c r="C46" s="1" t="s">
        <v>130</v>
      </c>
      <c r="D46" s="1" t="s">
        <v>131</v>
      </c>
      <c r="H46" s="1" t="s">
        <v>132</v>
      </c>
      <c r="J46" s="1" t="s">
        <v>131</v>
      </c>
      <c r="K46" s="1" t="s">
        <v>500</v>
      </c>
      <c r="L46" s="12">
        <v>0.249</v>
      </c>
      <c r="M46" s="5">
        <f t="shared" si="0"/>
        <v>0.747</v>
      </c>
    </row>
    <row r="47" spans="1:13" ht="120" x14ac:dyDescent="0.25">
      <c r="A47" s="1">
        <v>46</v>
      </c>
      <c r="B47" s="7">
        <v>5</v>
      </c>
      <c r="C47" s="1" t="s">
        <v>133</v>
      </c>
      <c r="D47" s="1" t="s">
        <v>134</v>
      </c>
      <c r="E47" s="1" t="s">
        <v>135</v>
      </c>
      <c r="H47" s="1" t="s">
        <v>136</v>
      </c>
      <c r="I47" s="1" t="s">
        <v>137</v>
      </c>
      <c r="J47" s="1" t="s">
        <v>134</v>
      </c>
      <c r="K47" s="1" t="s">
        <v>501</v>
      </c>
      <c r="L47" s="12">
        <v>5.5E-2</v>
      </c>
      <c r="M47" s="5">
        <f t="shared" si="0"/>
        <v>0.27500000000000002</v>
      </c>
    </row>
    <row r="48" spans="1:13" ht="120" x14ac:dyDescent="0.25">
      <c r="A48" s="1">
        <v>47</v>
      </c>
      <c r="B48" s="7">
        <v>2</v>
      </c>
      <c r="C48" s="1" t="s">
        <v>138</v>
      </c>
      <c r="D48" s="1" t="s">
        <v>139</v>
      </c>
      <c r="E48" s="1" t="s">
        <v>140</v>
      </c>
      <c r="H48" s="1" t="s">
        <v>141</v>
      </c>
      <c r="I48" s="1" t="s">
        <v>137</v>
      </c>
      <c r="J48" s="1" t="s">
        <v>139</v>
      </c>
      <c r="K48" s="1" t="s">
        <v>502</v>
      </c>
      <c r="L48" s="12">
        <v>0.06</v>
      </c>
      <c r="M48" s="5">
        <f t="shared" si="0"/>
        <v>0.12</v>
      </c>
    </row>
    <row r="49" spans="1:13" x14ac:dyDescent="0.25">
      <c r="A49" s="1">
        <v>48</v>
      </c>
      <c r="B49" s="7">
        <v>1</v>
      </c>
      <c r="C49" s="1" t="s">
        <v>142</v>
      </c>
      <c r="D49" s="1" t="s">
        <v>143</v>
      </c>
      <c r="H49" s="1" t="s">
        <v>144</v>
      </c>
      <c r="I49" s="1" t="s">
        <v>145</v>
      </c>
      <c r="J49" s="1" t="s">
        <v>143</v>
      </c>
      <c r="K49" s="1" t="s">
        <v>610</v>
      </c>
      <c r="L49" s="12">
        <v>1.1599999999999999</v>
      </c>
      <c r="M49" s="5">
        <f t="shared" si="0"/>
        <v>1.1599999999999999</v>
      </c>
    </row>
    <row r="50" spans="1:13" ht="90" x14ac:dyDescent="0.25">
      <c r="A50" s="1">
        <v>49</v>
      </c>
      <c r="B50" s="7">
        <v>1</v>
      </c>
      <c r="C50" s="1" t="s">
        <v>146</v>
      </c>
      <c r="D50" s="1" t="s">
        <v>147</v>
      </c>
      <c r="H50" s="1" t="s">
        <v>147</v>
      </c>
      <c r="J50" s="1" t="s">
        <v>147</v>
      </c>
      <c r="K50" s="1" t="s">
        <v>598</v>
      </c>
      <c r="L50" s="12">
        <v>0.188</v>
      </c>
      <c r="M50" s="5">
        <f t="shared" si="0"/>
        <v>0.188</v>
      </c>
    </row>
    <row r="51" spans="1:13" ht="90" x14ac:dyDescent="0.25">
      <c r="A51" s="1">
        <v>50</v>
      </c>
      <c r="B51" s="7">
        <v>1</v>
      </c>
      <c r="C51" s="1" t="s">
        <v>148</v>
      </c>
      <c r="D51" s="1" t="s">
        <v>149</v>
      </c>
      <c r="H51" s="1" t="s">
        <v>150</v>
      </c>
      <c r="J51" s="1" t="s">
        <v>149</v>
      </c>
      <c r="K51" s="1" t="s">
        <v>503</v>
      </c>
      <c r="L51" s="12">
        <v>1.76</v>
      </c>
      <c r="M51" s="5">
        <f t="shared" si="0"/>
        <v>1.76</v>
      </c>
    </row>
    <row r="52" spans="1:13" ht="60" x14ac:dyDescent="0.25">
      <c r="A52" s="1">
        <v>51</v>
      </c>
      <c r="B52" s="7">
        <v>1</v>
      </c>
      <c r="C52" s="1" t="s">
        <v>151</v>
      </c>
      <c r="D52" s="1" t="s">
        <v>152</v>
      </c>
      <c r="H52" s="1" t="s">
        <v>153</v>
      </c>
      <c r="I52" s="1" t="s">
        <v>145</v>
      </c>
      <c r="J52" s="1" t="s">
        <v>152</v>
      </c>
      <c r="K52" s="1" t="s">
        <v>595</v>
      </c>
      <c r="L52" s="12">
        <v>0.995</v>
      </c>
      <c r="M52" s="5">
        <f t="shared" si="0"/>
        <v>0.995</v>
      </c>
    </row>
    <row r="53" spans="1:13" ht="60" x14ac:dyDescent="0.25">
      <c r="A53" s="1">
        <v>52</v>
      </c>
      <c r="B53" s="7">
        <v>1</v>
      </c>
      <c r="C53" s="1" t="s">
        <v>154</v>
      </c>
      <c r="D53" s="1" t="s">
        <v>155</v>
      </c>
      <c r="H53" s="1" t="s">
        <v>156</v>
      </c>
      <c r="I53" s="1" t="s">
        <v>157</v>
      </c>
      <c r="J53" s="1" t="s">
        <v>158</v>
      </c>
      <c r="K53" s="1" t="s">
        <v>594</v>
      </c>
      <c r="L53" s="12">
        <v>1.9</v>
      </c>
      <c r="M53" s="5">
        <f t="shared" si="0"/>
        <v>1.9</v>
      </c>
    </row>
    <row r="54" spans="1:13" ht="60" x14ac:dyDescent="0.25">
      <c r="A54" s="1">
        <v>53</v>
      </c>
      <c r="B54" s="7">
        <v>1</v>
      </c>
      <c r="C54" s="1" t="s">
        <v>159</v>
      </c>
      <c r="D54" s="1" t="s">
        <v>160</v>
      </c>
      <c r="H54" s="1" t="s">
        <v>161</v>
      </c>
      <c r="J54" s="1" t="s">
        <v>160</v>
      </c>
      <c r="K54" s="1" t="s">
        <v>593</v>
      </c>
      <c r="L54" s="12">
        <v>1.5</v>
      </c>
      <c r="M54" s="5">
        <f t="shared" si="0"/>
        <v>1.5</v>
      </c>
    </row>
    <row r="55" spans="1:13" ht="75" x14ac:dyDescent="0.25">
      <c r="A55" s="1">
        <v>54</v>
      </c>
      <c r="B55" s="7">
        <v>1</v>
      </c>
      <c r="C55" s="1" t="s">
        <v>162</v>
      </c>
      <c r="D55" s="1" t="s">
        <v>163</v>
      </c>
      <c r="H55" s="1" t="s">
        <v>164</v>
      </c>
      <c r="I55" s="1" t="s">
        <v>592</v>
      </c>
      <c r="J55" s="1" t="s">
        <v>163</v>
      </c>
      <c r="K55" s="1" t="s">
        <v>591</v>
      </c>
      <c r="L55" s="12">
        <v>1.236</v>
      </c>
      <c r="M55" s="5">
        <f t="shared" si="0"/>
        <v>1.236</v>
      </c>
    </row>
    <row r="56" spans="1:13" ht="60" x14ac:dyDescent="0.25">
      <c r="A56" s="1">
        <v>55</v>
      </c>
      <c r="B56" s="7">
        <v>1</v>
      </c>
      <c r="C56" s="1" t="s">
        <v>165</v>
      </c>
      <c r="D56" s="1" t="s">
        <v>166</v>
      </c>
      <c r="H56" s="1" t="s">
        <v>166</v>
      </c>
      <c r="I56" s="1" t="s">
        <v>11</v>
      </c>
      <c r="J56" s="1" t="s">
        <v>166</v>
      </c>
      <c r="K56" s="1" t="s">
        <v>589</v>
      </c>
      <c r="L56" s="12">
        <v>3.5110000000000001</v>
      </c>
      <c r="M56" s="5">
        <f t="shared" si="0"/>
        <v>3.5110000000000001</v>
      </c>
    </row>
    <row r="57" spans="1:13" ht="60" x14ac:dyDescent="0.25">
      <c r="A57" s="1">
        <v>56</v>
      </c>
      <c r="B57" s="7">
        <v>1</v>
      </c>
      <c r="C57" s="1" t="s">
        <v>167</v>
      </c>
      <c r="D57" s="1" t="s">
        <v>168</v>
      </c>
      <c r="H57" s="1" t="s">
        <v>169</v>
      </c>
      <c r="J57" s="1" t="s">
        <v>168</v>
      </c>
      <c r="K57" s="1" t="s">
        <v>601</v>
      </c>
      <c r="L57" s="12">
        <v>1.262</v>
      </c>
      <c r="M57" s="5">
        <f t="shared" si="0"/>
        <v>1.262</v>
      </c>
    </row>
    <row r="58" spans="1:13" ht="60" x14ac:dyDescent="0.25">
      <c r="A58" s="1">
        <v>57</v>
      </c>
      <c r="B58" s="7">
        <v>2</v>
      </c>
      <c r="C58" s="1" t="s">
        <v>170</v>
      </c>
      <c r="D58" s="1" t="s">
        <v>171</v>
      </c>
      <c r="H58" s="1" t="s">
        <v>172</v>
      </c>
      <c r="J58" s="1" t="s">
        <v>171</v>
      </c>
      <c r="K58" s="1" t="s">
        <v>602</v>
      </c>
      <c r="L58" s="12">
        <v>1.2509999999999999</v>
      </c>
      <c r="M58" s="5">
        <f t="shared" si="0"/>
        <v>2.5019999999999998</v>
      </c>
    </row>
    <row r="59" spans="1:13" ht="90" x14ac:dyDescent="0.25">
      <c r="A59" s="1">
        <v>58</v>
      </c>
      <c r="B59" s="7">
        <v>1</v>
      </c>
      <c r="C59" s="1" t="s">
        <v>173</v>
      </c>
      <c r="D59" s="1" t="s">
        <v>174</v>
      </c>
      <c r="H59" s="1" t="s">
        <v>150</v>
      </c>
      <c r="K59" s="1" t="s">
        <v>503</v>
      </c>
      <c r="L59" s="12">
        <v>1.76</v>
      </c>
      <c r="M59" s="5">
        <f t="shared" si="0"/>
        <v>1.76</v>
      </c>
    </row>
    <row r="60" spans="1:13" ht="30" x14ac:dyDescent="0.25">
      <c r="A60" s="19">
        <v>59</v>
      </c>
      <c r="B60" s="7">
        <v>1</v>
      </c>
      <c r="C60" s="1" t="s">
        <v>175</v>
      </c>
      <c r="D60" s="1" t="s">
        <v>176</v>
      </c>
      <c r="E60" s="1" t="s">
        <v>177</v>
      </c>
      <c r="F60" s="2">
        <v>0.2</v>
      </c>
      <c r="H60" s="1" t="s">
        <v>178</v>
      </c>
      <c r="I60" s="1" t="s">
        <v>179</v>
      </c>
      <c r="J60" s="1" t="s">
        <v>180</v>
      </c>
      <c r="K60" s="1" t="s">
        <v>627</v>
      </c>
      <c r="L60" s="12">
        <v>2.13</v>
      </c>
      <c r="M60" s="5">
        <f t="shared" si="0"/>
        <v>2.13</v>
      </c>
    </row>
    <row r="61" spans="1:13" ht="135" x14ac:dyDescent="0.25">
      <c r="A61" s="1">
        <v>60</v>
      </c>
      <c r="B61" s="7">
        <v>3</v>
      </c>
      <c r="C61" s="1" t="s">
        <v>181</v>
      </c>
      <c r="D61" s="1" t="s">
        <v>182</v>
      </c>
      <c r="E61" s="1" t="s">
        <v>177</v>
      </c>
      <c r="F61" s="2">
        <v>0.2</v>
      </c>
      <c r="H61" s="1" t="s">
        <v>183</v>
      </c>
      <c r="I61" s="1" t="s">
        <v>184</v>
      </c>
      <c r="J61" s="1" t="s">
        <v>185</v>
      </c>
      <c r="K61" s="1" t="s">
        <v>597</v>
      </c>
      <c r="L61" s="12">
        <v>0.81</v>
      </c>
      <c r="M61" s="5">
        <f t="shared" si="0"/>
        <v>2.4300000000000002</v>
      </c>
    </row>
    <row r="62" spans="1:13" ht="30" x14ac:dyDescent="0.25">
      <c r="A62" s="19">
        <v>61</v>
      </c>
      <c r="B62" s="7">
        <v>1</v>
      </c>
      <c r="C62" s="1" t="s">
        <v>186</v>
      </c>
      <c r="D62" s="1" t="s">
        <v>187</v>
      </c>
      <c r="H62" s="1" t="s">
        <v>188</v>
      </c>
      <c r="I62" s="1" t="s">
        <v>189</v>
      </c>
      <c r="J62" s="1" t="s">
        <v>190</v>
      </c>
      <c r="K62" s="1" t="s">
        <v>628</v>
      </c>
      <c r="L62" s="12">
        <v>1.17</v>
      </c>
      <c r="M62" s="5">
        <f t="shared" si="0"/>
        <v>1.17</v>
      </c>
    </row>
    <row r="63" spans="1:13" ht="30" x14ac:dyDescent="0.25">
      <c r="A63" s="19">
        <v>62</v>
      </c>
      <c r="B63" s="7">
        <v>3</v>
      </c>
      <c r="C63" s="1" t="s">
        <v>191</v>
      </c>
      <c r="D63" s="1" t="s">
        <v>192</v>
      </c>
      <c r="H63" s="1" t="s">
        <v>193</v>
      </c>
      <c r="J63" s="1" t="s">
        <v>194</v>
      </c>
      <c r="K63" s="1" t="s">
        <v>629</v>
      </c>
      <c r="L63" s="12">
        <v>0.96</v>
      </c>
      <c r="M63" s="5">
        <f t="shared" si="0"/>
        <v>2.88</v>
      </c>
    </row>
    <row r="64" spans="1:13" ht="90" x14ac:dyDescent="0.25">
      <c r="A64" s="1">
        <v>63</v>
      </c>
      <c r="B64" s="7">
        <v>9</v>
      </c>
      <c r="C64" s="1" t="s">
        <v>195</v>
      </c>
      <c r="D64" s="1" t="s">
        <v>196</v>
      </c>
      <c r="E64" s="1" t="s">
        <v>197</v>
      </c>
      <c r="H64" s="1" t="s">
        <v>198</v>
      </c>
      <c r="I64" s="1" t="s">
        <v>199</v>
      </c>
      <c r="J64" s="1" t="s">
        <v>200</v>
      </c>
      <c r="K64" s="1" t="s">
        <v>504</v>
      </c>
      <c r="L64" s="12">
        <v>5.1999999999999998E-2</v>
      </c>
      <c r="M64" s="5">
        <f t="shared" si="0"/>
        <v>0.46799999999999997</v>
      </c>
    </row>
    <row r="65" spans="1:13" ht="120" x14ac:dyDescent="0.25">
      <c r="A65" s="1">
        <v>64</v>
      </c>
      <c r="B65" s="7">
        <v>1</v>
      </c>
      <c r="C65" s="1" t="s">
        <v>201</v>
      </c>
      <c r="D65" s="1" t="s">
        <v>202</v>
      </c>
      <c r="E65" s="1" t="s">
        <v>197</v>
      </c>
      <c r="H65" s="1" t="s">
        <v>198</v>
      </c>
      <c r="I65" s="1" t="s">
        <v>203</v>
      </c>
      <c r="J65" s="1" t="s">
        <v>204</v>
      </c>
      <c r="K65" s="1" t="s">
        <v>505</v>
      </c>
      <c r="L65" s="12">
        <v>0.185</v>
      </c>
      <c r="M65" s="5">
        <f t="shared" si="0"/>
        <v>0.185</v>
      </c>
    </row>
    <row r="66" spans="1:13" ht="120" x14ac:dyDescent="0.25">
      <c r="A66" s="1">
        <v>65</v>
      </c>
      <c r="B66" s="7">
        <v>1</v>
      </c>
      <c r="C66" s="1" t="s">
        <v>205</v>
      </c>
      <c r="D66" s="1" t="s">
        <v>206</v>
      </c>
      <c r="E66" s="1" t="s">
        <v>207</v>
      </c>
      <c r="H66" s="1" t="s">
        <v>208</v>
      </c>
      <c r="I66" s="1" t="s">
        <v>209</v>
      </c>
      <c r="J66" s="1" t="s">
        <v>206</v>
      </c>
      <c r="K66" s="8" t="s">
        <v>506</v>
      </c>
      <c r="L66" s="12">
        <v>0.25600000000000001</v>
      </c>
      <c r="M66" s="5">
        <f t="shared" si="0"/>
        <v>0.25600000000000001</v>
      </c>
    </row>
    <row r="67" spans="1:13" ht="90" x14ac:dyDescent="0.25">
      <c r="A67" s="1">
        <v>66</v>
      </c>
      <c r="B67" s="7">
        <v>3</v>
      </c>
      <c r="C67" s="1" t="s">
        <v>210</v>
      </c>
      <c r="D67" s="1" t="s">
        <v>211</v>
      </c>
      <c r="H67" s="1" t="s">
        <v>212</v>
      </c>
      <c r="I67" s="1" t="s">
        <v>213</v>
      </c>
      <c r="J67" s="1" t="s">
        <v>214</v>
      </c>
      <c r="K67" s="8" t="s">
        <v>507</v>
      </c>
      <c r="L67" s="12">
        <v>0.16500000000000001</v>
      </c>
      <c r="M67" s="5">
        <f t="shared" si="0"/>
        <v>0.495</v>
      </c>
    </row>
    <row r="68" spans="1:13" ht="90" x14ac:dyDescent="0.25">
      <c r="A68" s="1">
        <v>67</v>
      </c>
      <c r="B68" s="7">
        <v>1</v>
      </c>
      <c r="C68" s="1" t="s">
        <v>215</v>
      </c>
      <c r="D68" s="1" t="s">
        <v>216</v>
      </c>
      <c r="E68" s="1" t="s">
        <v>217</v>
      </c>
      <c r="H68" s="1" t="s">
        <v>218</v>
      </c>
      <c r="I68" s="1" t="s">
        <v>219</v>
      </c>
      <c r="J68" s="1" t="s">
        <v>216</v>
      </c>
      <c r="K68" s="1" t="s">
        <v>508</v>
      </c>
      <c r="L68" s="12">
        <v>0.246</v>
      </c>
      <c r="M68" s="5">
        <f t="shared" ref="M68:M126" si="1">(L68*B68)</f>
        <v>0.246</v>
      </c>
    </row>
    <row r="69" spans="1:13" ht="30" x14ac:dyDescent="0.25">
      <c r="A69" s="1">
        <v>68</v>
      </c>
      <c r="B69" s="7">
        <v>3</v>
      </c>
      <c r="C69" s="1" t="s">
        <v>220</v>
      </c>
      <c r="D69" s="1" t="s">
        <v>221</v>
      </c>
      <c r="H69" s="1" t="s">
        <v>222</v>
      </c>
      <c r="J69" s="1" t="s">
        <v>223</v>
      </c>
      <c r="K69" s="1" t="s">
        <v>611</v>
      </c>
      <c r="L69" s="12">
        <v>0.498</v>
      </c>
      <c r="M69" s="5">
        <f t="shared" si="1"/>
        <v>1.494</v>
      </c>
    </row>
    <row r="70" spans="1:13" ht="30" x14ac:dyDescent="0.25">
      <c r="A70" s="1">
        <v>69</v>
      </c>
      <c r="B70" s="7">
        <v>1</v>
      </c>
      <c r="C70" s="1" t="s">
        <v>224</v>
      </c>
      <c r="D70" s="1">
        <v>33</v>
      </c>
      <c r="E70" s="1" t="s">
        <v>225</v>
      </c>
      <c r="F70" s="2">
        <v>0.05</v>
      </c>
      <c r="H70" s="1" t="s">
        <v>226</v>
      </c>
      <c r="I70" s="1" t="s">
        <v>11</v>
      </c>
      <c r="J70" s="1" t="s">
        <v>227</v>
      </c>
      <c r="K70" s="1" t="s">
        <v>612</v>
      </c>
      <c r="L70" s="12">
        <v>0.219</v>
      </c>
      <c r="M70" s="5">
        <f t="shared" si="1"/>
        <v>0.219</v>
      </c>
    </row>
    <row r="71" spans="1:13" ht="75" x14ac:dyDescent="0.25">
      <c r="A71" s="1">
        <v>70</v>
      </c>
      <c r="B71" s="7">
        <v>15</v>
      </c>
      <c r="C71" s="1" t="s">
        <v>228</v>
      </c>
      <c r="D71" s="1" t="s">
        <v>229</v>
      </c>
      <c r="E71" s="1" t="s">
        <v>225</v>
      </c>
      <c r="F71" s="2">
        <v>0.01</v>
      </c>
      <c r="H71" s="1" t="s">
        <v>230</v>
      </c>
      <c r="I71" s="1" t="s">
        <v>231</v>
      </c>
      <c r="J71" s="1" t="s">
        <v>232</v>
      </c>
      <c r="K71" s="1" t="s">
        <v>509</v>
      </c>
      <c r="L71" s="12">
        <v>1.95E-2</v>
      </c>
      <c r="M71" s="5">
        <f t="shared" si="1"/>
        <v>0.29249999999999998</v>
      </c>
    </row>
    <row r="72" spans="1:13" ht="105" x14ac:dyDescent="0.25">
      <c r="A72" s="1">
        <v>71</v>
      </c>
      <c r="B72" s="7">
        <v>7</v>
      </c>
      <c r="C72" s="1" t="s">
        <v>233</v>
      </c>
      <c r="D72" s="1">
        <v>33.200000000000003</v>
      </c>
      <c r="E72" s="1" t="s">
        <v>225</v>
      </c>
      <c r="F72" s="2">
        <v>0.01</v>
      </c>
      <c r="H72" s="1" t="s">
        <v>234</v>
      </c>
      <c r="I72" s="1" t="s">
        <v>11</v>
      </c>
      <c r="J72" s="1" t="s">
        <v>235</v>
      </c>
      <c r="K72" s="8" t="s">
        <v>510</v>
      </c>
      <c r="L72" s="12">
        <v>8.0000000000000002E-3</v>
      </c>
      <c r="M72" s="5">
        <f t="shared" si="1"/>
        <v>5.6000000000000001E-2</v>
      </c>
    </row>
    <row r="73" spans="1:13" ht="105" x14ac:dyDescent="0.25">
      <c r="A73" s="1">
        <v>72</v>
      </c>
      <c r="B73" s="7">
        <v>5</v>
      </c>
      <c r="C73" s="1" t="s">
        <v>236</v>
      </c>
      <c r="D73" s="1">
        <v>0</v>
      </c>
      <c r="E73" s="1" t="s">
        <v>237</v>
      </c>
      <c r="F73" s="2">
        <v>0.05</v>
      </c>
      <c r="H73" s="1" t="s">
        <v>238</v>
      </c>
      <c r="I73" s="1" t="s">
        <v>11</v>
      </c>
      <c r="J73" s="1" t="s">
        <v>239</v>
      </c>
      <c r="K73" s="1" t="s">
        <v>511</v>
      </c>
      <c r="L73" s="12">
        <v>1.2E-2</v>
      </c>
      <c r="M73" s="5">
        <f t="shared" si="1"/>
        <v>0.06</v>
      </c>
    </row>
    <row r="74" spans="1:13" ht="105" x14ac:dyDescent="0.25">
      <c r="A74" s="1">
        <v>73</v>
      </c>
      <c r="B74" s="7">
        <v>8</v>
      </c>
      <c r="C74" s="1" t="s">
        <v>240</v>
      </c>
      <c r="D74" s="1" t="s">
        <v>241</v>
      </c>
      <c r="E74" s="1" t="s">
        <v>225</v>
      </c>
      <c r="F74" s="2">
        <v>0.05</v>
      </c>
      <c r="H74" s="1" t="s">
        <v>234</v>
      </c>
      <c r="I74" s="1" t="s">
        <v>11</v>
      </c>
      <c r="J74" s="1" t="s">
        <v>242</v>
      </c>
      <c r="K74" s="1" t="s">
        <v>512</v>
      </c>
      <c r="L74" s="12">
        <v>6.0000000000000001E-3</v>
      </c>
      <c r="M74" s="5">
        <f t="shared" si="1"/>
        <v>4.8000000000000001E-2</v>
      </c>
    </row>
    <row r="75" spans="1:13" ht="75" x14ac:dyDescent="0.25">
      <c r="A75" s="19">
        <v>74</v>
      </c>
      <c r="B75" s="7">
        <v>2</v>
      </c>
      <c r="C75" s="1" t="s">
        <v>243</v>
      </c>
      <c r="D75" s="1">
        <v>330</v>
      </c>
      <c r="E75" s="1" t="s">
        <v>327</v>
      </c>
      <c r="F75" s="2">
        <v>0.05</v>
      </c>
      <c r="H75" s="1" t="s">
        <v>230</v>
      </c>
      <c r="I75" s="1" t="s">
        <v>637</v>
      </c>
      <c r="J75" s="1" t="s">
        <v>636</v>
      </c>
      <c r="K75" s="1" t="s">
        <v>590</v>
      </c>
      <c r="L75" s="12">
        <v>4.9500000000000004E-3</v>
      </c>
      <c r="M75" s="5">
        <f t="shared" si="1"/>
        <v>9.9000000000000008E-3</v>
      </c>
    </row>
    <row r="76" spans="1:13" ht="75" x14ac:dyDescent="0.25">
      <c r="A76" s="1">
        <v>75</v>
      </c>
      <c r="B76" s="7">
        <v>3</v>
      </c>
      <c r="C76" s="1" t="s">
        <v>244</v>
      </c>
      <c r="D76" s="1" t="s">
        <v>245</v>
      </c>
      <c r="E76" s="1" t="s">
        <v>237</v>
      </c>
      <c r="F76" s="2">
        <v>0.05</v>
      </c>
      <c r="H76" s="1" t="s">
        <v>230</v>
      </c>
      <c r="I76" s="1" t="s">
        <v>613</v>
      </c>
      <c r="J76" s="1" t="s">
        <v>246</v>
      </c>
      <c r="K76" s="1" t="s">
        <v>614</v>
      </c>
      <c r="L76" s="12">
        <v>4.4999999999999997E-3</v>
      </c>
      <c r="M76" s="5">
        <f t="shared" si="1"/>
        <v>1.3499999999999998E-2</v>
      </c>
    </row>
    <row r="77" spans="1:13" ht="105" x14ac:dyDescent="0.25">
      <c r="A77" s="1">
        <v>76</v>
      </c>
      <c r="B77" s="7">
        <v>9</v>
      </c>
      <c r="C77" s="1" t="s">
        <v>247</v>
      </c>
      <c r="D77" s="1" t="s">
        <v>248</v>
      </c>
      <c r="E77" s="1" t="s">
        <v>237</v>
      </c>
      <c r="F77" s="2">
        <v>0.05</v>
      </c>
      <c r="H77" s="1" t="s">
        <v>234</v>
      </c>
      <c r="I77" s="1" t="s">
        <v>11</v>
      </c>
      <c r="J77" s="1" t="s">
        <v>249</v>
      </c>
      <c r="K77" s="1" t="s">
        <v>513</v>
      </c>
      <c r="L77" s="12">
        <v>6.0000000000000001E-3</v>
      </c>
      <c r="M77" s="5">
        <f t="shared" si="1"/>
        <v>5.3999999999999999E-2</v>
      </c>
    </row>
    <row r="78" spans="1:13" ht="105" x14ac:dyDescent="0.25">
      <c r="A78" s="1">
        <v>77</v>
      </c>
      <c r="B78" s="7">
        <v>1</v>
      </c>
      <c r="C78" s="1" t="s">
        <v>250</v>
      </c>
      <c r="D78" s="1" t="s">
        <v>251</v>
      </c>
      <c r="E78" s="1" t="s">
        <v>237</v>
      </c>
      <c r="F78" s="2">
        <v>0.05</v>
      </c>
      <c r="H78" s="1" t="s">
        <v>238</v>
      </c>
      <c r="I78" s="1" t="s">
        <v>11</v>
      </c>
      <c r="J78" s="1" t="s">
        <v>252</v>
      </c>
      <c r="K78" s="1" t="s">
        <v>514</v>
      </c>
      <c r="L78" s="12">
        <v>1.2E-2</v>
      </c>
      <c r="M78" s="5">
        <f t="shared" si="1"/>
        <v>1.2E-2</v>
      </c>
    </row>
    <row r="79" spans="1:13" ht="105" x14ac:dyDescent="0.25">
      <c r="A79" s="1">
        <v>78</v>
      </c>
      <c r="B79" s="7">
        <v>2</v>
      </c>
      <c r="C79" s="1" t="s">
        <v>253</v>
      </c>
      <c r="D79" s="1">
        <v>22</v>
      </c>
      <c r="E79" s="1" t="s">
        <v>237</v>
      </c>
      <c r="F79" s="2">
        <v>0.01</v>
      </c>
      <c r="H79" s="1" t="s">
        <v>238</v>
      </c>
      <c r="I79" s="1" t="s">
        <v>11</v>
      </c>
      <c r="J79" s="1" t="s">
        <v>254</v>
      </c>
      <c r="K79" s="1" t="s">
        <v>515</v>
      </c>
      <c r="L79" s="12">
        <v>1.4999999999999999E-2</v>
      </c>
      <c r="M79" s="5">
        <f t="shared" si="1"/>
        <v>0.03</v>
      </c>
    </row>
    <row r="80" spans="1:13" ht="105" x14ac:dyDescent="0.25">
      <c r="A80" s="1">
        <v>79</v>
      </c>
      <c r="B80" s="7">
        <v>2</v>
      </c>
      <c r="C80" s="1" t="s">
        <v>255</v>
      </c>
      <c r="D80" s="1" t="s">
        <v>251</v>
      </c>
      <c r="E80" s="1" t="s">
        <v>225</v>
      </c>
      <c r="F80" s="2">
        <v>0.05</v>
      </c>
      <c r="H80" s="1" t="s">
        <v>234</v>
      </c>
      <c r="I80" s="1" t="s">
        <v>11</v>
      </c>
      <c r="J80" s="1" t="s">
        <v>256</v>
      </c>
      <c r="K80" s="8" t="s">
        <v>516</v>
      </c>
      <c r="L80" s="12">
        <v>1.7000000000000001E-2</v>
      </c>
      <c r="M80" s="5">
        <f t="shared" si="1"/>
        <v>3.4000000000000002E-2</v>
      </c>
    </row>
    <row r="81" spans="1:13" ht="105" x14ac:dyDescent="0.25">
      <c r="A81" s="1">
        <v>80</v>
      </c>
      <c r="B81" s="7">
        <v>1</v>
      </c>
      <c r="C81" s="1" t="s">
        <v>257</v>
      </c>
      <c r="D81" s="1" t="s">
        <v>245</v>
      </c>
      <c r="E81" s="1" t="s">
        <v>237</v>
      </c>
      <c r="F81" s="2">
        <v>0.05</v>
      </c>
      <c r="H81" s="1" t="s">
        <v>234</v>
      </c>
      <c r="I81" s="1" t="s">
        <v>11</v>
      </c>
      <c r="J81" s="1" t="s">
        <v>258</v>
      </c>
      <c r="K81" s="1" t="s">
        <v>517</v>
      </c>
      <c r="L81" s="12">
        <v>1.4E-2</v>
      </c>
      <c r="M81" s="5">
        <f t="shared" si="1"/>
        <v>1.4E-2</v>
      </c>
    </row>
    <row r="82" spans="1:13" ht="105" x14ac:dyDescent="0.25">
      <c r="A82" s="1">
        <v>81</v>
      </c>
      <c r="B82" s="7">
        <v>13</v>
      </c>
      <c r="C82" s="1" t="s">
        <v>259</v>
      </c>
      <c r="D82" s="1" t="s">
        <v>229</v>
      </c>
      <c r="E82" s="1" t="s">
        <v>237</v>
      </c>
      <c r="F82" s="2">
        <v>0.05</v>
      </c>
      <c r="H82" s="1" t="s">
        <v>234</v>
      </c>
      <c r="I82" s="1" t="s">
        <v>11</v>
      </c>
      <c r="J82" s="1" t="s">
        <v>260</v>
      </c>
      <c r="K82" s="1" t="s">
        <v>518</v>
      </c>
      <c r="L82" s="12">
        <v>8.0000000000000002E-3</v>
      </c>
      <c r="M82" s="5">
        <f t="shared" si="1"/>
        <v>0.10400000000000001</v>
      </c>
    </row>
    <row r="83" spans="1:13" ht="105" x14ac:dyDescent="0.25">
      <c r="A83" s="1">
        <v>82</v>
      </c>
      <c r="B83" s="7">
        <v>1</v>
      </c>
      <c r="C83" s="1" t="s">
        <v>261</v>
      </c>
      <c r="D83" s="1">
        <v>100</v>
      </c>
      <c r="E83" s="1" t="s">
        <v>225</v>
      </c>
      <c r="F83" s="2">
        <v>0.01</v>
      </c>
      <c r="H83" s="1" t="s">
        <v>234</v>
      </c>
      <c r="I83" s="1" t="s">
        <v>11</v>
      </c>
      <c r="J83" s="1" t="s">
        <v>262</v>
      </c>
      <c r="K83" s="1" t="s">
        <v>519</v>
      </c>
      <c r="L83" s="12">
        <v>0.02</v>
      </c>
      <c r="M83" s="5">
        <f t="shared" si="1"/>
        <v>0.02</v>
      </c>
    </row>
    <row r="84" spans="1:13" ht="105" x14ac:dyDescent="0.25">
      <c r="A84" s="1">
        <v>83</v>
      </c>
      <c r="B84" s="7">
        <v>1</v>
      </c>
      <c r="C84" s="1" t="s">
        <v>263</v>
      </c>
      <c r="D84" s="1">
        <v>33</v>
      </c>
      <c r="E84" s="1" t="s">
        <v>225</v>
      </c>
      <c r="F84" s="2">
        <v>0.05</v>
      </c>
      <c r="H84" s="1" t="s">
        <v>234</v>
      </c>
      <c r="I84" s="1" t="s">
        <v>11</v>
      </c>
      <c r="J84" s="1" t="s">
        <v>264</v>
      </c>
      <c r="K84" s="1" t="s">
        <v>520</v>
      </c>
      <c r="L84" s="12">
        <v>1.4999999999999999E-2</v>
      </c>
      <c r="M84" s="5">
        <f t="shared" si="1"/>
        <v>1.4999999999999999E-2</v>
      </c>
    </row>
    <row r="85" spans="1:13" ht="30" x14ac:dyDescent="0.25">
      <c r="A85" s="1">
        <v>84</v>
      </c>
      <c r="B85" s="7">
        <v>1</v>
      </c>
      <c r="C85" s="1" t="s">
        <v>265</v>
      </c>
      <c r="D85" s="1" t="s">
        <v>266</v>
      </c>
      <c r="E85" s="1" t="s">
        <v>225</v>
      </c>
      <c r="F85" s="2">
        <v>0.05</v>
      </c>
      <c r="H85" s="1" t="s">
        <v>234</v>
      </c>
      <c r="I85" s="1" t="s">
        <v>11</v>
      </c>
      <c r="J85" s="1" t="s">
        <v>267</v>
      </c>
      <c r="K85" s="1" t="s">
        <v>615</v>
      </c>
      <c r="L85" s="12">
        <v>1.4E-2</v>
      </c>
      <c r="M85" s="5">
        <f t="shared" si="1"/>
        <v>1.4E-2</v>
      </c>
    </row>
    <row r="86" spans="1:13" ht="30" x14ac:dyDescent="0.25">
      <c r="A86" s="1">
        <v>85</v>
      </c>
      <c r="B86" s="7">
        <v>3</v>
      </c>
      <c r="C86" s="1" t="s">
        <v>268</v>
      </c>
      <c r="D86" s="1" t="s">
        <v>269</v>
      </c>
      <c r="E86" s="1" t="s">
        <v>237</v>
      </c>
      <c r="F86" s="2">
        <v>0.01</v>
      </c>
      <c r="H86" s="1" t="s">
        <v>234</v>
      </c>
      <c r="I86" s="1" t="s">
        <v>11</v>
      </c>
      <c r="J86" s="1" t="s">
        <v>270</v>
      </c>
      <c r="K86" s="1" t="s">
        <v>616</v>
      </c>
      <c r="L86" s="12">
        <v>0.02</v>
      </c>
      <c r="M86" s="5">
        <f t="shared" si="1"/>
        <v>0.06</v>
      </c>
    </row>
    <row r="87" spans="1:13" ht="105" x14ac:dyDescent="0.25">
      <c r="A87" s="1">
        <v>86</v>
      </c>
      <c r="B87" s="7">
        <v>1</v>
      </c>
      <c r="C87" s="1" t="s">
        <v>271</v>
      </c>
      <c r="D87" s="1" t="s">
        <v>245</v>
      </c>
      <c r="E87" s="1" t="s">
        <v>272</v>
      </c>
      <c r="F87" s="2">
        <v>0.01</v>
      </c>
      <c r="H87" s="1" t="s">
        <v>234</v>
      </c>
      <c r="I87" s="1" t="s">
        <v>11</v>
      </c>
      <c r="J87" s="1" t="s">
        <v>273</v>
      </c>
      <c r="K87" s="1" t="s">
        <v>521</v>
      </c>
      <c r="L87" s="12">
        <v>2.4E-2</v>
      </c>
      <c r="M87" s="5">
        <f t="shared" si="1"/>
        <v>2.4E-2</v>
      </c>
    </row>
    <row r="88" spans="1:13" ht="105" x14ac:dyDescent="0.25">
      <c r="A88" s="1">
        <v>87</v>
      </c>
      <c r="B88" s="7">
        <v>3</v>
      </c>
      <c r="C88" s="1" t="s">
        <v>274</v>
      </c>
      <c r="D88" s="1" t="s">
        <v>275</v>
      </c>
      <c r="E88" s="1" t="s">
        <v>237</v>
      </c>
      <c r="F88" s="2">
        <v>0.05</v>
      </c>
      <c r="H88" s="1" t="s">
        <v>234</v>
      </c>
      <c r="I88" s="1" t="s">
        <v>11</v>
      </c>
      <c r="J88" s="1" t="s">
        <v>276</v>
      </c>
      <c r="K88" s="1" t="s">
        <v>522</v>
      </c>
      <c r="L88" s="12">
        <v>1.7000000000000001E-2</v>
      </c>
      <c r="M88" s="5">
        <f t="shared" si="1"/>
        <v>5.1000000000000004E-2</v>
      </c>
    </row>
    <row r="89" spans="1:13" ht="105" x14ac:dyDescent="0.25">
      <c r="A89" s="1">
        <v>88</v>
      </c>
      <c r="B89" s="7">
        <v>1</v>
      </c>
      <c r="C89" s="1" t="s">
        <v>277</v>
      </c>
      <c r="D89" s="1" t="s">
        <v>278</v>
      </c>
      <c r="E89" s="1" t="s">
        <v>237</v>
      </c>
      <c r="F89" s="2">
        <v>0.01</v>
      </c>
      <c r="H89" s="1" t="s">
        <v>234</v>
      </c>
      <c r="I89" s="1" t="s">
        <v>11</v>
      </c>
      <c r="J89" s="1" t="s">
        <v>279</v>
      </c>
      <c r="K89" s="1" t="s">
        <v>523</v>
      </c>
      <c r="L89" s="12">
        <v>2.4E-2</v>
      </c>
      <c r="M89" s="5">
        <f t="shared" si="1"/>
        <v>2.4E-2</v>
      </c>
    </row>
    <row r="90" spans="1:13" ht="105" x14ac:dyDescent="0.25">
      <c r="A90" s="1">
        <v>89</v>
      </c>
      <c r="B90" s="7">
        <v>2</v>
      </c>
      <c r="C90" s="1" t="s">
        <v>280</v>
      </c>
      <c r="D90" s="1" t="s">
        <v>281</v>
      </c>
      <c r="E90" s="1" t="s">
        <v>272</v>
      </c>
      <c r="F90" s="2">
        <v>0.01</v>
      </c>
      <c r="H90" s="1" t="s">
        <v>234</v>
      </c>
      <c r="I90" s="1" t="s">
        <v>11</v>
      </c>
      <c r="J90" s="1" t="s">
        <v>282</v>
      </c>
      <c r="K90" s="1" t="s">
        <v>524</v>
      </c>
      <c r="L90" s="12">
        <v>2.4E-2</v>
      </c>
      <c r="M90" s="5">
        <f t="shared" si="1"/>
        <v>4.8000000000000001E-2</v>
      </c>
    </row>
    <row r="91" spans="1:13" ht="105" x14ac:dyDescent="0.25">
      <c r="A91" s="1">
        <v>90</v>
      </c>
      <c r="B91" s="7">
        <v>1</v>
      </c>
      <c r="C91" s="1" t="s">
        <v>283</v>
      </c>
      <c r="D91" s="1" t="s">
        <v>284</v>
      </c>
      <c r="E91" s="1" t="s">
        <v>237</v>
      </c>
      <c r="F91" s="2">
        <v>0.01</v>
      </c>
      <c r="H91" s="1" t="s">
        <v>234</v>
      </c>
      <c r="I91" s="1" t="s">
        <v>11</v>
      </c>
      <c r="J91" s="1" t="s">
        <v>285</v>
      </c>
      <c r="K91" s="1" t="s">
        <v>525</v>
      </c>
      <c r="L91" s="12">
        <v>0.02</v>
      </c>
      <c r="M91" s="5">
        <f t="shared" si="1"/>
        <v>0.02</v>
      </c>
    </row>
    <row r="92" spans="1:13" ht="105" x14ac:dyDescent="0.25">
      <c r="A92" s="1">
        <v>91</v>
      </c>
      <c r="B92" s="7">
        <v>1</v>
      </c>
      <c r="C92" s="1" t="s">
        <v>286</v>
      </c>
      <c r="D92" s="1" t="s">
        <v>287</v>
      </c>
      <c r="E92" s="1" t="s">
        <v>237</v>
      </c>
      <c r="F92" s="2">
        <v>0.01</v>
      </c>
      <c r="H92" s="1" t="s">
        <v>234</v>
      </c>
      <c r="I92" s="1" t="s">
        <v>11</v>
      </c>
      <c r="J92" s="1" t="s">
        <v>288</v>
      </c>
      <c r="K92" s="1" t="s">
        <v>526</v>
      </c>
      <c r="L92" s="12">
        <v>2.4E-2</v>
      </c>
      <c r="M92" s="5">
        <f t="shared" si="1"/>
        <v>2.4E-2</v>
      </c>
    </row>
    <row r="93" spans="1:13" ht="105" x14ac:dyDescent="0.25">
      <c r="A93" s="1">
        <v>92</v>
      </c>
      <c r="B93" s="7">
        <v>1</v>
      </c>
      <c r="C93" s="1" t="s">
        <v>289</v>
      </c>
      <c r="D93" s="1" t="s">
        <v>290</v>
      </c>
      <c r="E93" s="1" t="s">
        <v>272</v>
      </c>
      <c r="F93" s="2">
        <v>0.01</v>
      </c>
      <c r="H93" s="1" t="s">
        <v>234</v>
      </c>
      <c r="I93" s="1" t="s">
        <v>11</v>
      </c>
      <c r="J93" s="1" t="s">
        <v>291</v>
      </c>
      <c r="K93" s="1" t="s">
        <v>527</v>
      </c>
      <c r="L93" s="12">
        <v>2.4E-2</v>
      </c>
      <c r="M93" s="5">
        <f t="shared" si="1"/>
        <v>2.4E-2</v>
      </c>
    </row>
    <row r="94" spans="1:13" ht="105" x14ac:dyDescent="0.25">
      <c r="A94" s="1">
        <v>93</v>
      </c>
      <c r="B94" s="7">
        <v>1</v>
      </c>
      <c r="C94" s="1" t="s">
        <v>292</v>
      </c>
      <c r="D94" s="1" t="s">
        <v>293</v>
      </c>
      <c r="E94" s="1" t="s">
        <v>225</v>
      </c>
      <c r="F94" s="2">
        <v>0.05</v>
      </c>
      <c r="H94" s="1" t="s">
        <v>234</v>
      </c>
      <c r="I94" s="1" t="s">
        <v>11</v>
      </c>
      <c r="J94" s="1" t="s">
        <v>294</v>
      </c>
      <c r="K94" s="8" t="s">
        <v>528</v>
      </c>
      <c r="L94" s="12">
        <v>0.02</v>
      </c>
      <c r="M94" s="5">
        <f t="shared" si="1"/>
        <v>0.02</v>
      </c>
    </row>
    <row r="95" spans="1:13" ht="60" x14ac:dyDescent="0.25">
      <c r="A95" s="1">
        <v>94</v>
      </c>
      <c r="B95" s="7">
        <v>1</v>
      </c>
      <c r="C95" s="1" t="s">
        <v>295</v>
      </c>
      <c r="D95" s="1">
        <v>100</v>
      </c>
      <c r="E95" s="1" t="s">
        <v>225</v>
      </c>
      <c r="F95" s="2">
        <v>0.05</v>
      </c>
      <c r="H95" s="1" t="s">
        <v>234</v>
      </c>
      <c r="I95" s="1" t="s">
        <v>11</v>
      </c>
      <c r="J95" s="1" t="s">
        <v>296</v>
      </c>
      <c r="K95" s="1" t="s">
        <v>617</v>
      </c>
      <c r="L95" s="12">
        <v>1.7000000000000001E-2</v>
      </c>
      <c r="M95" s="5">
        <f t="shared" si="1"/>
        <v>1.7000000000000001E-2</v>
      </c>
    </row>
    <row r="96" spans="1:13" ht="90" x14ac:dyDescent="0.25">
      <c r="A96" s="1">
        <v>95</v>
      </c>
      <c r="B96" s="7">
        <v>1</v>
      </c>
      <c r="C96" s="1" t="s">
        <v>297</v>
      </c>
      <c r="D96" s="1" t="s">
        <v>229</v>
      </c>
      <c r="E96" s="1" t="s">
        <v>237</v>
      </c>
      <c r="F96" s="2">
        <v>0.05</v>
      </c>
      <c r="H96" s="1" t="s">
        <v>238</v>
      </c>
      <c r="I96" s="1" t="s">
        <v>67</v>
      </c>
      <c r="J96" s="1" t="s">
        <v>529</v>
      </c>
      <c r="K96" s="1" t="s">
        <v>530</v>
      </c>
      <c r="L96" s="12">
        <v>1.2E-2</v>
      </c>
      <c r="M96" s="5">
        <f t="shared" si="1"/>
        <v>1.2E-2</v>
      </c>
    </row>
    <row r="97" spans="1:13" ht="105" x14ac:dyDescent="0.25">
      <c r="A97" s="1">
        <v>96</v>
      </c>
      <c r="B97" s="7">
        <v>1</v>
      </c>
      <c r="C97" s="1" t="s">
        <v>298</v>
      </c>
      <c r="D97" s="1" t="s">
        <v>299</v>
      </c>
      <c r="E97" s="1" t="s">
        <v>237</v>
      </c>
      <c r="F97" s="2">
        <v>0.05</v>
      </c>
      <c r="H97" s="1" t="s">
        <v>238</v>
      </c>
      <c r="I97" s="1" t="s">
        <v>67</v>
      </c>
      <c r="J97" s="1" t="s">
        <v>300</v>
      </c>
      <c r="K97" s="1" t="s">
        <v>531</v>
      </c>
      <c r="L97" s="12">
        <v>0.02</v>
      </c>
      <c r="M97" s="5">
        <f t="shared" si="1"/>
        <v>0.02</v>
      </c>
    </row>
    <row r="98" spans="1:13" ht="90" x14ac:dyDescent="0.25">
      <c r="A98" s="1">
        <v>97</v>
      </c>
      <c r="B98" s="7">
        <v>1</v>
      </c>
      <c r="C98" s="1" t="s">
        <v>301</v>
      </c>
      <c r="D98" s="1" t="s">
        <v>302</v>
      </c>
      <c r="E98" s="1" t="s">
        <v>237</v>
      </c>
      <c r="F98" s="2">
        <v>0.01</v>
      </c>
      <c r="H98" s="1" t="s">
        <v>238</v>
      </c>
      <c r="I98" s="1" t="s">
        <v>303</v>
      </c>
      <c r="J98" s="1" t="s">
        <v>533</v>
      </c>
      <c r="K98" s="1" t="s">
        <v>532</v>
      </c>
      <c r="L98" s="12">
        <v>1.7000000000000001E-2</v>
      </c>
      <c r="M98" s="5">
        <f t="shared" si="1"/>
        <v>1.7000000000000001E-2</v>
      </c>
    </row>
    <row r="99" spans="1:13" ht="105" x14ac:dyDescent="0.25">
      <c r="A99" s="1">
        <v>98</v>
      </c>
      <c r="B99" s="7">
        <v>2</v>
      </c>
      <c r="C99" s="1" t="s">
        <v>304</v>
      </c>
      <c r="D99" s="1" t="s">
        <v>305</v>
      </c>
      <c r="E99" s="1" t="s">
        <v>237</v>
      </c>
      <c r="F99" s="2">
        <v>0.01</v>
      </c>
      <c r="H99" s="1" t="s">
        <v>238</v>
      </c>
      <c r="I99" s="1" t="s">
        <v>67</v>
      </c>
      <c r="J99" s="1" t="s">
        <v>306</v>
      </c>
      <c r="K99" s="8" t="s">
        <v>534</v>
      </c>
      <c r="L99" s="12">
        <v>1.4999999999999999E-2</v>
      </c>
      <c r="M99" s="5">
        <f t="shared" si="1"/>
        <v>0.03</v>
      </c>
    </row>
    <row r="100" spans="1:13" ht="105" x14ac:dyDescent="0.25">
      <c r="A100" s="1">
        <v>99</v>
      </c>
      <c r="B100" s="7">
        <v>1</v>
      </c>
      <c r="C100" s="1" t="s">
        <v>307</v>
      </c>
      <c r="D100" s="1" t="s">
        <v>308</v>
      </c>
      <c r="E100" s="1" t="s">
        <v>237</v>
      </c>
      <c r="F100" s="2">
        <v>0.05</v>
      </c>
      <c r="H100" s="1" t="s">
        <v>238</v>
      </c>
      <c r="I100" s="1" t="s">
        <v>67</v>
      </c>
      <c r="J100" s="1" t="s">
        <v>309</v>
      </c>
      <c r="K100" s="8" t="s">
        <v>535</v>
      </c>
      <c r="L100" s="12">
        <v>0.02</v>
      </c>
      <c r="M100" s="5">
        <f t="shared" si="1"/>
        <v>0.02</v>
      </c>
    </row>
    <row r="101" spans="1:13" ht="105" x14ac:dyDescent="0.25">
      <c r="A101" s="1">
        <v>100</v>
      </c>
      <c r="B101" s="7">
        <v>1</v>
      </c>
      <c r="C101" s="1" t="s">
        <v>310</v>
      </c>
      <c r="D101" s="1" t="s">
        <v>311</v>
      </c>
      <c r="E101" s="1" t="s">
        <v>237</v>
      </c>
      <c r="F101" s="2">
        <v>0.05</v>
      </c>
      <c r="H101" s="1" t="s">
        <v>238</v>
      </c>
      <c r="I101" s="1" t="s">
        <v>67</v>
      </c>
      <c r="J101" s="1" t="s">
        <v>312</v>
      </c>
      <c r="K101" s="1" t="s">
        <v>536</v>
      </c>
      <c r="L101" s="12">
        <v>0.02</v>
      </c>
      <c r="M101" s="5">
        <f t="shared" si="1"/>
        <v>0.02</v>
      </c>
    </row>
    <row r="102" spans="1:13" ht="105" x14ac:dyDescent="0.25">
      <c r="A102" s="1">
        <v>101</v>
      </c>
      <c r="B102" s="7">
        <v>1</v>
      </c>
      <c r="C102" s="1" t="s">
        <v>313</v>
      </c>
      <c r="D102" s="1" t="s">
        <v>314</v>
      </c>
      <c r="E102" s="1" t="s">
        <v>237</v>
      </c>
      <c r="F102" s="2">
        <v>0.01</v>
      </c>
      <c r="H102" s="1" t="s">
        <v>238</v>
      </c>
      <c r="I102" s="1" t="s">
        <v>11</v>
      </c>
      <c r="J102" s="1" t="s">
        <v>315</v>
      </c>
      <c r="K102" s="1" t="s">
        <v>537</v>
      </c>
      <c r="L102" s="12">
        <v>1.4999999999999999E-2</v>
      </c>
      <c r="M102" s="5">
        <f t="shared" si="1"/>
        <v>1.4999999999999999E-2</v>
      </c>
    </row>
    <row r="103" spans="1:13" ht="105" x14ac:dyDescent="0.25">
      <c r="A103" s="1">
        <v>102</v>
      </c>
      <c r="B103" s="7">
        <v>1</v>
      </c>
      <c r="C103" s="1" t="s">
        <v>316</v>
      </c>
      <c r="D103" s="1" t="s">
        <v>317</v>
      </c>
      <c r="E103" s="1" t="s">
        <v>237</v>
      </c>
      <c r="F103" s="2">
        <v>0.05</v>
      </c>
      <c r="H103" s="1" t="s">
        <v>238</v>
      </c>
      <c r="I103" s="1" t="s">
        <v>11</v>
      </c>
      <c r="J103" s="1" t="s">
        <v>318</v>
      </c>
      <c r="K103" s="1" t="s">
        <v>538</v>
      </c>
      <c r="L103" s="12">
        <v>1.2E-2</v>
      </c>
      <c r="M103" s="5">
        <f t="shared" si="1"/>
        <v>1.2E-2</v>
      </c>
    </row>
    <row r="104" spans="1:13" ht="120" x14ac:dyDescent="0.25">
      <c r="A104" s="1">
        <v>103</v>
      </c>
      <c r="B104" s="7">
        <v>3</v>
      </c>
      <c r="C104" s="1" t="s">
        <v>319</v>
      </c>
      <c r="D104" s="1">
        <v>12</v>
      </c>
      <c r="E104" s="1" t="s">
        <v>237</v>
      </c>
      <c r="F104" s="2">
        <v>0.05</v>
      </c>
      <c r="H104" s="1" t="s">
        <v>238</v>
      </c>
      <c r="I104" s="1" t="s">
        <v>67</v>
      </c>
      <c r="J104" s="1" t="s">
        <v>320</v>
      </c>
      <c r="K104" s="1" t="s">
        <v>539</v>
      </c>
      <c r="L104" s="12">
        <v>0.02</v>
      </c>
      <c r="M104" s="5">
        <f t="shared" si="1"/>
        <v>0.06</v>
      </c>
    </row>
    <row r="105" spans="1:13" ht="105" x14ac:dyDescent="0.25">
      <c r="A105" s="1">
        <v>104</v>
      </c>
      <c r="B105" s="7">
        <v>1</v>
      </c>
      <c r="C105" s="1" t="s">
        <v>321</v>
      </c>
      <c r="D105" s="1" t="s">
        <v>317</v>
      </c>
      <c r="E105" s="1" t="s">
        <v>237</v>
      </c>
      <c r="F105" s="2">
        <v>0.05</v>
      </c>
      <c r="H105" s="1" t="s">
        <v>234</v>
      </c>
      <c r="I105" s="1" t="s">
        <v>11</v>
      </c>
      <c r="J105" s="1" t="s">
        <v>322</v>
      </c>
      <c r="K105" s="1" t="s">
        <v>540</v>
      </c>
      <c r="L105" s="12">
        <v>1.7000000000000001E-2</v>
      </c>
      <c r="M105" s="5">
        <f t="shared" si="1"/>
        <v>1.7000000000000001E-2</v>
      </c>
    </row>
    <row r="106" spans="1:13" ht="105" x14ac:dyDescent="0.25">
      <c r="A106" s="1">
        <v>105</v>
      </c>
      <c r="B106" s="7">
        <v>1</v>
      </c>
      <c r="C106" s="1" t="s">
        <v>323</v>
      </c>
      <c r="D106" s="1" t="s">
        <v>324</v>
      </c>
      <c r="E106" s="1" t="s">
        <v>237</v>
      </c>
      <c r="F106" s="2">
        <v>0.05</v>
      </c>
      <c r="H106" s="1" t="s">
        <v>234</v>
      </c>
      <c r="I106" s="1" t="s">
        <v>67</v>
      </c>
      <c r="J106" s="1" t="s">
        <v>325</v>
      </c>
      <c r="K106" s="1" t="s">
        <v>541</v>
      </c>
      <c r="L106" s="12">
        <v>1.7000000000000001E-2</v>
      </c>
      <c r="M106" s="5">
        <f t="shared" si="1"/>
        <v>1.7000000000000001E-2</v>
      </c>
    </row>
    <row r="107" spans="1:13" ht="120" x14ac:dyDescent="0.25">
      <c r="A107" s="1">
        <v>106</v>
      </c>
      <c r="B107" s="7">
        <v>28</v>
      </c>
      <c r="C107" s="1" t="s">
        <v>326</v>
      </c>
      <c r="D107" s="1">
        <v>5.0999999999999996</v>
      </c>
      <c r="E107" s="1" t="s">
        <v>327</v>
      </c>
      <c r="F107" s="2">
        <v>0.05</v>
      </c>
      <c r="H107" s="1" t="s">
        <v>230</v>
      </c>
      <c r="I107" s="1" t="s">
        <v>11</v>
      </c>
      <c r="J107" s="1" t="s">
        <v>328</v>
      </c>
      <c r="K107" s="8" t="s">
        <v>542</v>
      </c>
      <c r="L107" s="12">
        <v>3.1E-2</v>
      </c>
      <c r="M107" s="5">
        <f t="shared" si="1"/>
        <v>0.86799999999999999</v>
      </c>
    </row>
    <row r="108" spans="1:13" ht="105" x14ac:dyDescent="0.25">
      <c r="A108" s="1">
        <v>107</v>
      </c>
      <c r="B108" s="7">
        <v>1</v>
      </c>
      <c r="C108" s="1" t="s">
        <v>329</v>
      </c>
      <c r="D108" s="1" t="s">
        <v>330</v>
      </c>
      <c r="E108" s="1" t="s">
        <v>225</v>
      </c>
      <c r="F108" s="2">
        <v>0.05</v>
      </c>
      <c r="H108" s="1" t="s">
        <v>234</v>
      </c>
      <c r="I108" s="1" t="s">
        <v>11</v>
      </c>
      <c r="J108" s="1" t="s">
        <v>331</v>
      </c>
      <c r="K108" s="1" t="s">
        <v>543</v>
      </c>
      <c r="L108" s="12">
        <v>1.7000000000000001E-2</v>
      </c>
      <c r="M108" s="5">
        <f t="shared" si="1"/>
        <v>1.7000000000000001E-2</v>
      </c>
    </row>
    <row r="109" spans="1:13" ht="105" x14ac:dyDescent="0.25">
      <c r="A109" s="1">
        <v>108</v>
      </c>
      <c r="B109" s="7">
        <v>5</v>
      </c>
      <c r="C109" s="1" t="s">
        <v>332</v>
      </c>
      <c r="D109" s="1">
        <v>20</v>
      </c>
      <c r="E109" s="1" t="s">
        <v>327</v>
      </c>
      <c r="F109" s="2">
        <v>0.01</v>
      </c>
      <c r="H109" s="1" t="s">
        <v>230</v>
      </c>
      <c r="I109" s="1" t="s">
        <v>11</v>
      </c>
      <c r="J109" s="1" t="s">
        <v>333</v>
      </c>
      <c r="K109" s="1" t="s">
        <v>544</v>
      </c>
      <c r="L109" s="12">
        <v>4.1000000000000002E-2</v>
      </c>
      <c r="M109" s="5">
        <f t="shared" si="1"/>
        <v>0.20500000000000002</v>
      </c>
    </row>
    <row r="110" spans="1:13" ht="105" x14ac:dyDescent="0.25">
      <c r="A110" s="1">
        <v>109</v>
      </c>
      <c r="B110" s="7">
        <v>1</v>
      </c>
      <c r="C110" s="1" t="s">
        <v>334</v>
      </c>
      <c r="D110" s="1">
        <v>160</v>
      </c>
      <c r="E110" s="1" t="s">
        <v>225</v>
      </c>
      <c r="F110" s="2">
        <v>0.01</v>
      </c>
      <c r="H110" s="1" t="s">
        <v>234</v>
      </c>
      <c r="I110" s="1" t="s">
        <v>231</v>
      </c>
      <c r="J110" s="1" t="s">
        <v>335</v>
      </c>
      <c r="K110" s="1" t="s">
        <v>545</v>
      </c>
      <c r="L110" s="12">
        <v>4.3999999999999997E-2</v>
      </c>
      <c r="M110" s="5">
        <f t="shared" si="1"/>
        <v>4.3999999999999997E-2</v>
      </c>
    </row>
    <row r="111" spans="1:13" ht="90" x14ac:dyDescent="0.25">
      <c r="A111" s="1">
        <v>110</v>
      </c>
      <c r="B111" s="7">
        <v>3</v>
      </c>
      <c r="C111" s="1" t="s">
        <v>336</v>
      </c>
      <c r="D111" s="1" t="s">
        <v>337</v>
      </c>
      <c r="F111" s="2">
        <v>0.01</v>
      </c>
      <c r="H111" s="1" t="s">
        <v>238</v>
      </c>
      <c r="I111" s="1" t="s">
        <v>547</v>
      </c>
      <c r="J111" s="1" t="s">
        <v>548</v>
      </c>
      <c r="K111" s="8" t="s">
        <v>546</v>
      </c>
      <c r="L111" s="12">
        <v>1.2999999999999999E-2</v>
      </c>
      <c r="M111" s="5">
        <f t="shared" si="1"/>
        <v>3.9E-2</v>
      </c>
    </row>
    <row r="112" spans="1:13" ht="75" x14ac:dyDescent="0.25">
      <c r="A112" s="1">
        <v>111</v>
      </c>
      <c r="B112" s="7">
        <v>18</v>
      </c>
      <c r="C112" s="1" t="s">
        <v>338</v>
      </c>
      <c r="D112" s="1" t="s">
        <v>339</v>
      </c>
      <c r="F112" s="2">
        <v>0.01</v>
      </c>
      <c r="H112" s="1" t="s">
        <v>238</v>
      </c>
      <c r="I112" s="1" t="s">
        <v>303</v>
      </c>
      <c r="J112" s="1" t="s">
        <v>340</v>
      </c>
      <c r="K112" s="1" t="s">
        <v>618</v>
      </c>
      <c r="L112" s="12">
        <v>6.0000000000000001E-3</v>
      </c>
      <c r="M112" s="5">
        <f t="shared" si="1"/>
        <v>0.108</v>
      </c>
    </row>
    <row r="113" spans="1:13" ht="90" x14ac:dyDescent="0.25">
      <c r="A113" s="1">
        <v>112</v>
      </c>
      <c r="B113" s="7">
        <v>3</v>
      </c>
      <c r="C113" s="1" t="s">
        <v>341</v>
      </c>
      <c r="D113" s="1" t="s">
        <v>619</v>
      </c>
      <c r="F113" s="2">
        <v>0.01</v>
      </c>
      <c r="H113" s="1" t="s">
        <v>238</v>
      </c>
      <c r="I113" s="1" t="s">
        <v>547</v>
      </c>
      <c r="J113" s="1" t="s">
        <v>550</v>
      </c>
      <c r="K113" s="1" t="s">
        <v>549</v>
      </c>
      <c r="L113" s="12">
        <v>1.4999999999999999E-2</v>
      </c>
      <c r="M113" s="5">
        <f t="shared" si="1"/>
        <v>4.4999999999999998E-2</v>
      </c>
    </row>
    <row r="114" spans="1:13" ht="75" x14ac:dyDescent="0.25">
      <c r="A114" s="1">
        <v>113</v>
      </c>
      <c r="B114" s="7">
        <v>1</v>
      </c>
      <c r="C114" s="1" t="s">
        <v>342</v>
      </c>
      <c r="D114" s="1" t="s">
        <v>339</v>
      </c>
      <c r="F114" s="2">
        <v>0.01</v>
      </c>
      <c r="H114" s="1" t="s">
        <v>238</v>
      </c>
      <c r="I114" s="1" t="s">
        <v>303</v>
      </c>
      <c r="J114" s="1" t="s">
        <v>340</v>
      </c>
      <c r="K114" s="1" t="s">
        <v>618</v>
      </c>
      <c r="L114" s="12">
        <v>1.6E-2</v>
      </c>
      <c r="M114" s="5">
        <f t="shared" si="1"/>
        <v>1.6E-2</v>
      </c>
    </row>
    <row r="115" spans="1:13" ht="90" x14ac:dyDescent="0.25">
      <c r="A115" s="1">
        <v>114</v>
      </c>
      <c r="B115" s="7">
        <v>3</v>
      </c>
      <c r="C115" s="1" t="s">
        <v>343</v>
      </c>
      <c r="D115" s="1" t="s">
        <v>344</v>
      </c>
      <c r="F115" s="2">
        <v>0.01</v>
      </c>
      <c r="H115" s="1" t="s">
        <v>238</v>
      </c>
      <c r="I115" s="1" t="s">
        <v>303</v>
      </c>
      <c r="J115" s="1" t="s">
        <v>552</v>
      </c>
      <c r="K115" s="1" t="s">
        <v>551</v>
      </c>
      <c r="L115" s="12">
        <v>1.2999999999999999E-2</v>
      </c>
      <c r="M115" s="5">
        <f t="shared" si="1"/>
        <v>3.9E-2</v>
      </c>
    </row>
    <row r="116" spans="1:13" ht="90" x14ac:dyDescent="0.25">
      <c r="A116" s="1">
        <v>115</v>
      </c>
      <c r="B116" s="7">
        <v>3</v>
      </c>
      <c r="C116" s="1" t="s">
        <v>345</v>
      </c>
      <c r="D116" s="1" t="s">
        <v>346</v>
      </c>
      <c r="F116" s="2">
        <v>0.01</v>
      </c>
      <c r="H116" s="1" t="s">
        <v>238</v>
      </c>
      <c r="I116" s="1" t="s">
        <v>620</v>
      </c>
      <c r="J116" s="1" t="s">
        <v>554</v>
      </c>
      <c r="K116" s="1" t="s">
        <v>553</v>
      </c>
      <c r="L116" s="12">
        <v>1.2999999999999999E-2</v>
      </c>
      <c r="M116" s="5">
        <f t="shared" si="1"/>
        <v>3.9E-2</v>
      </c>
    </row>
    <row r="117" spans="1:13" ht="90" x14ac:dyDescent="0.25">
      <c r="A117" s="1">
        <v>116</v>
      </c>
      <c r="B117" s="7">
        <v>3</v>
      </c>
      <c r="C117" s="1" t="s">
        <v>347</v>
      </c>
      <c r="D117" s="1" t="s">
        <v>348</v>
      </c>
      <c r="F117" s="2">
        <v>0.01</v>
      </c>
      <c r="H117" s="1" t="s">
        <v>349</v>
      </c>
      <c r="I117" s="1" t="s">
        <v>231</v>
      </c>
      <c r="J117" s="1" t="s">
        <v>350</v>
      </c>
      <c r="K117" s="8" t="s">
        <v>555</v>
      </c>
      <c r="L117" s="12">
        <v>0.74</v>
      </c>
      <c r="M117" s="5">
        <f t="shared" si="1"/>
        <v>2.2199999999999998</v>
      </c>
    </row>
    <row r="118" spans="1:13" ht="75" x14ac:dyDescent="0.25">
      <c r="A118" s="1">
        <v>117</v>
      </c>
      <c r="B118" s="7">
        <v>2</v>
      </c>
      <c r="C118" s="1" t="s">
        <v>351</v>
      </c>
      <c r="D118" s="1" t="s">
        <v>352</v>
      </c>
      <c r="F118" s="2">
        <v>0.01</v>
      </c>
      <c r="H118" s="1" t="s">
        <v>238</v>
      </c>
      <c r="I118" s="1" t="s">
        <v>303</v>
      </c>
      <c r="J118" s="1" t="s">
        <v>556</v>
      </c>
      <c r="K118" s="1" t="s">
        <v>618</v>
      </c>
      <c r="L118" s="12">
        <v>1.6E-2</v>
      </c>
      <c r="M118" s="5">
        <f t="shared" si="1"/>
        <v>3.2000000000000001E-2</v>
      </c>
    </row>
    <row r="119" spans="1:13" ht="105" x14ac:dyDescent="0.25">
      <c r="A119" s="1">
        <v>118</v>
      </c>
      <c r="B119" s="7">
        <v>1</v>
      </c>
      <c r="C119" s="1" t="s">
        <v>353</v>
      </c>
      <c r="D119" s="1" t="s">
        <v>354</v>
      </c>
      <c r="E119" s="1" t="s">
        <v>237</v>
      </c>
      <c r="F119" s="2">
        <v>0.01</v>
      </c>
      <c r="H119" s="1" t="s">
        <v>234</v>
      </c>
      <c r="I119" s="1" t="s">
        <v>11</v>
      </c>
      <c r="J119" s="1" t="s">
        <v>355</v>
      </c>
      <c r="K119" s="8" t="s">
        <v>557</v>
      </c>
      <c r="L119" s="12">
        <v>2.4E-2</v>
      </c>
      <c r="M119" s="5">
        <f t="shared" si="1"/>
        <v>2.4E-2</v>
      </c>
    </row>
    <row r="120" spans="1:13" ht="105" x14ac:dyDescent="0.25">
      <c r="A120" s="1">
        <v>119</v>
      </c>
      <c r="B120" s="7">
        <v>1</v>
      </c>
      <c r="C120" s="1" t="s">
        <v>356</v>
      </c>
      <c r="D120" s="1" t="s">
        <v>357</v>
      </c>
      <c r="E120" s="1" t="s">
        <v>237</v>
      </c>
      <c r="F120" s="2">
        <v>0.01</v>
      </c>
      <c r="H120" s="1" t="s">
        <v>234</v>
      </c>
      <c r="I120" s="1" t="s">
        <v>11</v>
      </c>
      <c r="J120" s="1" t="s">
        <v>358</v>
      </c>
      <c r="K120" s="8" t="s">
        <v>558</v>
      </c>
      <c r="L120" s="12">
        <v>2.4E-2</v>
      </c>
      <c r="M120" s="5">
        <f t="shared" si="1"/>
        <v>2.4E-2</v>
      </c>
    </row>
    <row r="121" spans="1:13" ht="90" x14ac:dyDescent="0.25">
      <c r="A121" s="1">
        <v>120</v>
      </c>
      <c r="B121" s="7">
        <v>2</v>
      </c>
      <c r="C121" s="1" t="s">
        <v>359</v>
      </c>
      <c r="D121" s="1">
        <v>22</v>
      </c>
      <c r="H121" s="1" t="s">
        <v>360</v>
      </c>
      <c r="I121" s="1" t="s">
        <v>11</v>
      </c>
      <c r="J121" s="1" t="s">
        <v>586</v>
      </c>
      <c r="K121" s="1" t="s">
        <v>585</v>
      </c>
      <c r="L121" s="12">
        <v>0.24399999999999999</v>
      </c>
      <c r="M121" s="5">
        <f t="shared" si="1"/>
        <v>0.48799999999999999</v>
      </c>
    </row>
    <row r="122" spans="1:13" ht="90" x14ac:dyDescent="0.25">
      <c r="A122" s="1">
        <v>121</v>
      </c>
      <c r="B122" s="7">
        <v>2</v>
      </c>
      <c r="C122" s="1" t="s">
        <v>361</v>
      </c>
      <c r="D122" s="1">
        <v>0</v>
      </c>
      <c r="H122" s="1" t="s">
        <v>360</v>
      </c>
      <c r="I122" s="1" t="s">
        <v>11</v>
      </c>
      <c r="J122" s="1" t="s">
        <v>621</v>
      </c>
      <c r="K122" s="1" t="s">
        <v>622</v>
      </c>
      <c r="M122" s="5">
        <f t="shared" si="1"/>
        <v>0</v>
      </c>
    </row>
    <row r="123" spans="1:13" ht="90" x14ac:dyDescent="0.25">
      <c r="A123" s="1">
        <v>122</v>
      </c>
      <c r="B123" s="7">
        <v>2</v>
      </c>
      <c r="C123" s="1" t="s">
        <v>362</v>
      </c>
      <c r="D123" s="1" t="s">
        <v>364</v>
      </c>
      <c r="H123" s="1" t="s">
        <v>360</v>
      </c>
      <c r="I123" s="1" t="s">
        <v>11</v>
      </c>
      <c r="J123" s="1" t="s">
        <v>588</v>
      </c>
      <c r="K123" s="1" t="s">
        <v>587</v>
      </c>
      <c r="L123" s="12">
        <v>0.24399999999999999</v>
      </c>
      <c r="M123" s="5">
        <f t="shared" si="1"/>
        <v>0.48799999999999999</v>
      </c>
    </row>
    <row r="124" spans="1:13" ht="90" x14ac:dyDescent="0.25">
      <c r="A124" s="1">
        <v>123</v>
      </c>
      <c r="B124" s="7">
        <v>2</v>
      </c>
      <c r="C124" s="1" t="s">
        <v>363</v>
      </c>
      <c r="D124" s="1" t="s">
        <v>364</v>
      </c>
      <c r="H124" s="1" t="s">
        <v>360</v>
      </c>
      <c r="I124" s="1" t="s">
        <v>11</v>
      </c>
      <c r="J124" s="1" t="s">
        <v>588</v>
      </c>
      <c r="K124" s="1" t="s">
        <v>587</v>
      </c>
      <c r="L124" s="12">
        <v>0.24399999999999999</v>
      </c>
      <c r="M124" s="5">
        <f t="shared" si="1"/>
        <v>0.48799999999999999</v>
      </c>
    </row>
    <row r="125" spans="1:13" ht="90" x14ac:dyDescent="0.25">
      <c r="A125" s="1">
        <v>124</v>
      </c>
      <c r="B125" s="7">
        <v>1</v>
      </c>
      <c r="C125" s="1" t="s">
        <v>633</v>
      </c>
      <c r="D125" s="1" t="s">
        <v>365</v>
      </c>
      <c r="I125" s="1" t="s">
        <v>634</v>
      </c>
      <c r="J125" s="1" t="s">
        <v>635</v>
      </c>
      <c r="K125" s="1" t="s">
        <v>632</v>
      </c>
      <c r="L125" s="12">
        <v>0</v>
      </c>
      <c r="M125" s="5">
        <v>0</v>
      </c>
    </row>
    <row r="126" spans="1:13" ht="120" x14ac:dyDescent="0.25">
      <c r="A126" s="1">
        <v>130</v>
      </c>
      <c r="B126" s="7">
        <v>2</v>
      </c>
      <c r="C126" s="1" t="s">
        <v>366</v>
      </c>
      <c r="D126" s="1" t="s">
        <v>367</v>
      </c>
      <c r="H126" s="1" t="s">
        <v>368</v>
      </c>
      <c r="I126" s="1" t="s">
        <v>22</v>
      </c>
      <c r="J126" s="1" t="s">
        <v>583</v>
      </c>
      <c r="K126" s="1" t="s">
        <v>584</v>
      </c>
      <c r="L126" s="12">
        <v>0.497</v>
      </c>
      <c r="M126" s="5">
        <f t="shared" si="1"/>
        <v>0.99399999999999999</v>
      </c>
    </row>
    <row r="127" spans="1:13" ht="105" x14ac:dyDescent="0.25">
      <c r="A127" s="1">
        <v>131</v>
      </c>
      <c r="B127" s="7">
        <v>1</v>
      </c>
      <c r="C127" s="1" t="s">
        <v>369</v>
      </c>
      <c r="D127" s="1" t="s">
        <v>370</v>
      </c>
      <c r="H127" s="1" t="s">
        <v>371</v>
      </c>
      <c r="J127" s="1" t="s">
        <v>370</v>
      </c>
      <c r="K127" s="1" t="s">
        <v>582</v>
      </c>
      <c r="L127" s="12">
        <v>81.83</v>
      </c>
      <c r="M127" s="5">
        <f t="shared" ref="M127:M149" si="2">(L127*B127)</f>
        <v>81.83</v>
      </c>
    </row>
    <row r="128" spans="1:13" ht="60" x14ac:dyDescent="0.25">
      <c r="A128" s="19">
        <v>132</v>
      </c>
      <c r="B128" s="7">
        <v>2</v>
      </c>
      <c r="C128" s="1" t="s">
        <v>372</v>
      </c>
      <c r="D128" s="1" t="s">
        <v>373</v>
      </c>
      <c r="H128" s="1" t="s">
        <v>374</v>
      </c>
      <c r="J128" s="1" t="s">
        <v>630</v>
      </c>
      <c r="K128" s="1" t="s">
        <v>631</v>
      </c>
      <c r="L128" s="12">
        <v>3.35</v>
      </c>
      <c r="M128" s="5">
        <f t="shared" si="2"/>
        <v>6.7</v>
      </c>
    </row>
    <row r="129" spans="1:13" ht="105" x14ac:dyDescent="0.25">
      <c r="A129" s="1">
        <v>133</v>
      </c>
      <c r="B129" s="7">
        <v>1</v>
      </c>
      <c r="C129" s="1" t="s">
        <v>375</v>
      </c>
      <c r="D129" s="1" t="s">
        <v>376</v>
      </c>
      <c r="H129" s="1" t="s">
        <v>377</v>
      </c>
      <c r="I129" s="1" t="s">
        <v>378</v>
      </c>
      <c r="J129" s="1" t="s">
        <v>376</v>
      </c>
      <c r="K129" s="1" t="s">
        <v>581</v>
      </c>
      <c r="L129" s="12">
        <v>0.505</v>
      </c>
      <c r="M129" s="5">
        <f t="shared" si="2"/>
        <v>0.505</v>
      </c>
    </row>
    <row r="130" spans="1:13" ht="90" x14ac:dyDescent="0.25">
      <c r="A130" s="1">
        <v>134</v>
      </c>
      <c r="B130" s="7">
        <v>2</v>
      </c>
      <c r="C130" s="1" t="s">
        <v>379</v>
      </c>
      <c r="D130" s="1" t="s">
        <v>380</v>
      </c>
      <c r="H130" s="1" t="s">
        <v>381</v>
      </c>
      <c r="I130" s="1" t="s">
        <v>378</v>
      </c>
      <c r="J130" s="1" t="s">
        <v>380</v>
      </c>
      <c r="K130" s="1" t="s">
        <v>580</v>
      </c>
      <c r="L130" s="12">
        <v>0.26500000000000001</v>
      </c>
      <c r="M130" s="5">
        <f t="shared" si="2"/>
        <v>0.53</v>
      </c>
    </row>
    <row r="131" spans="1:13" ht="90" x14ac:dyDescent="0.25">
      <c r="A131" s="1">
        <v>135</v>
      </c>
      <c r="B131" s="7">
        <v>1</v>
      </c>
      <c r="C131" s="1" t="s">
        <v>382</v>
      </c>
      <c r="D131" s="1" t="s">
        <v>383</v>
      </c>
      <c r="H131" s="1" t="s">
        <v>384</v>
      </c>
      <c r="J131" s="1" t="s">
        <v>383</v>
      </c>
      <c r="K131" s="1" t="s">
        <v>579</v>
      </c>
      <c r="L131" s="12">
        <v>1.06</v>
      </c>
      <c r="M131" s="5">
        <f t="shared" si="2"/>
        <v>1.06</v>
      </c>
    </row>
    <row r="132" spans="1:13" ht="90" x14ac:dyDescent="0.25">
      <c r="A132" s="1">
        <v>136</v>
      </c>
      <c r="B132" s="7">
        <v>1</v>
      </c>
      <c r="C132" s="1" t="s">
        <v>385</v>
      </c>
      <c r="D132" s="1" t="s">
        <v>386</v>
      </c>
      <c r="H132" s="1" t="s">
        <v>387</v>
      </c>
      <c r="J132" s="1" t="s">
        <v>386</v>
      </c>
      <c r="K132" s="1" t="s">
        <v>578</v>
      </c>
      <c r="L132" s="12">
        <v>2.33</v>
      </c>
      <c r="M132" s="5">
        <f t="shared" si="2"/>
        <v>2.33</v>
      </c>
    </row>
    <row r="133" spans="1:13" ht="90" x14ac:dyDescent="0.25">
      <c r="A133" s="1">
        <v>137</v>
      </c>
      <c r="B133" s="7">
        <v>1</v>
      </c>
      <c r="C133" s="1" t="s">
        <v>388</v>
      </c>
      <c r="D133" s="1" t="s">
        <v>389</v>
      </c>
      <c r="H133" s="1" t="s">
        <v>381</v>
      </c>
      <c r="I133" s="1" t="s">
        <v>378</v>
      </c>
      <c r="J133" s="1" t="s">
        <v>389</v>
      </c>
      <c r="K133" s="1" t="s">
        <v>577</v>
      </c>
      <c r="L133" s="12">
        <v>2.59</v>
      </c>
      <c r="M133" s="5">
        <f t="shared" si="2"/>
        <v>2.59</v>
      </c>
    </row>
    <row r="134" spans="1:13" ht="90" x14ac:dyDescent="0.25">
      <c r="A134" s="1">
        <v>138</v>
      </c>
      <c r="B134" s="7">
        <v>1</v>
      </c>
      <c r="C134" s="1" t="s">
        <v>390</v>
      </c>
      <c r="D134" s="1" t="s">
        <v>391</v>
      </c>
      <c r="H134" s="1" t="s">
        <v>381</v>
      </c>
      <c r="I134" s="1" t="s">
        <v>378</v>
      </c>
      <c r="J134" s="1" t="s">
        <v>391</v>
      </c>
      <c r="K134" s="1" t="s">
        <v>576</v>
      </c>
      <c r="L134" s="12">
        <v>0.28399999999999997</v>
      </c>
      <c r="M134" s="5">
        <f t="shared" si="2"/>
        <v>0.28399999999999997</v>
      </c>
    </row>
    <row r="135" spans="1:13" ht="60" x14ac:dyDescent="0.25">
      <c r="A135" s="1">
        <v>139</v>
      </c>
      <c r="B135" s="7">
        <v>1</v>
      </c>
      <c r="C135" s="1" t="s">
        <v>392</v>
      </c>
      <c r="D135" s="1" t="s">
        <v>393</v>
      </c>
      <c r="H135" s="1" t="s">
        <v>394</v>
      </c>
      <c r="I135" s="1" t="s">
        <v>378</v>
      </c>
      <c r="J135" s="1" t="s">
        <v>393</v>
      </c>
      <c r="K135" s="1" t="s">
        <v>623</v>
      </c>
      <c r="L135" s="12">
        <v>4.72</v>
      </c>
      <c r="M135" s="5">
        <f t="shared" si="2"/>
        <v>4.72</v>
      </c>
    </row>
    <row r="136" spans="1:13" ht="90" x14ac:dyDescent="0.25">
      <c r="A136" s="1">
        <v>140</v>
      </c>
      <c r="B136" s="7">
        <v>1</v>
      </c>
      <c r="C136" s="1" t="s">
        <v>395</v>
      </c>
      <c r="D136" s="1" t="s">
        <v>396</v>
      </c>
      <c r="H136" s="1" t="s">
        <v>397</v>
      </c>
      <c r="I136" s="1" t="s">
        <v>378</v>
      </c>
      <c r="J136" s="1" t="s">
        <v>396</v>
      </c>
      <c r="K136" s="1" t="s">
        <v>575</v>
      </c>
      <c r="L136" s="12">
        <v>1.1200000000000001</v>
      </c>
      <c r="M136" s="5">
        <f t="shared" si="2"/>
        <v>1.1200000000000001</v>
      </c>
    </row>
    <row r="137" spans="1:13" ht="90" x14ac:dyDescent="0.25">
      <c r="A137" s="1">
        <v>141</v>
      </c>
      <c r="B137" s="7">
        <v>1</v>
      </c>
      <c r="C137" s="1" t="s">
        <v>398</v>
      </c>
      <c r="D137" s="1" t="s">
        <v>399</v>
      </c>
      <c r="H137" s="1" t="s">
        <v>400</v>
      </c>
      <c r="I137" s="1" t="s">
        <v>378</v>
      </c>
      <c r="J137" s="1" t="s">
        <v>399</v>
      </c>
      <c r="K137" s="1" t="s">
        <v>574</v>
      </c>
      <c r="L137" s="12">
        <v>0.94099999999999995</v>
      </c>
      <c r="M137" s="5">
        <f t="shared" si="2"/>
        <v>0.94099999999999995</v>
      </c>
    </row>
    <row r="138" spans="1:13" ht="75" x14ac:dyDescent="0.25">
      <c r="A138" s="1">
        <v>142</v>
      </c>
      <c r="B138" s="7">
        <v>1</v>
      </c>
      <c r="C138" s="1" t="s">
        <v>401</v>
      </c>
      <c r="D138" s="1" t="s">
        <v>402</v>
      </c>
      <c r="H138" s="1" t="s">
        <v>403</v>
      </c>
      <c r="J138" s="1" t="s">
        <v>572</v>
      </c>
      <c r="K138" s="1" t="s">
        <v>624</v>
      </c>
      <c r="L138" s="12">
        <v>0.28399999999999997</v>
      </c>
      <c r="M138" s="5">
        <f t="shared" si="2"/>
        <v>0.28399999999999997</v>
      </c>
    </row>
    <row r="139" spans="1:13" ht="90" x14ac:dyDescent="0.25">
      <c r="A139" s="1">
        <v>143</v>
      </c>
      <c r="B139" s="7">
        <v>1</v>
      </c>
      <c r="C139" s="1" t="s">
        <v>404</v>
      </c>
      <c r="D139" s="1" t="s">
        <v>405</v>
      </c>
      <c r="H139" s="1" t="s">
        <v>406</v>
      </c>
      <c r="I139" s="1" t="s">
        <v>378</v>
      </c>
      <c r="J139" s="1" t="s">
        <v>405</v>
      </c>
      <c r="K139" s="1" t="s">
        <v>573</v>
      </c>
      <c r="L139" s="12">
        <v>0.35</v>
      </c>
      <c r="M139" s="5">
        <f t="shared" si="2"/>
        <v>0.35</v>
      </c>
    </row>
    <row r="140" spans="1:13" ht="90" x14ac:dyDescent="0.25">
      <c r="A140" s="1">
        <v>144</v>
      </c>
      <c r="B140" s="7">
        <v>1</v>
      </c>
      <c r="C140" s="1" t="s">
        <v>407</v>
      </c>
      <c r="D140" s="1" t="s">
        <v>408</v>
      </c>
      <c r="H140" s="1" t="s">
        <v>409</v>
      </c>
      <c r="I140" s="1" t="s">
        <v>378</v>
      </c>
      <c r="J140" s="1" t="s">
        <v>408</v>
      </c>
      <c r="K140" s="1" t="s">
        <v>571</v>
      </c>
      <c r="L140" s="12">
        <v>3.93</v>
      </c>
      <c r="M140" s="5">
        <f t="shared" si="2"/>
        <v>3.93</v>
      </c>
    </row>
    <row r="141" spans="1:13" ht="90" x14ac:dyDescent="0.25">
      <c r="A141" s="1">
        <v>145</v>
      </c>
      <c r="B141" s="7">
        <v>1</v>
      </c>
      <c r="C141" s="1" t="s">
        <v>410</v>
      </c>
      <c r="D141" s="1" t="s">
        <v>411</v>
      </c>
      <c r="H141" s="1" t="s">
        <v>412</v>
      </c>
      <c r="I141" s="1" t="s">
        <v>378</v>
      </c>
      <c r="J141" s="1" t="s">
        <v>413</v>
      </c>
      <c r="K141" s="1" t="s">
        <v>570</v>
      </c>
      <c r="L141" s="12">
        <v>0.56200000000000006</v>
      </c>
      <c r="M141" s="5">
        <f t="shared" si="2"/>
        <v>0.56200000000000006</v>
      </c>
    </row>
    <row r="142" spans="1:13" ht="105" x14ac:dyDescent="0.25">
      <c r="A142" s="1">
        <v>146</v>
      </c>
      <c r="B142" s="7">
        <v>1</v>
      </c>
      <c r="C142" s="1" t="s">
        <v>414</v>
      </c>
      <c r="D142" s="1" t="s">
        <v>415</v>
      </c>
      <c r="H142" s="1" t="s">
        <v>416</v>
      </c>
      <c r="I142" s="1" t="s">
        <v>378</v>
      </c>
      <c r="J142" s="1" t="s">
        <v>415</v>
      </c>
      <c r="K142" s="1" t="s">
        <v>569</v>
      </c>
      <c r="L142" s="12">
        <v>1.07</v>
      </c>
      <c r="M142" s="5">
        <f t="shared" si="2"/>
        <v>1.07</v>
      </c>
    </row>
    <row r="143" spans="1:13" ht="60" x14ac:dyDescent="0.25">
      <c r="A143" s="1">
        <v>147</v>
      </c>
      <c r="B143" s="7">
        <v>3</v>
      </c>
      <c r="C143" s="1" t="s">
        <v>417</v>
      </c>
      <c r="D143" s="1" t="s">
        <v>418</v>
      </c>
      <c r="H143" s="1" t="s">
        <v>419</v>
      </c>
      <c r="J143" s="1" t="s">
        <v>418</v>
      </c>
      <c r="K143" s="1" t="s">
        <v>625</v>
      </c>
      <c r="L143" s="12">
        <v>5.62</v>
      </c>
      <c r="M143" s="5">
        <f t="shared" si="2"/>
        <v>16.86</v>
      </c>
    </row>
    <row r="144" spans="1:13" ht="105" x14ac:dyDescent="0.25">
      <c r="A144" s="1">
        <v>148</v>
      </c>
      <c r="B144" s="7">
        <v>1</v>
      </c>
      <c r="C144" s="1" t="s">
        <v>420</v>
      </c>
      <c r="D144" s="1" t="s">
        <v>421</v>
      </c>
      <c r="H144" s="1" t="s">
        <v>412</v>
      </c>
      <c r="J144" s="1" t="s">
        <v>421</v>
      </c>
      <c r="K144" s="1" t="s">
        <v>568</v>
      </c>
      <c r="L144" s="12">
        <v>0.28399999999999997</v>
      </c>
      <c r="M144" s="5">
        <f t="shared" si="2"/>
        <v>0.28399999999999997</v>
      </c>
    </row>
    <row r="145" spans="1:13" ht="90" x14ac:dyDescent="0.25">
      <c r="A145" s="1">
        <v>149</v>
      </c>
      <c r="B145" s="7">
        <v>1</v>
      </c>
      <c r="C145" s="1" t="s">
        <v>422</v>
      </c>
      <c r="D145" s="1" t="s">
        <v>423</v>
      </c>
      <c r="H145" s="1" t="s">
        <v>424</v>
      </c>
      <c r="J145" s="1" t="s">
        <v>423</v>
      </c>
      <c r="K145" s="1" t="s">
        <v>567</v>
      </c>
      <c r="L145" s="12">
        <v>3.07</v>
      </c>
      <c r="M145" s="5">
        <f t="shared" si="2"/>
        <v>3.07</v>
      </c>
    </row>
    <row r="146" spans="1:13" ht="60" x14ac:dyDescent="0.25">
      <c r="A146" s="1">
        <v>150</v>
      </c>
      <c r="B146" s="7">
        <v>1</v>
      </c>
      <c r="C146" s="1" t="s">
        <v>425</v>
      </c>
      <c r="D146" s="1" t="s">
        <v>426</v>
      </c>
      <c r="H146" s="1" t="s">
        <v>427</v>
      </c>
      <c r="I146" s="1" t="s">
        <v>213</v>
      </c>
      <c r="J146" s="1" t="s">
        <v>426</v>
      </c>
      <c r="K146" s="1" t="s">
        <v>626</v>
      </c>
      <c r="L146" s="12">
        <v>0.28799999999999998</v>
      </c>
      <c r="M146" s="5">
        <f t="shared" si="2"/>
        <v>0.28799999999999998</v>
      </c>
    </row>
    <row r="147" spans="1:13" ht="75" x14ac:dyDescent="0.25">
      <c r="A147" s="1">
        <v>151</v>
      </c>
      <c r="B147" s="7">
        <v>1</v>
      </c>
      <c r="C147" s="1" t="s">
        <v>428</v>
      </c>
      <c r="D147" s="1" t="s">
        <v>429</v>
      </c>
      <c r="H147" s="1" t="s">
        <v>430</v>
      </c>
      <c r="I147" s="1" t="s">
        <v>566</v>
      </c>
      <c r="J147" s="1" t="s">
        <v>565</v>
      </c>
      <c r="K147" s="1" t="s">
        <v>564</v>
      </c>
      <c r="L147" s="12">
        <v>9.8699999999999992</v>
      </c>
      <c r="M147" s="5">
        <f t="shared" si="2"/>
        <v>9.8699999999999992</v>
      </c>
    </row>
    <row r="148" spans="1:13" ht="75" x14ac:dyDescent="0.25">
      <c r="A148" s="1">
        <v>152</v>
      </c>
      <c r="B148" s="7">
        <v>1</v>
      </c>
      <c r="C148" s="1" t="s">
        <v>431</v>
      </c>
      <c r="D148" s="1" t="s">
        <v>432</v>
      </c>
      <c r="H148" s="1" t="s">
        <v>433</v>
      </c>
      <c r="I148" s="1" t="s">
        <v>559</v>
      </c>
      <c r="J148" s="1" t="s">
        <v>561</v>
      </c>
      <c r="K148" s="1" t="s">
        <v>560</v>
      </c>
      <c r="L148" s="12">
        <v>0.68500000000000005</v>
      </c>
      <c r="M148" s="5">
        <f t="shared" si="2"/>
        <v>0.68500000000000005</v>
      </c>
    </row>
    <row r="149" spans="1:13" ht="105" x14ac:dyDescent="0.25">
      <c r="A149" s="1">
        <v>153</v>
      </c>
      <c r="B149" s="7">
        <v>1</v>
      </c>
      <c r="C149" s="1" t="s">
        <v>434</v>
      </c>
      <c r="D149" s="1" t="s">
        <v>435</v>
      </c>
      <c r="H149" s="1" t="s">
        <v>433</v>
      </c>
      <c r="I149" s="1" t="s">
        <v>39</v>
      </c>
      <c r="J149" s="1" t="s">
        <v>563</v>
      </c>
      <c r="K149" s="1" t="s">
        <v>562</v>
      </c>
      <c r="L149" s="12">
        <v>0.79</v>
      </c>
      <c r="M149" s="5">
        <f t="shared" si="2"/>
        <v>0.79</v>
      </c>
    </row>
    <row r="150" spans="1:13" s="14" customFormat="1" ht="26.25" x14ac:dyDescent="0.25">
      <c r="B150" s="15"/>
      <c r="L150" s="13"/>
      <c r="M150" s="16"/>
    </row>
  </sheetData>
  <hyperlinks>
    <hyperlink ref="K41" r:id="rId1"/>
    <hyperlink ref="K111" r:id="rId2"/>
    <hyperlink ref="K117" r:id="rId3"/>
    <hyperlink ref="K21" r:id="rId4"/>
    <hyperlink ref="K32" r:id="rId5"/>
    <hyperlink ref="K66" r:id="rId6"/>
    <hyperlink ref="K67" r:id="rId7"/>
    <hyperlink ref="K72" r:id="rId8"/>
    <hyperlink ref="K80" r:id="rId9"/>
    <hyperlink ref="K94" r:id="rId10"/>
    <hyperlink ref="K99" r:id="rId11"/>
    <hyperlink ref="K100" r:id="rId12"/>
    <hyperlink ref="K107" r:id="rId13"/>
    <hyperlink ref="K119" r:id="rId14"/>
    <hyperlink ref="K120" r:id="rId15"/>
  </hyperlinks>
  <pageMargins left="0.75" right="0.75" top="1" bottom="1" header="0.5" footer="0.5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bom_9_18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</dc:creator>
  <cp:lastModifiedBy>shang</cp:lastModifiedBy>
  <dcterms:created xsi:type="dcterms:W3CDTF">2014-09-18T21:34:28Z</dcterms:created>
  <dcterms:modified xsi:type="dcterms:W3CDTF">2014-09-28T07:28:30Z</dcterms:modified>
</cp:coreProperties>
</file>