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acky_huang_accenture_com/Documents/99 Self/02 My Books/11 迦哥的深度学习课/04 人邮稿/用例/零基础学机器学习源码包/第3课 线性回归/教学用例 网店广告/数据集/"/>
    </mc:Choice>
  </mc:AlternateContent>
  <xr:revisionPtr revIDLastSave="0" documentId="13_ncr:40009_{39490ECA-7E29-4B9D-B4E2-299B1FA94233}" xr6:coauthVersionLast="45" xr6:coauthVersionMax="45" xr10:uidLastSave="{00000000-0000-0000-0000-000000000000}"/>
  <bookViews>
    <workbookView xWindow="15225" yWindow="4245" windowWidth="26070" windowHeight="11970" activeTab="3"/>
  </bookViews>
  <sheets>
    <sheet name="advertising" sheetId="1" r:id="rId1"/>
    <sheet name="Sheet1" sheetId="2" r:id="rId2"/>
    <sheet name="Sheet2" sheetId="3" r:id="rId3"/>
    <sheet name="Sheet3" sheetId="4" r:id="rId4"/>
  </sheets>
  <definedNames>
    <definedName name="GAP">Sheet2!$A$15</definedName>
    <definedName name="GAP_Y">Sheet3!$G$6</definedName>
    <definedName name="MAX">Sheet3!$G$4</definedName>
    <definedName name="MAX_Y">Sheet3!$G$4</definedName>
    <definedName name="MIN">Sheet2!$A$16</definedName>
    <definedName name="MIN_Y">Sheet3!$G$5</definedName>
  </definedNames>
  <calcPr calcId="0"/>
</workbook>
</file>

<file path=xl/calcChain.xml><?xml version="1.0" encoding="utf-8"?>
<calcChain xmlns="http://schemas.openxmlformats.org/spreadsheetml/2006/main">
  <c r="J6" i="4" l="1"/>
  <c r="K18" i="4"/>
  <c r="G6" i="4"/>
  <c r="G5" i="4"/>
  <c r="G4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2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" i="4"/>
  <c r="C5" i="3"/>
  <c r="B2" i="3"/>
  <c r="B3" i="3"/>
  <c r="B4" i="3"/>
  <c r="B5" i="3"/>
  <c r="B1" i="3"/>
  <c r="A16" i="3"/>
  <c r="A15" i="3"/>
</calcChain>
</file>

<file path=xl/sharedStrings.xml><?xml version="1.0" encoding="utf-8"?>
<sst xmlns="http://schemas.openxmlformats.org/spreadsheetml/2006/main" count="643" uniqueCount="490">
  <si>
    <t>wechat</t>
  </si>
  <si>
    <t>weibo</t>
  </si>
  <si>
    <t>others</t>
  </si>
  <si>
    <t>sales</t>
  </si>
  <si>
    <t>[0.35294118],</t>
  </si>
  <si>
    <t xml:space="preserve">       [0.81512605],</t>
  </si>
  <si>
    <t xml:space="preserve">       [0.30672269],</t>
  </si>
  <si>
    <t xml:space="preserve">       [0.55462185],</t>
  </si>
  <si>
    <t xml:space="preserve">       [0.93277311],</t>
  </si>
  <si>
    <t xml:space="preserve">       [0.3487395 ],</t>
  </si>
  <si>
    <t xml:space="preserve">       [0.34033613],</t>
  </si>
  <si>
    <t xml:space="preserve">       [0.58823529],</t>
  </si>
  <si>
    <t xml:space="preserve">       [0.45378151],</t>
  </si>
  <si>
    <t xml:space="preserve">       [0.77731092],</t>
  </si>
  <si>
    <t xml:space="preserve">       [0.29831933],</t>
  </si>
  <si>
    <t xml:space="preserve">       [0.32352941],</t>
  </si>
  <si>
    <t xml:space="preserve">       [0.26470588],</t>
  </si>
  <si>
    <t xml:space="preserve">       [0.49579832],</t>
  </si>
  <si>
    <t xml:space="preserve">       [0.27310924],</t>
  </si>
  <si>
    <t xml:space="preserve">       [0.8907563 ],</t>
  </si>
  <si>
    <t xml:space="preserve">       [0.59243697],</t>
  </si>
  <si>
    <t xml:space="preserve">       [0.63865546],</t>
  </si>
  <si>
    <t xml:space="preserve">       [0.50840336],</t>
  </si>
  <si>
    <t xml:space="preserve">       [0.18487395],</t>
  </si>
  <si>
    <t xml:space="preserve">       [0.38235294],</t>
  </si>
  <si>
    <t xml:space="preserve">       [0.31932773],</t>
  </si>
  <si>
    <t xml:space="preserve">       [0.        ],</t>
  </si>
  <si>
    <t xml:space="preserve">       [0.53781513],</t>
  </si>
  <si>
    <t xml:space="preserve">       [0.16806723],</t>
  </si>
  <si>
    <t xml:space="preserve">       [0.5210084 ],</t>
  </si>
  <si>
    <t xml:space="preserve">       [0.20168067],</t>
  </si>
  <si>
    <t xml:space="preserve">       [0.67226891],</t>
  </si>
  <si>
    <t xml:space="preserve">       [0.46218487],</t>
  </si>
  <si>
    <t xml:space="preserve">       [0.22268908],</t>
  </si>
  <si>
    <t xml:space="preserve">       [0.3697479 ],</t>
  </si>
  <si>
    <t xml:space="preserve">       [0.60504202],</t>
  </si>
  <si>
    <t xml:space="preserve">       [0.42857143],</t>
  </si>
  <si>
    <t xml:space="preserve">       [0.53361345],</t>
  </si>
  <si>
    <t xml:space="preserve">       [0.69747899],</t>
  </si>
  <si>
    <t xml:space="preserve">       [0.76470588],</t>
  </si>
  <si>
    <t xml:space="preserve">       [0.4789916 ],</t>
  </si>
  <si>
    <t xml:space="preserve">       [0.61344538],</t>
  </si>
  <si>
    <t xml:space="preserve">       [0.57983193],</t>
  </si>
  <si>
    <t xml:space="preserve">       [0.59663866],</t>
  </si>
  <si>
    <t xml:space="preserve">       [0.28991597],</t>
  </si>
  <si>
    <t xml:space="preserve">       [0.23529412],</t>
  </si>
  <si>
    <t xml:space="preserve">       [0.86134454],</t>
  </si>
  <si>
    <t xml:space="preserve">       [0.58403361],</t>
  </si>
  <si>
    <t xml:space="preserve">       [0.55882353],</t>
  </si>
  <si>
    <t xml:space="preserve">       [0.73109244],</t>
  </si>
  <si>
    <t xml:space="preserve">       [0.71428571],</t>
  </si>
  <si>
    <t xml:space="preserve">       [0.14705882],</t>
  </si>
  <si>
    <t xml:space="preserve">       [0.20588235],</t>
  </si>
  <si>
    <t xml:space="preserve">       [0.50420168],</t>
  </si>
  <si>
    <t xml:space="preserve">       [0.56302521],</t>
  </si>
  <si>
    <t xml:space="preserve">       [0.09663866],</t>
  </si>
  <si>
    <t xml:space="preserve">       [0.66386555],</t>
  </si>
  <si>
    <t xml:space="preserve">       [0.30252101],</t>
  </si>
  <si>
    <t xml:space="preserve">       [0.17226891],</t>
  </si>
  <si>
    <t xml:space="preserve">       [1.        ],</t>
  </si>
  <si>
    <t xml:space="preserve">       [0.72689076],</t>
  </si>
  <si>
    <t xml:space="preserve">       [0.3907563 ],</t>
  </si>
  <si>
    <t xml:space="preserve">       [0.62184874],</t>
  </si>
  <si>
    <t xml:space="preserve">       [0.57563025],</t>
  </si>
  <si>
    <t xml:space="preserve">       [0.78151261],</t>
  </si>
  <si>
    <t xml:space="preserve">       [0.80672269],</t>
  </si>
  <si>
    <t xml:space="preserve">       [0.61764706],</t>
  </si>
  <si>
    <t xml:space="preserve">       [0.36554622],</t>
  </si>
  <si>
    <t xml:space="preserve">       [0.31092437],</t>
  </si>
  <si>
    <t xml:space="preserve">       [0.57142857],</t>
  </si>
  <si>
    <t xml:space="preserve">       [0.32773109],</t>
  </si>
  <si>
    <t xml:space="preserve">       [0.86554622],</t>
  </si>
  <si>
    <t xml:space="preserve">       [0.60084034],</t>
  </si>
  <si>
    <t xml:space="preserve">       [0.26890756],</t>
  </si>
  <si>
    <t xml:space="preserve">       [0.15966387],</t>
  </si>
  <si>
    <t xml:space="preserve">       [0.56722689],</t>
  </si>
  <si>
    <t xml:space="preserve">       [0.68067227],</t>
  </si>
  <si>
    <t xml:space="preserve">       [0.54201681],</t>
  </si>
  <si>
    <t xml:space="preserve">       [0.6302521 ],</t>
  </si>
  <si>
    <t xml:space="preserve">       [0.69327731],</t>
  </si>
  <si>
    <t xml:space="preserve">       [0.42016807],</t>
  </si>
  <si>
    <t xml:space="preserve">       [0.23109244],</t>
  </si>
  <si>
    <t xml:space="preserve">       [0.36134454],</t>
  </si>
  <si>
    <t xml:space="preserve">       [0.84033613],</t>
  </si>
  <si>
    <t xml:space="preserve">       [0.06722689],</t>
  </si>
  <si>
    <t xml:space="preserve">       [0.11344538],</t>
  </si>
  <si>
    <t xml:space="preserve">       [0.39495798],</t>
  </si>
  <si>
    <t xml:space="preserve">       [0.75630252],</t>
  </si>
  <si>
    <t xml:space="preserve">       [0.08823529],</t>
  </si>
  <si>
    <t xml:space="preserve">       [0.42436975],</t>
  </si>
  <si>
    <t xml:space="preserve">       [0.10084034],</t>
  </si>
  <si>
    <t xml:space="preserve">       [0.68907563],</t>
  </si>
  <si>
    <t xml:space="preserve">       [0.21848739],</t>
  </si>
  <si>
    <t xml:space="preserve">       [0.74369748],</t>
  </si>
  <si>
    <t xml:space="preserve">       [0.25210084],</t>
  </si>
  <si>
    <t xml:space="preserve">       [0.73529412],</t>
  </si>
  <si>
    <t xml:space="preserve">       [0.48319328],</t>
  </si>
  <si>
    <t xml:space="preserve">       [0.35294118],</t>
  </si>
  <si>
    <t xml:space="preserve">       [0.48739496],</t>
  </si>
  <si>
    <t xml:space="preserve">       [0.80252101],</t>
  </si>
  <si>
    <t xml:space="preserve">       [0.15546218],</t>
  </si>
  <si>
    <t xml:space="preserve">       [0.40756303],</t>
  </si>
  <si>
    <t xml:space="preserve">       [0.6092437 ],</t>
  </si>
  <si>
    <t xml:space="preserve">       [0.51680672],</t>
  </si>
  <si>
    <t xml:space="preserve">       [0.63445378],</t>
  </si>
  <si>
    <t xml:space="preserve">       [0.14285714],</t>
  </si>
  <si>
    <t xml:space="preserve">       [0.38655462],</t>
  </si>
  <si>
    <t xml:space="preserve">       [0.43697479],</t>
  </si>
  <si>
    <t xml:space="preserve">       [0.93697479],</t>
  </si>
  <si>
    <t xml:space="preserve">       [0.70588235],</t>
  </si>
  <si>
    <t xml:space="preserve">       [0.65966387],</t>
  </si>
  <si>
    <t xml:space="preserve">       [0.2605042 ],</t>
  </si>
  <si>
    <t xml:space="preserve">       [0.44117647]</t>
  </si>
  <si>
    <t>[1.        , 0.39995488, 0.1643002 , 0.42568162],</t>
  </si>
  <si>
    <t xml:space="preserve">       [1.        , 0.72629521, 0.83975659, 0.34564644],</t>
  </si>
  <si>
    <t xml:space="preserve">       [1.        , 0.22746071, 0.31845842, 0.35620053],</t>
  </si>
  <si>
    <t xml:space="preserve">       [1.        , 0.66952402, 0.05679513, 0.30167106],</t>
  </si>
  <si>
    <t xml:space="preserve">       [1.        , 0.81803143, 0.98782961, 0.38698329],</t>
  </si>
  <si>
    <t xml:space="preserve">       [1.        , 0.35341003, 0.27789047, 0.09322779],</t>
  </si>
  <si>
    <t xml:space="preserve">       [1.        , 0.24355215, 0.40567951, 0.28320141],</t>
  </si>
  <si>
    <t xml:space="preserve">       [1.        , 0.44852996, 0.83975659, 0.40105541],</t>
  </si>
  <si>
    <t xml:space="preserve">       [1.        , 0.44544703, 0.09330629, 0.07915567],</t>
  </si>
  <si>
    <t xml:space="preserve">       [1.        , 0.71636965, 0.86612576, 0.294635  ],</t>
  </si>
  <si>
    <t xml:space="preserve">       [1.        , 0.46597489, 0.03245436, 0.07651715],</t>
  </si>
  <si>
    <t xml:space="preserve">       [1.        , 0.46319272, 0.03651116, 0.23131047],</t>
  </si>
  <si>
    <t xml:space="preserve">       [1.        , 0.11594857, 0.81135903, 0.10202287],</t>
  </si>
  <si>
    <t xml:space="preserve">       [1.        , 0.07353936, 0.78498986, 0.07915567],</t>
  </si>
  <si>
    <t xml:space="preserve">       [1.        , 0.97706594, 0.85192698, 0.44766931],</t>
  </si>
  <si>
    <t xml:space="preserve">       [1.        , 0.45770359, 0.93509128, 0.51627089],</t>
  </si>
  <si>
    <t xml:space="preserve">       [1.        , 0.22204677, 0.18255578, 0.00527704],</t>
  </si>
  <si>
    <t xml:space="preserve">       [1.        , 0.1898639 , 0.23732252, 0.3764292 ],</t>
  </si>
  <si>
    <t xml:space="preserve">       [1.        , 0.94871795, 0.79716024, 0.48812665],</t>
  </si>
  <si>
    <t xml:space="preserve">       [1.        , 0.49808256, 0.71602434, 0.05013193],</t>
  </si>
  <si>
    <t xml:space="preserve">       [1.        , 0.70682006, 0.59229209, 0.07915567],</t>
  </si>
  <si>
    <t xml:space="preserve">       [1.        , 0.30716595, 0.87626775, 0.44151275],</t>
  </si>
  <si>
    <t xml:space="preserve">       [1.        , 0.11662531, 0.06896552, 0.11873351],</t>
  </si>
  <si>
    <t xml:space="preserve">       [1.        , 0.31506128, 0.29411765, 0.33948989],</t>
  </si>
  <si>
    <t xml:space="preserve">       [1.        , 0.12106173, 0.82758621, 0.04837291],</t>
  </si>
  <si>
    <t xml:space="preserve">       [1.        , 0.        , 0.22920892, 0.0474934 ],</t>
  </si>
  <si>
    <t xml:space="preserve">       [1.        , 0.19911272, 0.2494929 , 0.15831135],</t>
  </si>
  <si>
    <t xml:space="preserve">       [1.        , 0.43446876, 0.86206897, 0.25153914],</t>
  </si>
  <si>
    <t xml:space="preserve">       [1.        , 0.07150914, 0.21703854, 0.2585752 ],</t>
  </si>
  <si>
    <t xml:space="preserve">       [1.        , 0.66952402, 0.04665314, 0.18381706],</t>
  </si>
  <si>
    <t xml:space="preserve">       [1.        , 0.0471464 , 0.75659229, 0.18733509],</t>
  </si>
  <si>
    <t xml:space="preserve">       [1.        , 0.6486202 , 0.71196755, 0.66226913],</t>
  </si>
  <si>
    <t xml:space="preserve">       [1.        , 0.39822543, 0.57200811, 0.12225154],</t>
  </si>
  <si>
    <t xml:space="preserve">       [1.        , 0.07180991, 0.51521298, 0.37818821],</t>
  </si>
  <si>
    <t xml:space="preserve">       [1.        , 0.57199789, 0.79918864, 0.3289358 ],</t>
  </si>
  <si>
    <t xml:space="preserve">       [1.        , 0.29521017, 0.        , 0.20140721],</t>
  </si>
  <si>
    <t xml:space="preserve">       [1.        , 0.55252275, 0.19675456, 0.15215479],</t>
  </si>
  <si>
    <t xml:space="preserve">       [1.        , 0.46251598, 0.28803245, 0.08707124],</t>
  </si>
  <si>
    <t xml:space="preserve">       [1.        , 0.41597113, 0.74239351, 0.6939314 ],</t>
  </si>
  <si>
    <t xml:space="preserve">       [1.        , 0.76329047, 0.31440162, 0.43623571],</t>
  </si>
  <si>
    <t xml:space="preserve">       [1.        , 0.98804421, 0.56795132, 0.37730871],</t>
  </si>
  <si>
    <t xml:space="preserve">       [1.        , 0.48988646, 0.47870183, 0.16534741],</t>
  </si>
  <si>
    <t xml:space="preserve">       [1.        , 0.47484773, 0.58823529, 0.10817942],</t>
  </si>
  <si>
    <t xml:space="preserve">       [1.        , 0.63974735, 0.57606491, 0.15743184],</t>
  </si>
  <si>
    <t xml:space="preserve">       [1.        , 0.98052485, 0.07707911, 0.07211961],</t>
  </si>
  <si>
    <t xml:space="preserve">       [1.        , 0.88540492, 0.06490872, 0.16886544],</t>
  </si>
  <si>
    <t xml:space="preserve">       [1.        , 0.80637642, 0.07707911, 0.32189974],</t>
  </si>
  <si>
    <t xml:space="preserve">       [1.        , 0.7205053 , 0.48073022, 0.03254178],</t>
  </si>
  <si>
    <t xml:space="preserve">       [1.        , 0.13339349, 0.53549696, 0.3060686 ],</t>
  </si>
  <si>
    <t xml:space="preserve">       [1.        , 0.07759982, 0.663286  , 0.16710642],</t>
  </si>
  <si>
    <t xml:space="preserve">       [1.        , 0.66644109, 0.9959432 , 0.52506596],</t>
  </si>
  <si>
    <t xml:space="preserve">       [1.        , 0.7229115 , 0.47261663, 0.50395778],</t>
  </si>
  <si>
    <t xml:space="preserve">       [1.        , 0.50424844, 0.831643  , 0.51187335],</t>
  </si>
  <si>
    <t xml:space="preserve">       [1.        , 0.62846831, 0.42190669, 0.08091469],</t>
  </si>
  <si>
    <t xml:space="preserve">       [1.        , 0.88472818, 0.57809331, 0.13720317],</t>
  </si>
  <si>
    <t xml:space="preserve">       [1.        , 0.04992857, 0.23935091, 0.20316623],</t>
  </si>
  <si>
    <t xml:space="preserve">       [1.        , 0.16896007, 0.03448276, 0.18557608],</t>
  </si>
  <si>
    <t xml:space="preserve">       [1.        , 0.40709828, 0.69574037, 0.1064204 ],</t>
  </si>
  <si>
    <t xml:space="preserve">       [1.        , 0.67877284, 0.44624746, 0.27528584],</t>
  </si>
  <si>
    <t xml:space="preserve">       [1.        , 0.01090308, 0.56389452, 0.36147757],</t>
  </si>
  <si>
    <t xml:space="preserve">       [1.        , 0.68426197, 0.66125761, 0.40193492],</t>
  </si>
  <si>
    <t xml:space="preserve">       [1.        , 0.34378525, 0.10953347, 0.29991205],</t>
  </si>
  <si>
    <t xml:space="preserve">       [1.        , 0.0837657 , 0.02434077, 0.28759894],</t>
  </si>
  <si>
    <t xml:space="preserve">       [1.        , 0.21482818, 0.23123732, 0.32102023],</t>
  </si>
  <si>
    <t xml:space="preserve">       [1.        , 0.89909016, 0.88235294, 0.04133685],</t>
  </si>
  <si>
    <t xml:space="preserve">       [1.        , 0.93330326, 0.98580122, 0.3649956 ],</t>
  </si>
  <si>
    <t xml:space="preserve">       [1.        , 0.76705015, 0.336714  , 0.22779244],</t>
  </si>
  <si>
    <t xml:space="preserve">       [1.        , 0.75847808, 0.16024341, 0.4942832 ],</t>
  </si>
  <si>
    <t xml:space="preserve">       [1.        , 0.21791112, 0.73630832, 1.        ],</t>
  </si>
  <si>
    <t xml:space="preserve">       [1.        , 0.54530416, 0.74036511, 0.06244503],</t>
  </si>
  <si>
    <t xml:space="preserve">       [1.        , 0.73313783, 0.55578093, 0.46701847],</t>
  </si>
  <si>
    <t xml:space="preserve">       [1.        , 0.0530115 , 0.40162272, 0.14687775],</t>
  </si>
  <si>
    <t xml:space="preserve">       [1.        , 0.78825476, 0.06288032, 0.74318382],</t>
  </si>
  <si>
    <t xml:space="preserve">       [1.        , 0.81284307, 0.76470588, 0.20140721],</t>
  </si>
  <si>
    <t xml:space="preserve">       [1.        , 0.6544853 , 0.96146045, 0.46262093],</t>
  </si>
  <si>
    <t xml:space="preserve">       [1.        , 0.60448154, 0.21298174, 0.51099384],</t>
  </si>
  <si>
    <t xml:space="preserve">       [1.        , 0.31333183, 0.02231237, 0.06244503],</t>
  </si>
  <si>
    <t xml:space="preserve">       [1.        , 0.28430709, 0.23326572, 0.22515391],</t>
  </si>
  <si>
    <t xml:space="preserve">       [1.        , 0.93262651, 0.04056795, 0.20580475],</t>
  </si>
  <si>
    <t xml:space="preserve">       [1.        , 0.2370855 , 0.33874239, 0.11081794],</t>
  </si>
  <si>
    <t xml:space="preserve">       [1.        , 0.38281074, 0.15010142, 0.2005277 ],</t>
  </si>
  <si>
    <t xml:space="preserve">       [1.        , 1.        , 0.73022312, 0.88478452],</t>
  </si>
  <si>
    <t xml:space="preserve">       [1.        , 0.54876306, 0.4178499 , 0.41424802],</t>
  </si>
  <si>
    <t xml:space="preserve">       [1.        , 0.13309271, 0.51926978, 0.17766051],</t>
  </si>
  <si>
    <t xml:space="preserve">       [1.        , 0.66200466, 0.46653144, 0.12225154],</t>
  </si>
  <si>
    <t xml:space="preserve">       [1.        , 0.0259418 , 0.74239351, 0.39489886],</t>
  </si>
  <si>
    <t xml:space="preserve">       [1.        , 0.05022934, 0.43407708, 0.44063325],</t>
  </si>
  <si>
    <t xml:space="preserve">       [1.        , 0.56207234, 0.13793103, 0.10993843],</t>
  </si>
  <si>
    <t xml:space="preserve">       [1.        , 0.73073163, 0.67342799, 0.51627089],</t>
  </si>
  <si>
    <t xml:space="preserve">       [1.        , 0.24422889, 0.21298174, 0.05013193],</t>
  </si>
  <si>
    <t xml:space="preserve">       [1.        , 0.94631175, 0.27586207, 0.32277924],</t>
  </si>
  <si>
    <t xml:space="preserve">       [1.        , 0.80742913, 0.14198783, 0.07387863],</t>
  </si>
  <si>
    <t xml:space="preserve">       [1.        , 0.62876908, 0.34279919, 0.15479332],</t>
  </si>
  <si>
    <t xml:space="preserve">       [1.        , 0.31852019, 0.02434077, 0.26121372],</t>
  </si>
  <si>
    <t xml:space="preserve">       [1.        , 0.17820889, 0.10953347, 0.2585752 ],</t>
  </si>
  <si>
    <t xml:space="preserve">       [1.        , 0.24731183, 0.53549696, 0.19349164],</t>
  </si>
  <si>
    <t xml:space="preserve">       [1.        , 0.74682307, 0.06288032, 0.11257696],</t>
  </si>
  <si>
    <t xml:space="preserve">       [1.        , 0.80667719, 0.8356998 , 0.16007036],</t>
  </si>
  <si>
    <t xml:space="preserve">       [1.        , 0.58500639, 0.45030426, 0.27440633],</t>
  </si>
  <si>
    <t xml:space="preserve">       [1.        , 0.0153395 , 0.03651116, 0.00615655],</t>
  </si>
  <si>
    <t xml:space="preserve">       [1.        , 0.13820588, 0.79107505, 0.39401935],</t>
  </si>
  <si>
    <t xml:space="preserve">       [1.        , 0.0448154 , 0.07707911, 0.27528584],</t>
  </si>
  <si>
    <t xml:space="preserve">       [1.        , 0.24701105, 0.55172414, 0.13808267],</t>
  </si>
  <si>
    <t xml:space="preserve">       [1.        , 0.2428754 , 0.70385396, 0.46086192],</t>
  </si>
  <si>
    <t xml:space="preserve">       [1.        , 0.61064742, 0.93103448, 0.51363237],</t>
  </si>
  <si>
    <t xml:space="preserve">       [1.        , 0.74682307, 0.0811359 , 0.4353562 ],</t>
  </si>
  <si>
    <t xml:space="preserve">       [1.        , 0.00443642, 0.60040568, 0.08003518],</t>
  </si>
  <si>
    <t xml:space="preserve">       [1.        , 0.85976389, 0.53955375, 0.04573439],</t>
  </si>
  <si>
    <t xml:space="preserve">       [1.        , 0.59154824, 0.67139959, 0.33773087],</t>
  </si>
  <si>
    <t xml:space="preserve">       [1.        , 0.49845853, 0.02028398, 0.21108179],</t>
  </si>
  <si>
    <t xml:space="preserve">       [1.        , 0.77111061, 0.64908722, 0.64995602],</t>
  </si>
  <si>
    <t xml:space="preserve">       [1.        , 0.27911873, 0.72008114, 0.43095866],</t>
  </si>
  <si>
    <t xml:space="preserve">       [1.        , 0.36160614, 0.96348884, 0.44942832],</t>
  </si>
  <si>
    <t xml:space="preserve">       [1.        , 0.03113016, 0.31643002, 0.43359719],</t>
  </si>
  <si>
    <t xml:space="preserve">       [1.        , 0.9445823 , 0.19878296, 0.18557608],</t>
  </si>
  <si>
    <t xml:space="preserve">       [1.        , 0.73795022, 0.67342799, 0.39401935],</t>
  </si>
  <si>
    <t xml:space="preserve">       [1.        , 0.69381156, 0.1643002 , 0.22955145],</t>
  </si>
  <si>
    <t xml:space="preserve">       [1.        , 0.85427476, 0.42596349, 0.26121372],</t>
  </si>
  <si>
    <t xml:space="preserve">       [1.        , 0.15700429, 0.22920892, 0.15919085],</t>
  </si>
  <si>
    <t xml:space="preserve">       [1.        , 0.5565832 , 0.84584178, 0.02902375],</t>
  </si>
  <si>
    <t xml:space="preserve">       [1.        , 0.80742913, 0.3326572 , 0.19876869],</t>
  </si>
  <si>
    <t xml:space="preserve">       [1.        , 0.42867885, 0.10953347, 0.27264732],</t>
  </si>
  <si>
    <t xml:space="preserve">       [1.        , 0.06737349, 0.70588235, 0.5769569 ],</t>
  </si>
  <si>
    <t xml:space="preserve">       [1.        , 0.99045041, 0.55578093, 0.01319261],</t>
  </si>
  <si>
    <t xml:space="preserve">       [1.        , 0.36468907, 0.81744422, 0.5532102 ],</t>
  </si>
  <si>
    <t xml:space="preserve">       [1.        , 0.61854275, 0.4198783 , 0.19085312],</t>
  </si>
  <si>
    <t xml:space="preserve">       [1.        , 0.24152192, 0.9959432 , 0.39929639],</t>
  </si>
  <si>
    <t xml:space="preserve">       [1.        , 0.15121438, 0.94726166, 0.07211961],</t>
  </si>
  <si>
    <t xml:space="preserve">       [1.        , 0.59154824, 0.18255578, 0.05364996],</t>
  </si>
  <si>
    <t xml:space="preserve">       [1.        , 0.7335138 , 0.10344828, 0.23834653],</t>
  </si>
  <si>
    <t xml:space="preserve">       [1.        , 0.58703662, 0.30628803, 0.01846966],</t>
  </si>
  <si>
    <t xml:space="preserve">       [1.        , 0.71606888, 0.49290061, 0.11257696],</t>
  </si>
  <si>
    <t xml:space="preserve">       [1.        , 0.66200466, 0.06490872, 0.04925242],</t>
  </si>
  <si>
    <t xml:space="preserve">       [1.        , 0.0448154 , 0.92494929, 0.60686016],</t>
  </si>
  <si>
    <t xml:space="preserve">       [1.        , 0.89465373, 0.39959432, 0.        ],</t>
  </si>
  <si>
    <t xml:space="preserve">       [1.        , 0.7276487 , 0.88438134, 0.23658751],</t>
  </si>
  <si>
    <t xml:space="preserve">       [1.        , 0.08000602, 0.02636917, 0.17941953],</t>
  </si>
  <si>
    <t xml:space="preserve">       [1.        , 0.25347771, 0.94320487, 0.30079156],</t>
  </si>
  <si>
    <t xml:space="preserve">       [1.        , 0.28806677, 0.51115619, 0.64291996],</t>
  </si>
  <si>
    <t xml:space="preserve">       [1.        , 0.43649898, 0.36713996, 0.30167106],</t>
  </si>
  <si>
    <t xml:space="preserve">       [1.        , 0.38694639, 0.29208925, 0.04485488],</t>
  </si>
  <si>
    <t xml:space="preserve">       [1.        , 0.89330025, 0.05273834, 0.37554969],</t>
  </si>
  <si>
    <t xml:space="preserve">       [1.        , 0.39717272, 0.39148073, 0.09938434],</t>
  </si>
  <si>
    <t xml:space="preserve">       [1.        , 0.4693586 , 0.53752535, 0.40369393],</t>
  </si>
  <si>
    <t xml:space="preserve">       [1.        , 0.66711783, 0.61460446, 0.33773087],</t>
  </si>
  <si>
    <t xml:space="preserve">       [1.        , 0.05233476, 0.31845842, 0.19349164],</t>
  </si>
  <si>
    <t xml:space="preserve">       [1.        , 0.54462742, 0.63488844, 0.46262093],</t>
  </si>
  <si>
    <t xml:space="preserve">       [1.        , 0.36160614, 0.28397566, 0.27616535],</t>
  </si>
  <si>
    <t xml:space="preserve">       [1.        , 0.21994135, 0.89655172, 0.31046614],</t>
  </si>
  <si>
    <t xml:space="preserve">       [1.        , 0.95623731, 0.84584178, 0.57959543],</t>
  </si>
  <si>
    <t xml:space="preserve">       [1.        , 0.95864351, 0.20892495, 0.05364996],</t>
  </si>
  <si>
    <t xml:space="preserve">       [1.        , 0.56823821, 0.15212982, 0.30694811],</t>
  </si>
  <si>
    <t xml:space="preserve">       [1.        , 0.83713061, 0.54361055, 0.19876869],</t>
  </si>
  <si>
    <t xml:space="preserve">       [1.        , 0.24731183, 0.01014199, 0.12752858],</t>
  </si>
  <si>
    <t xml:space="preserve">       [1.        , 0.03075419, 0.0020284 , 0.22251539],</t>
  </si>
  <si>
    <t xml:space="preserve">       [1.        , 0.09369125, 0.49290061, 0.01671064],</t>
  </si>
  <si>
    <t xml:space="preserve">       [1.        , 0.70712084, 1.        , 0.3289358 ],</t>
  </si>
  <si>
    <t xml:space="preserve">       [1.        , 0.3373186 , 0.59432049, 0.07124011],</t>
  </si>
  <si>
    <t xml:space="preserve">       [1.        , 0.37220844, 0.34685598, 0.33685136],</t>
  </si>
  <si>
    <t xml:space="preserve">       [1.        , 0.31949771, 0.14807302, 0.06068602]]</t>
  </si>
  <si>
    <t>[11.6],</t>
  </si>
  <si>
    <t xml:space="preserve">       [22.6],</t>
  </si>
  <si>
    <t xml:space="preserve">       [10.5],</t>
  </si>
  <si>
    <t xml:space="preserve">       [16.4],</t>
  </si>
  <si>
    <t xml:space="preserve">       [25.4],</t>
  </si>
  <si>
    <t xml:space="preserve">       [11.5],</t>
  </si>
  <si>
    <t xml:space="preserve">       [11.3],</t>
  </si>
  <si>
    <t xml:space="preserve">       [17.2],</t>
  </si>
  <si>
    <t xml:space="preserve">       [14. ],</t>
  </si>
  <si>
    <t xml:space="preserve">       [21.7],</t>
  </si>
  <si>
    <t xml:space="preserve">       [10.3],</t>
  </si>
  <si>
    <t xml:space="preserve">       [10.9],</t>
  </si>
  <si>
    <t xml:space="preserve">       [ 9.5],</t>
  </si>
  <si>
    <t xml:space="preserve">       [15. ],</t>
  </si>
  <si>
    <t xml:space="preserve">       [ 9.7],</t>
  </si>
  <si>
    <t xml:space="preserve">       [24.4],</t>
  </si>
  <si>
    <t xml:space="preserve">       [17.3],</t>
  </si>
  <si>
    <t xml:space="preserve">       [18.4],</t>
  </si>
  <si>
    <t xml:space="preserve">       [15.3],</t>
  </si>
  <si>
    <t xml:space="preserve">       [ 7.6],</t>
  </si>
  <si>
    <t xml:space="preserve">       [12.3],</t>
  </si>
  <si>
    <t xml:space="preserve">       [10.8],</t>
  </si>
  <si>
    <t xml:space="preserve">       [ 3.2],</t>
  </si>
  <si>
    <t xml:space="preserve">       [16. ],</t>
  </si>
  <si>
    <t xml:space="preserve">       [ 7.2],</t>
  </si>
  <si>
    <t xml:space="preserve">       [15.6],</t>
  </si>
  <si>
    <t xml:space="preserve">       [ 8. ],</t>
  </si>
  <si>
    <t xml:space="preserve">       [19.2],</t>
  </si>
  <si>
    <t xml:space="preserve">       [14.2],</t>
  </si>
  <si>
    <t xml:space="preserve">       [ 8.5],</t>
  </si>
  <si>
    <t xml:space="preserve">       [12. ],</t>
  </si>
  <si>
    <t xml:space="preserve">       [17.6],</t>
  </si>
  <si>
    <t xml:space="preserve">       [13.4],</t>
  </si>
  <si>
    <t xml:space="preserve">       [15.9],</t>
  </si>
  <si>
    <t xml:space="preserve">       [19.8],</t>
  </si>
  <si>
    <t xml:space="preserve">       [21.4],</t>
  </si>
  <si>
    <t xml:space="preserve">       [14.6],</t>
  </si>
  <si>
    <t xml:space="preserve">       [17.8],</t>
  </si>
  <si>
    <t xml:space="preserve">       [17. ],</t>
  </si>
  <si>
    <t xml:space="preserve">       [17.4],</t>
  </si>
  <si>
    <t xml:space="preserve">       [10.1],</t>
  </si>
  <si>
    <t xml:space="preserve">       [ 8.8],</t>
  </si>
  <si>
    <t xml:space="preserve">       [23.7],</t>
  </si>
  <si>
    <t xml:space="preserve">       [17.1],</t>
  </si>
  <si>
    <t xml:space="preserve">       [16.5],</t>
  </si>
  <si>
    <t xml:space="preserve">       [20.6],</t>
  </si>
  <si>
    <t xml:space="preserve">       [20.2],</t>
  </si>
  <si>
    <t xml:space="preserve">       [ 6.7],</t>
  </si>
  <si>
    <t xml:space="preserve">       [ 8.1],</t>
  </si>
  <si>
    <t xml:space="preserve">       [15.2],</t>
  </si>
  <si>
    <t xml:space="preserve">       [16.6],</t>
  </si>
  <si>
    <t xml:space="preserve">       [ 5.5],</t>
  </si>
  <si>
    <t xml:space="preserve">       [19. ],</t>
  </si>
  <si>
    <t xml:space="preserve">       [10.4],</t>
  </si>
  <si>
    <t xml:space="preserve">       [ 7.3],</t>
  </si>
  <si>
    <t xml:space="preserve">       [27. ],</t>
  </si>
  <si>
    <t xml:space="preserve">       [20.5],</t>
  </si>
  <si>
    <t xml:space="preserve">       [12.5],</t>
  </si>
  <si>
    <t xml:space="preserve">       [18. ],</t>
  </si>
  <si>
    <t xml:space="preserve">       [16.9],</t>
  </si>
  <si>
    <t xml:space="preserve">       [21.8],</t>
  </si>
  <si>
    <t xml:space="preserve">       [22.4],</t>
  </si>
  <si>
    <t xml:space="preserve">       [17.9],</t>
  </si>
  <si>
    <t xml:space="preserve">       [11.9],</t>
  </si>
  <si>
    <t xml:space="preserve">       [10.6],</t>
  </si>
  <si>
    <t xml:space="preserve">       [16.8],</t>
  </si>
  <si>
    <t xml:space="preserve">       [11. ],</t>
  </si>
  <si>
    <t xml:space="preserve">       [23.8],</t>
  </si>
  <si>
    <t xml:space="preserve">       [17.5],</t>
  </si>
  <si>
    <t xml:space="preserve">       [ 9.6],</t>
  </si>
  <si>
    <t xml:space="preserve">       [ 7. ],</t>
  </si>
  <si>
    <t xml:space="preserve">       [16.7],</t>
  </si>
  <si>
    <t xml:space="preserve">       [19.4],</t>
  </si>
  <si>
    <t xml:space="preserve">       [16.1],</t>
  </si>
  <si>
    <t xml:space="preserve">       [18.2],</t>
  </si>
  <si>
    <t xml:space="preserve">       [19.7],</t>
  </si>
  <si>
    <t xml:space="preserve">       [13.2],</t>
  </si>
  <si>
    <t xml:space="preserve">       [ 8.7],</t>
  </si>
  <si>
    <t xml:space="preserve">       [11.8],</t>
  </si>
  <si>
    <t xml:space="preserve">       [23.2],</t>
  </si>
  <si>
    <t xml:space="preserve">       [ 4.8],</t>
  </si>
  <si>
    <t xml:space="preserve">       [ 5.9],</t>
  </si>
  <si>
    <t xml:space="preserve">       [12.6],</t>
  </si>
  <si>
    <t xml:space="preserve">       [21.2],</t>
  </si>
  <si>
    <t xml:space="preserve">       [ 5.3],</t>
  </si>
  <si>
    <t xml:space="preserve">       [13.3],</t>
  </si>
  <si>
    <t xml:space="preserve">       [ 5.6],</t>
  </si>
  <si>
    <t xml:space="preserve">       [19.6],</t>
  </si>
  <si>
    <t xml:space="preserve">       [ 8.4],</t>
  </si>
  <si>
    <t xml:space="preserve">       [20.9],</t>
  </si>
  <si>
    <t xml:space="preserve">       [ 9.2],</t>
  </si>
  <si>
    <t xml:space="preserve">       [20.7],</t>
  </si>
  <si>
    <t xml:space="preserve">       [14.7],</t>
  </si>
  <si>
    <t xml:space="preserve">       [11.6],</t>
  </si>
  <si>
    <t xml:space="preserve">       [14.8],</t>
  </si>
  <si>
    <t xml:space="preserve">       [22.3],</t>
  </si>
  <si>
    <t xml:space="preserve">       [ 6.9],</t>
  </si>
  <si>
    <t xml:space="preserve">       [12.9],</t>
  </si>
  <si>
    <t xml:space="preserve">       [17.7],</t>
  </si>
  <si>
    <t xml:space="preserve">       [15.5],</t>
  </si>
  <si>
    <t xml:space="preserve">       [18.3],</t>
  </si>
  <si>
    <t xml:space="preserve">       [ 6.6],</t>
  </si>
  <si>
    <t xml:space="preserve">       [12.4],</t>
  </si>
  <si>
    <t xml:space="preserve">       [13.6],</t>
  </si>
  <si>
    <t xml:space="preserve">       [25.5],</t>
  </si>
  <si>
    <t xml:space="preserve">       [20. ],</t>
  </si>
  <si>
    <t xml:space="preserve">       [18.9],</t>
  </si>
  <si>
    <t xml:space="preserve">       [ 9.4],</t>
  </si>
  <si>
    <t xml:space="preserve">       [13.7]]</t>
  </si>
  <si>
    <t>11.6</t>
  </si>
  <si>
    <t>22.6</t>
  </si>
  <si>
    <t>10.5</t>
  </si>
  <si>
    <t>16.4</t>
  </si>
  <si>
    <t>25.4</t>
  </si>
  <si>
    <t>11.5</t>
  </si>
  <si>
    <t>11.3</t>
  </si>
  <si>
    <t>17.2</t>
  </si>
  <si>
    <t xml:space="preserve">14. </t>
  </si>
  <si>
    <t>21.7</t>
  </si>
  <si>
    <t>10.3</t>
  </si>
  <si>
    <t>10.9</t>
  </si>
  <si>
    <t xml:space="preserve"> 9.5</t>
  </si>
  <si>
    <t xml:space="preserve">15. </t>
  </si>
  <si>
    <t xml:space="preserve"> 9.7</t>
  </si>
  <si>
    <t>24.4</t>
  </si>
  <si>
    <t>17.3</t>
  </si>
  <si>
    <t>18.4</t>
  </si>
  <si>
    <t>15.3</t>
  </si>
  <si>
    <t xml:space="preserve"> 7.6</t>
  </si>
  <si>
    <t>12.3</t>
  </si>
  <si>
    <t>10.8</t>
  </si>
  <si>
    <t xml:space="preserve"> 3.2</t>
  </si>
  <si>
    <t xml:space="preserve">16. </t>
  </si>
  <si>
    <t xml:space="preserve"> 7.2</t>
  </si>
  <si>
    <t>15.6</t>
  </si>
  <si>
    <t xml:space="preserve"> 8. </t>
  </si>
  <si>
    <t>19.2</t>
  </si>
  <si>
    <t>14.2</t>
  </si>
  <si>
    <t xml:space="preserve"> 8.5</t>
  </si>
  <si>
    <t xml:space="preserve">12. </t>
  </si>
  <si>
    <t>17.6</t>
  </si>
  <si>
    <t>13.4</t>
  </si>
  <si>
    <t>15.9</t>
  </si>
  <si>
    <t>19.8</t>
  </si>
  <si>
    <t>21.4</t>
  </si>
  <si>
    <t>14.6</t>
  </si>
  <si>
    <t>17.8</t>
  </si>
  <si>
    <t xml:space="preserve">17. </t>
  </si>
  <si>
    <t>17.4</t>
  </si>
  <si>
    <t>10.1</t>
  </si>
  <si>
    <t xml:space="preserve"> 8.8</t>
  </si>
  <si>
    <t>23.7</t>
  </si>
  <si>
    <t>17.1</t>
  </si>
  <si>
    <t>16.5</t>
  </si>
  <si>
    <t>20.6</t>
  </si>
  <si>
    <t>20.2</t>
  </si>
  <si>
    <t xml:space="preserve"> 6.7</t>
  </si>
  <si>
    <t xml:space="preserve"> 8.1</t>
  </si>
  <si>
    <t>15.2</t>
  </si>
  <si>
    <t>16.6</t>
  </si>
  <si>
    <t xml:space="preserve"> 5.5</t>
  </si>
  <si>
    <t xml:space="preserve">19. </t>
  </si>
  <si>
    <t>10.4</t>
  </si>
  <si>
    <t xml:space="preserve"> 7.3</t>
  </si>
  <si>
    <t xml:space="preserve">27. </t>
  </si>
  <si>
    <t>20.5</t>
  </si>
  <si>
    <t>12.5</t>
  </si>
  <si>
    <t xml:space="preserve">18. </t>
  </si>
  <si>
    <t>16.9</t>
  </si>
  <si>
    <t>21.8</t>
  </si>
  <si>
    <t>22.4</t>
  </si>
  <si>
    <t>17.9</t>
  </si>
  <si>
    <t>11.9</t>
  </si>
  <si>
    <t>10.6</t>
  </si>
  <si>
    <t>16.8</t>
  </si>
  <si>
    <t xml:space="preserve">11. </t>
  </si>
  <si>
    <t>23.8</t>
  </si>
  <si>
    <t>17.5</t>
  </si>
  <si>
    <t xml:space="preserve"> 9.6</t>
  </si>
  <si>
    <t xml:space="preserve"> 7. </t>
  </si>
  <si>
    <t>16.7</t>
  </si>
  <si>
    <t>19.4</t>
  </si>
  <si>
    <t>16.1</t>
  </si>
  <si>
    <t>18.2</t>
  </si>
  <si>
    <t>19.7</t>
  </si>
  <si>
    <t>13.2</t>
  </si>
  <si>
    <t xml:space="preserve"> 8.7</t>
  </si>
  <si>
    <t>11.8</t>
  </si>
  <si>
    <t>23.2</t>
  </si>
  <si>
    <t xml:space="preserve"> 4.8</t>
  </si>
  <si>
    <t xml:space="preserve"> 5.9</t>
  </si>
  <si>
    <t>12.6</t>
  </si>
  <si>
    <t>21.2</t>
  </si>
  <si>
    <t xml:space="preserve"> 5.3</t>
  </si>
  <si>
    <t>13.3</t>
  </si>
  <si>
    <t xml:space="preserve"> 5.6</t>
  </si>
  <si>
    <t>19.6</t>
  </si>
  <si>
    <t xml:space="preserve"> 8.4</t>
  </si>
  <si>
    <t>20.9</t>
  </si>
  <si>
    <t xml:space="preserve"> 9.2</t>
  </si>
  <si>
    <t>20.7</t>
  </si>
  <si>
    <t>14.7</t>
  </si>
  <si>
    <t>14.8</t>
  </si>
  <si>
    <t>22.3</t>
  </si>
  <si>
    <t xml:space="preserve"> 6.9</t>
  </si>
  <si>
    <t>12.9</t>
  </si>
  <si>
    <t>17.7</t>
  </si>
  <si>
    <t>15.5</t>
  </si>
  <si>
    <t>18.3</t>
  </si>
  <si>
    <t xml:space="preserve"> 6.6</t>
  </si>
  <si>
    <t>12.4</t>
  </si>
  <si>
    <t>13.6</t>
  </si>
  <si>
    <t>25.5</t>
  </si>
  <si>
    <t xml:space="preserve">20. </t>
  </si>
  <si>
    <t>18.9</t>
  </si>
  <si>
    <t xml:space="preserve"> 9.4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</si>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</sst>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88" workbookViewId="0">
      <selection activeCell="G148" sqref="G1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304.39999999999998</v>
      </c>
      <c r="B2">
        <v>93.6</v>
      </c>
      <c r="C2">
        <v>294.39999999999998</v>
      </c>
      <c r="D2">
        <v>9.6999999999999993</v>
      </c>
    </row>
    <row r="3" spans="1:4" x14ac:dyDescent="0.25">
      <c r="A3">
        <v>1011.9</v>
      </c>
      <c r="B3">
        <v>34.4</v>
      </c>
      <c r="C3">
        <v>398.4</v>
      </c>
      <c r="D3">
        <v>16.7</v>
      </c>
    </row>
    <row r="4" spans="1:4" x14ac:dyDescent="0.25">
      <c r="A4">
        <v>1091.0999999999999</v>
      </c>
      <c r="B4">
        <v>32.799999999999997</v>
      </c>
      <c r="C4">
        <v>295.2</v>
      </c>
      <c r="D4">
        <v>17.3</v>
      </c>
    </row>
    <row r="5" spans="1:4" x14ac:dyDescent="0.25">
      <c r="A5">
        <v>85.5</v>
      </c>
      <c r="B5">
        <v>173.6</v>
      </c>
      <c r="C5">
        <v>403.2</v>
      </c>
      <c r="D5">
        <v>7</v>
      </c>
    </row>
    <row r="6" spans="1:4" x14ac:dyDescent="0.25">
      <c r="A6">
        <v>1047</v>
      </c>
      <c r="B6">
        <v>302.39999999999998</v>
      </c>
      <c r="C6">
        <v>553.6</v>
      </c>
      <c r="D6">
        <v>22.1</v>
      </c>
    </row>
    <row r="7" spans="1:4" x14ac:dyDescent="0.25">
      <c r="A7">
        <v>940.9</v>
      </c>
      <c r="B7">
        <v>41.6</v>
      </c>
      <c r="C7">
        <v>155.19999999999999</v>
      </c>
      <c r="D7">
        <v>17.2</v>
      </c>
    </row>
    <row r="8" spans="1:4" x14ac:dyDescent="0.25">
      <c r="A8">
        <v>1277.2</v>
      </c>
      <c r="B8">
        <v>111.2</v>
      </c>
      <c r="C8">
        <v>296</v>
      </c>
      <c r="D8">
        <v>16.100000000000001</v>
      </c>
    </row>
    <row r="9" spans="1:4" x14ac:dyDescent="0.25">
      <c r="A9">
        <v>38.200000000000003</v>
      </c>
      <c r="B9">
        <v>217.6</v>
      </c>
      <c r="C9">
        <v>16.8</v>
      </c>
      <c r="D9">
        <v>5.7</v>
      </c>
    </row>
    <row r="10" spans="1:4" x14ac:dyDescent="0.25">
      <c r="A10">
        <v>342.6</v>
      </c>
      <c r="B10">
        <v>162.4</v>
      </c>
      <c r="C10">
        <v>260</v>
      </c>
      <c r="D10">
        <v>11.3</v>
      </c>
    </row>
    <row r="11" spans="1:4" x14ac:dyDescent="0.25">
      <c r="A11">
        <v>347.6</v>
      </c>
      <c r="B11">
        <v>6.4</v>
      </c>
      <c r="C11">
        <v>118.4</v>
      </c>
      <c r="D11">
        <v>9.4</v>
      </c>
    </row>
    <row r="12" spans="1:4" x14ac:dyDescent="0.25">
      <c r="A12">
        <v>980.1</v>
      </c>
      <c r="B12">
        <v>188.8</v>
      </c>
      <c r="C12">
        <v>460.8</v>
      </c>
      <c r="D12">
        <v>17.100000000000001</v>
      </c>
    </row>
    <row r="13" spans="1:4" x14ac:dyDescent="0.25">
      <c r="A13">
        <v>39.1</v>
      </c>
      <c r="B13">
        <v>16.8</v>
      </c>
      <c r="C13">
        <v>8</v>
      </c>
      <c r="D13">
        <v>4.8</v>
      </c>
    </row>
    <row r="14" spans="1:4" x14ac:dyDescent="0.25">
      <c r="A14">
        <v>39.6</v>
      </c>
      <c r="B14">
        <v>391.2</v>
      </c>
      <c r="C14">
        <v>600</v>
      </c>
      <c r="D14">
        <v>7.2</v>
      </c>
    </row>
    <row r="15" spans="1:4" x14ac:dyDescent="0.25">
      <c r="A15">
        <v>889.1</v>
      </c>
      <c r="B15">
        <v>381.6</v>
      </c>
      <c r="C15">
        <v>423.2</v>
      </c>
      <c r="D15">
        <v>22.4</v>
      </c>
    </row>
    <row r="16" spans="1:4" x14ac:dyDescent="0.25">
      <c r="A16">
        <v>633.79999999999995</v>
      </c>
      <c r="B16">
        <v>116</v>
      </c>
      <c r="C16">
        <v>81.599999999999994</v>
      </c>
      <c r="D16">
        <v>13.4</v>
      </c>
    </row>
    <row r="17" spans="1:4" x14ac:dyDescent="0.25">
      <c r="A17">
        <v>527.79999999999995</v>
      </c>
      <c r="B17">
        <v>61.6</v>
      </c>
      <c r="C17">
        <v>184.8</v>
      </c>
      <c r="D17">
        <v>11</v>
      </c>
    </row>
    <row r="18" spans="1:4" x14ac:dyDescent="0.25">
      <c r="A18">
        <v>203.4</v>
      </c>
      <c r="B18">
        <v>206.4</v>
      </c>
      <c r="C18">
        <v>164.8</v>
      </c>
      <c r="D18">
        <v>10.1</v>
      </c>
    </row>
    <row r="19" spans="1:4" x14ac:dyDescent="0.25">
      <c r="A19">
        <v>499.6</v>
      </c>
      <c r="B19">
        <v>382.4</v>
      </c>
      <c r="C19">
        <v>411.2</v>
      </c>
      <c r="D19">
        <v>16.7</v>
      </c>
    </row>
    <row r="20" spans="1:4" x14ac:dyDescent="0.25">
      <c r="A20">
        <v>633.4</v>
      </c>
      <c r="B20">
        <v>114.4</v>
      </c>
      <c r="C20">
        <v>204.8</v>
      </c>
      <c r="D20">
        <v>12.2</v>
      </c>
    </row>
    <row r="21" spans="1:4" x14ac:dyDescent="0.25">
      <c r="A21">
        <v>437.7</v>
      </c>
      <c r="B21">
        <v>118.4</v>
      </c>
      <c r="C21">
        <v>311.2</v>
      </c>
      <c r="D21">
        <v>12.3</v>
      </c>
    </row>
    <row r="22" spans="1:4" x14ac:dyDescent="0.25">
      <c r="A22">
        <v>334</v>
      </c>
      <c r="B22">
        <v>136</v>
      </c>
      <c r="C22">
        <v>103.2</v>
      </c>
      <c r="D22">
        <v>10.9</v>
      </c>
    </row>
    <row r="23" spans="1:4" x14ac:dyDescent="0.25">
      <c r="A23">
        <v>1132</v>
      </c>
      <c r="B23">
        <v>216.8</v>
      </c>
      <c r="C23">
        <v>183.2</v>
      </c>
      <c r="D23">
        <v>18.899999999999999</v>
      </c>
    </row>
    <row r="24" spans="1:4" x14ac:dyDescent="0.25">
      <c r="A24">
        <v>841.3</v>
      </c>
      <c r="B24">
        <v>351.2</v>
      </c>
      <c r="C24">
        <v>13.6</v>
      </c>
      <c r="D24">
        <v>20.7</v>
      </c>
    </row>
    <row r="25" spans="1:4" x14ac:dyDescent="0.25">
      <c r="A25">
        <v>435.4</v>
      </c>
      <c r="B25">
        <v>11.2</v>
      </c>
      <c r="C25">
        <v>59.2</v>
      </c>
      <c r="D25">
        <v>11.9</v>
      </c>
    </row>
    <row r="26" spans="1:4" x14ac:dyDescent="0.25">
      <c r="A26">
        <v>627.4</v>
      </c>
      <c r="B26">
        <v>371.2</v>
      </c>
      <c r="C26">
        <v>472</v>
      </c>
      <c r="D26">
        <v>15</v>
      </c>
    </row>
    <row r="27" spans="1:4" x14ac:dyDescent="0.25">
      <c r="A27">
        <v>599.20000000000005</v>
      </c>
      <c r="B27">
        <v>147.19999999999999</v>
      </c>
      <c r="C27">
        <v>276.8</v>
      </c>
      <c r="D27">
        <v>12.9</v>
      </c>
    </row>
    <row r="28" spans="1:4" x14ac:dyDescent="0.25">
      <c r="A28">
        <v>321.2</v>
      </c>
      <c r="B28">
        <v>128</v>
      </c>
      <c r="C28">
        <v>326.39999999999998</v>
      </c>
      <c r="D28">
        <v>10.5</v>
      </c>
    </row>
    <row r="29" spans="1:4" x14ac:dyDescent="0.25">
      <c r="A29">
        <v>571.9</v>
      </c>
      <c r="B29">
        <v>295.2</v>
      </c>
      <c r="C29">
        <v>633.6</v>
      </c>
      <c r="D29">
        <v>15.9</v>
      </c>
    </row>
    <row r="30" spans="1:4" x14ac:dyDescent="0.25">
      <c r="A30">
        <v>758.9</v>
      </c>
      <c r="B30">
        <v>336</v>
      </c>
      <c r="C30">
        <v>28.8</v>
      </c>
      <c r="D30">
        <v>19.600000000000001</v>
      </c>
    </row>
    <row r="31" spans="1:4" x14ac:dyDescent="0.25">
      <c r="A31">
        <v>799.4</v>
      </c>
      <c r="B31">
        <v>123.2</v>
      </c>
      <c r="C31">
        <v>19.2</v>
      </c>
      <c r="D31">
        <v>17.100000000000001</v>
      </c>
    </row>
    <row r="32" spans="1:4" x14ac:dyDescent="0.25">
      <c r="A32">
        <v>314</v>
      </c>
      <c r="B32">
        <v>74.400000000000006</v>
      </c>
      <c r="C32">
        <v>7.2</v>
      </c>
      <c r="D32">
        <v>11.3</v>
      </c>
    </row>
    <row r="33" spans="1:4" x14ac:dyDescent="0.25">
      <c r="A33">
        <v>108.3</v>
      </c>
      <c r="B33">
        <v>280.8</v>
      </c>
      <c r="C33">
        <v>527.20000000000005</v>
      </c>
      <c r="D33">
        <v>9.1999999999999993</v>
      </c>
    </row>
    <row r="34" spans="1:4" x14ac:dyDescent="0.25">
      <c r="A34">
        <v>339.9</v>
      </c>
      <c r="B34">
        <v>395.2</v>
      </c>
      <c r="C34">
        <v>365.6</v>
      </c>
      <c r="D34">
        <v>14.7</v>
      </c>
    </row>
    <row r="35" spans="1:4" x14ac:dyDescent="0.25">
      <c r="A35">
        <v>619.70000000000005</v>
      </c>
      <c r="B35">
        <v>153.6</v>
      </c>
      <c r="C35">
        <v>132.80000000000001</v>
      </c>
      <c r="D35">
        <v>13.2</v>
      </c>
    </row>
    <row r="36" spans="1:4" x14ac:dyDescent="0.25">
      <c r="A36">
        <v>227.5</v>
      </c>
      <c r="B36">
        <v>92.8</v>
      </c>
      <c r="C36">
        <v>147.19999999999999</v>
      </c>
      <c r="D36">
        <v>8.4</v>
      </c>
    </row>
    <row r="37" spans="1:4" x14ac:dyDescent="0.25">
      <c r="A37">
        <v>347.2</v>
      </c>
      <c r="B37">
        <v>220</v>
      </c>
      <c r="C37">
        <v>128</v>
      </c>
      <c r="D37">
        <v>12</v>
      </c>
    </row>
    <row r="38" spans="1:4" x14ac:dyDescent="0.25">
      <c r="A38">
        <v>774.4</v>
      </c>
      <c r="B38">
        <v>62.4</v>
      </c>
      <c r="C38">
        <v>281.60000000000002</v>
      </c>
      <c r="D38">
        <v>16.7</v>
      </c>
    </row>
    <row r="39" spans="1:4" x14ac:dyDescent="0.25">
      <c r="A39">
        <v>1003.3</v>
      </c>
      <c r="B39">
        <v>265.60000000000002</v>
      </c>
      <c r="C39">
        <v>303.2</v>
      </c>
      <c r="D39">
        <v>20.100000000000001</v>
      </c>
    </row>
    <row r="40" spans="1:4" x14ac:dyDescent="0.25">
      <c r="A40">
        <v>60.1</v>
      </c>
      <c r="B40">
        <v>127.2</v>
      </c>
      <c r="C40">
        <v>396.8</v>
      </c>
      <c r="D40">
        <v>5.6</v>
      </c>
    </row>
    <row r="41" spans="1:4" x14ac:dyDescent="0.25">
      <c r="A41">
        <v>88.3</v>
      </c>
      <c r="B41">
        <v>128</v>
      </c>
      <c r="C41">
        <v>178.4</v>
      </c>
      <c r="D41">
        <v>6.6</v>
      </c>
    </row>
    <row r="42" spans="1:4" x14ac:dyDescent="0.25">
      <c r="A42">
        <v>1280.4000000000001</v>
      </c>
      <c r="B42">
        <v>316.8</v>
      </c>
      <c r="C42">
        <v>446.4</v>
      </c>
      <c r="D42">
        <v>24.4</v>
      </c>
    </row>
    <row r="43" spans="1:4" x14ac:dyDescent="0.25">
      <c r="A43">
        <v>743.9</v>
      </c>
      <c r="B43">
        <v>294.39999999999998</v>
      </c>
      <c r="C43">
        <v>59.2</v>
      </c>
      <c r="D43">
        <v>18</v>
      </c>
    </row>
    <row r="44" spans="1:4" x14ac:dyDescent="0.25">
      <c r="A44">
        <v>805.4</v>
      </c>
      <c r="B44">
        <v>267.2</v>
      </c>
      <c r="C44">
        <v>309.60000000000002</v>
      </c>
      <c r="D44">
        <v>17.100000000000001</v>
      </c>
    </row>
    <row r="45" spans="1:4" x14ac:dyDescent="0.25">
      <c r="A45">
        <v>905</v>
      </c>
      <c r="B45">
        <v>395.2</v>
      </c>
      <c r="C45">
        <v>480</v>
      </c>
      <c r="D45">
        <v>23.7</v>
      </c>
    </row>
    <row r="46" spans="1:4" x14ac:dyDescent="0.25">
      <c r="A46">
        <v>76.900000000000006</v>
      </c>
      <c r="B46">
        <v>349.6</v>
      </c>
      <c r="C46">
        <v>715.2</v>
      </c>
      <c r="D46">
        <v>8.6999999999999993</v>
      </c>
    </row>
    <row r="47" spans="1:4" x14ac:dyDescent="0.25">
      <c r="A47">
        <v>1088.8</v>
      </c>
      <c r="B47">
        <v>124</v>
      </c>
      <c r="C47">
        <v>218.4</v>
      </c>
      <c r="D47">
        <v>20.7</v>
      </c>
    </row>
    <row r="48" spans="1:4" x14ac:dyDescent="0.25">
      <c r="A48">
        <v>670.2</v>
      </c>
      <c r="B48">
        <v>191.2</v>
      </c>
      <c r="C48">
        <v>152.80000000000001</v>
      </c>
      <c r="D48">
        <v>14.6</v>
      </c>
    </row>
    <row r="49" spans="1:4" x14ac:dyDescent="0.25">
      <c r="A49">
        <v>513.70000000000005</v>
      </c>
      <c r="B49">
        <v>139.19999999999999</v>
      </c>
      <c r="C49">
        <v>308.8</v>
      </c>
      <c r="D49">
        <v>11.9</v>
      </c>
    </row>
    <row r="50" spans="1:4" x14ac:dyDescent="0.25">
      <c r="A50">
        <v>1067</v>
      </c>
      <c r="B50">
        <v>27.2</v>
      </c>
      <c r="C50">
        <v>678.4</v>
      </c>
      <c r="D50">
        <v>16.899999999999999</v>
      </c>
    </row>
    <row r="51" spans="1:4" x14ac:dyDescent="0.25">
      <c r="A51">
        <v>89.2</v>
      </c>
      <c r="B51">
        <v>160.80000000000001</v>
      </c>
      <c r="C51">
        <v>136</v>
      </c>
      <c r="D51">
        <v>7.6</v>
      </c>
    </row>
    <row r="52" spans="1:4" x14ac:dyDescent="0.25">
      <c r="A52">
        <v>130.1</v>
      </c>
      <c r="B52">
        <v>12</v>
      </c>
      <c r="C52">
        <v>264</v>
      </c>
      <c r="D52">
        <v>7.3</v>
      </c>
    </row>
    <row r="53" spans="1:4" x14ac:dyDescent="0.25">
      <c r="A53">
        <v>113.8</v>
      </c>
      <c r="B53">
        <v>88</v>
      </c>
      <c r="C53">
        <v>237.6</v>
      </c>
      <c r="D53">
        <v>7.2</v>
      </c>
    </row>
    <row r="54" spans="1:4" x14ac:dyDescent="0.25">
      <c r="A54">
        <v>195.7</v>
      </c>
      <c r="B54">
        <v>207.2</v>
      </c>
      <c r="C54">
        <v>164</v>
      </c>
      <c r="D54">
        <v>9.6</v>
      </c>
    </row>
    <row r="55" spans="1:4" x14ac:dyDescent="0.25">
      <c r="A55">
        <v>1000.1</v>
      </c>
      <c r="B55">
        <v>268</v>
      </c>
      <c r="C55">
        <v>360.8</v>
      </c>
      <c r="D55">
        <v>19.600000000000001</v>
      </c>
    </row>
    <row r="56" spans="1:4" x14ac:dyDescent="0.25">
      <c r="A56">
        <v>283.5</v>
      </c>
      <c r="B56">
        <v>100.8</v>
      </c>
      <c r="C56">
        <v>146.4</v>
      </c>
      <c r="D56">
        <v>9.6999999999999993</v>
      </c>
    </row>
    <row r="57" spans="1:4" x14ac:dyDescent="0.25">
      <c r="A57">
        <v>1245.3</v>
      </c>
      <c r="B57">
        <v>231.2</v>
      </c>
      <c r="C57">
        <v>477.6</v>
      </c>
      <c r="D57">
        <v>20.8</v>
      </c>
    </row>
    <row r="58" spans="1:4" x14ac:dyDescent="0.25">
      <c r="A58">
        <v>681.1</v>
      </c>
      <c r="B58">
        <v>284.8</v>
      </c>
      <c r="C58">
        <v>48</v>
      </c>
      <c r="D58">
        <v>17.3</v>
      </c>
    </row>
    <row r="59" spans="1:4" x14ac:dyDescent="0.25">
      <c r="A59">
        <v>341.7</v>
      </c>
      <c r="B59">
        <v>280</v>
      </c>
      <c r="C59">
        <v>421.6</v>
      </c>
      <c r="D59">
        <v>12.6</v>
      </c>
    </row>
    <row r="60" spans="1:4" x14ac:dyDescent="0.25">
      <c r="A60">
        <v>743</v>
      </c>
      <c r="B60">
        <v>252.8</v>
      </c>
      <c r="C60">
        <v>423.2</v>
      </c>
      <c r="D60">
        <v>16.899999999999999</v>
      </c>
    </row>
    <row r="61" spans="1:4" x14ac:dyDescent="0.25">
      <c r="A61">
        <v>976.9</v>
      </c>
      <c r="B61">
        <v>192</v>
      </c>
      <c r="C61">
        <v>32</v>
      </c>
      <c r="D61">
        <v>17.399999999999999</v>
      </c>
    </row>
    <row r="62" spans="1:4" x14ac:dyDescent="0.25">
      <c r="A62">
        <v>1308.5999999999999</v>
      </c>
      <c r="B62">
        <v>344</v>
      </c>
      <c r="C62">
        <v>574.4</v>
      </c>
      <c r="D62">
        <v>26.2</v>
      </c>
    </row>
    <row r="63" spans="1:4" x14ac:dyDescent="0.25">
      <c r="A63">
        <v>953.7</v>
      </c>
      <c r="B63">
        <v>164.8</v>
      </c>
      <c r="C63">
        <v>85.6</v>
      </c>
      <c r="D63">
        <v>20.9</v>
      </c>
    </row>
    <row r="64" spans="1:4" x14ac:dyDescent="0.25">
      <c r="A64">
        <v>1196.2</v>
      </c>
      <c r="B64">
        <v>28</v>
      </c>
      <c r="C64">
        <v>156</v>
      </c>
      <c r="D64">
        <v>17</v>
      </c>
    </row>
    <row r="65" spans="1:4" x14ac:dyDescent="0.25">
      <c r="A65">
        <v>488.7</v>
      </c>
      <c r="B65">
        <v>112</v>
      </c>
      <c r="C65">
        <v>87.2</v>
      </c>
      <c r="D65">
        <v>11.5</v>
      </c>
    </row>
    <row r="66" spans="1:4" x14ac:dyDescent="0.25">
      <c r="A66">
        <v>1027.4000000000001</v>
      </c>
      <c r="B66">
        <v>65.599999999999994</v>
      </c>
      <c r="C66">
        <v>452</v>
      </c>
      <c r="D66">
        <v>18.399999999999999</v>
      </c>
    </row>
    <row r="67" spans="1:4" x14ac:dyDescent="0.25">
      <c r="A67">
        <v>830.8</v>
      </c>
      <c r="B67">
        <v>369.6</v>
      </c>
      <c r="C67">
        <v>469.6</v>
      </c>
      <c r="D67">
        <v>21.2</v>
      </c>
    </row>
    <row r="68" spans="1:4" x14ac:dyDescent="0.25">
      <c r="A68">
        <v>984.6</v>
      </c>
      <c r="B68">
        <v>333.6</v>
      </c>
      <c r="C68">
        <v>316.8</v>
      </c>
      <c r="D68">
        <v>22.6</v>
      </c>
    </row>
    <row r="69" spans="1:4" x14ac:dyDescent="0.25">
      <c r="A69">
        <v>143.30000000000001</v>
      </c>
      <c r="B69">
        <v>196.8</v>
      </c>
      <c r="C69">
        <v>17.600000000000001</v>
      </c>
      <c r="D69">
        <v>11</v>
      </c>
    </row>
    <row r="70" spans="1:4" x14ac:dyDescent="0.25">
      <c r="A70">
        <v>1092.5</v>
      </c>
      <c r="B70">
        <v>58.4</v>
      </c>
      <c r="C70">
        <v>69.599999999999994</v>
      </c>
      <c r="D70">
        <v>18.2</v>
      </c>
    </row>
    <row r="71" spans="1:4" x14ac:dyDescent="0.25">
      <c r="A71">
        <v>993.7</v>
      </c>
      <c r="B71">
        <v>221.6</v>
      </c>
      <c r="C71">
        <v>427.2</v>
      </c>
      <c r="D71">
        <v>18</v>
      </c>
    </row>
    <row r="72" spans="1:4" x14ac:dyDescent="0.25">
      <c r="A72">
        <v>1290.4000000000001</v>
      </c>
      <c r="B72">
        <v>336</v>
      </c>
      <c r="C72">
        <v>529.6</v>
      </c>
      <c r="D72">
        <v>25.5</v>
      </c>
    </row>
    <row r="73" spans="1:4" x14ac:dyDescent="0.25">
      <c r="A73">
        <v>638.4</v>
      </c>
      <c r="B73">
        <v>15.2</v>
      </c>
      <c r="C73">
        <v>72</v>
      </c>
      <c r="D73">
        <v>10.3</v>
      </c>
    </row>
    <row r="74" spans="1:4" x14ac:dyDescent="0.25">
      <c r="A74">
        <v>355.8</v>
      </c>
      <c r="B74">
        <v>374.4</v>
      </c>
      <c r="C74">
        <v>276</v>
      </c>
      <c r="D74">
        <v>14.6</v>
      </c>
    </row>
    <row r="75" spans="1:4" x14ac:dyDescent="0.25">
      <c r="A75">
        <v>854.5</v>
      </c>
      <c r="B75">
        <v>168.8</v>
      </c>
      <c r="C75">
        <v>76</v>
      </c>
      <c r="D75">
        <v>20.6</v>
      </c>
    </row>
    <row r="76" spans="1:4" x14ac:dyDescent="0.25">
      <c r="A76">
        <v>3.2</v>
      </c>
      <c r="B76">
        <v>316.8</v>
      </c>
      <c r="C76">
        <v>69.599999999999994</v>
      </c>
      <c r="D76">
        <v>1.6</v>
      </c>
    </row>
    <row r="77" spans="1:4" x14ac:dyDescent="0.25">
      <c r="A77">
        <v>615.20000000000005</v>
      </c>
      <c r="B77">
        <v>333.6</v>
      </c>
      <c r="C77">
        <v>367.2</v>
      </c>
      <c r="D77">
        <v>17.2</v>
      </c>
    </row>
    <row r="78" spans="1:4" x14ac:dyDescent="0.25">
      <c r="A78">
        <v>53.2</v>
      </c>
      <c r="B78">
        <v>295.2</v>
      </c>
      <c r="C78">
        <v>361.6</v>
      </c>
      <c r="D78">
        <v>7.3</v>
      </c>
    </row>
    <row r="79" spans="1:4" x14ac:dyDescent="0.25">
      <c r="A79">
        <v>401.8</v>
      </c>
      <c r="B79">
        <v>204</v>
      </c>
      <c r="C79">
        <v>587.20000000000005</v>
      </c>
      <c r="D79">
        <v>12.9</v>
      </c>
    </row>
    <row r="80" spans="1:4" x14ac:dyDescent="0.25">
      <c r="A80">
        <v>1348.6</v>
      </c>
      <c r="B80">
        <v>290.39999999999998</v>
      </c>
      <c r="C80">
        <v>807.2</v>
      </c>
      <c r="D80">
        <v>23.8</v>
      </c>
    </row>
    <row r="81" spans="1:4" x14ac:dyDescent="0.25">
      <c r="A81">
        <v>78.3</v>
      </c>
      <c r="B81">
        <v>367.2</v>
      </c>
      <c r="C81">
        <v>554.4</v>
      </c>
      <c r="D81">
        <v>12</v>
      </c>
    </row>
    <row r="82" spans="1:4" x14ac:dyDescent="0.25">
      <c r="A82">
        <v>1188.9000000000001</v>
      </c>
      <c r="B82">
        <v>341.6</v>
      </c>
      <c r="C82">
        <v>437.6</v>
      </c>
      <c r="D82">
        <v>24.2</v>
      </c>
    </row>
    <row r="83" spans="1:4" x14ac:dyDescent="0.25">
      <c r="A83">
        <v>1206.7</v>
      </c>
      <c r="B83">
        <v>23.2</v>
      </c>
      <c r="C83">
        <v>344</v>
      </c>
      <c r="D83">
        <v>17.7</v>
      </c>
    </row>
    <row r="84" spans="1:4" x14ac:dyDescent="0.25">
      <c r="A84">
        <v>899.1</v>
      </c>
      <c r="B84">
        <v>28</v>
      </c>
      <c r="C84">
        <v>47.2</v>
      </c>
      <c r="D84">
        <v>16.7</v>
      </c>
    </row>
    <row r="85" spans="1:4" x14ac:dyDescent="0.25">
      <c r="A85">
        <v>364.9</v>
      </c>
      <c r="B85">
        <v>0</v>
      </c>
      <c r="C85">
        <v>73.599999999999994</v>
      </c>
      <c r="D85">
        <v>11.9</v>
      </c>
    </row>
    <row r="86" spans="1:4" x14ac:dyDescent="0.25">
      <c r="A86">
        <v>854.9</v>
      </c>
      <c r="B86">
        <v>137.6</v>
      </c>
      <c r="C86">
        <v>143.19999999999999</v>
      </c>
      <c r="D86">
        <v>19.7</v>
      </c>
    </row>
    <row r="87" spans="1:4" x14ac:dyDescent="0.25">
      <c r="A87">
        <v>1099.7</v>
      </c>
      <c r="B87">
        <v>304</v>
      </c>
      <c r="C87">
        <v>185.6</v>
      </c>
      <c r="D87">
        <v>21.8</v>
      </c>
    </row>
    <row r="88" spans="1:4" x14ac:dyDescent="0.25">
      <c r="A88">
        <v>909.1</v>
      </c>
      <c r="B88">
        <v>20.8</v>
      </c>
      <c r="C88">
        <v>169.6</v>
      </c>
      <c r="D88">
        <v>15.6</v>
      </c>
    </row>
    <row r="89" spans="1:4" x14ac:dyDescent="0.25">
      <c r="A89">
        <v>1293.5999999999999</v>
      </c>
      <c r="B89">
        <v>84.8</v>
      </c>
      <c r="C89">
        <v>51.2</v>
      </c>
      <c r="D89">
        <v>20</v>
      </c>
    </row>
    <row r="90" spans="1:4" x14ac:dyDescent="0.25">
      <c r="A90">
        <v>311.2</v>
      </c>
      <c r="B90">
        <v>356</v>
      </c>
      <c r="C90">
        <v>284.8</v>
      </c>
      <c r="D90">
        <v>13.6</v>
      </c>
    </row>
    <row r="91" spans="1:4" x14ac:dyDescent="0.25">
      <c r="A91">
        <v>411.3</v>
      </c>
      <c r="B91">
        <v>2.4</v>
      </c>
      <c r="C91">
        <v>185.6</v>
      </c>
      <c r="D91">
        <v>12</v>
      </c>
    </row>
    <row r="92" spans="1:4" x14ac:dyDescent="0.25">
      <c r="A92">
        <v>881.3</v>
      </c>
      <c r="B92">
        <v>283.2</v>
      </c>
      <c r="C92">
        <v>604.79999999999995</v>
      </c>
      <c r="D92">
        <v>19.2</v>
      </c>
    </row>
    <row r="93" spans="1:4" x14ac:dyDescent="0.25">
      <c r="A93">
        <v>1091.5</v>
      </c>
      <c r="B93">
        <v>332</v>
      </c>
      <c r="C93">
        <v>148</v>
      </c>
      <c r="D93">
        <v>23.2</v>
      </c>
    </row>
    <row r="94" spans="1:4" x14ac:dyDescent="0.25">
      <c r="A94">
        <v>18.7</v>
      </c>
      <c r="B94">
        <v>92.8</v>
      </c>
      <c r="C94">
        <v>45.6</v>
      </c>
      <c r="D94">
        <v>3.2</v>
      </c>
    </row>
    <row r="95" spans="1:4" x14ac:dyDescent="0.25">
      <c r="A95">
        <v>921.4</v>
      </c>
      <c r="B95">
        <v>178.4</v>
      </c>
      <c r="C95">
        <v>252.8</v>
      </c>
      <c r="D95">
        <v>16.600000000000001</v>
      </c>
    </row>
    <row r="96" spans="1:4" x14ac:dyDescent="0.25">
      <c r="A96">
        <v>1214.4000000000001</v>
      </c>
      <c r="B96">
        <v>350.4</v>
      </c>
      <c r="C96">
        <v>40</v>
      </c>
      <c r="D96">
        <v>25.4</v>
      </c>
    </row>
    <row r="97" spans="1:4" x14ac:dyDescent="0.25">
      <c r="A97">
        <v>1038.8</v>
      </c>
      <c r="B97">
        <v>135.19999999999999</v>
      </c>
      <c r="C97">
        <v>209.6</v>
      </c>
      <c r="D97">
        <v>20.5</v>
      </c>
    </row>
    <row r="98" spans="1:4" x14ac:dyDescent="0.25">
      <c r="A98">
        <v>427.2</v>
      </c>
      <c r="B98">
        <v>348</v>
      </c>
      <c r="C98">
        <v>404</v>
      </c>
      <c r="D98">
        <v>15.3</v>
      </c>
    </row>
    <row r="99" spans="1:4" x14ac:dyDescent="0.25">
      <c r="A99">
        <v>116.5</v>
      </c>
      <c r="B99">
        <v>312</v>
      </c>
      <c r="C99">
        <v>74.400000000000006</v>
      </c>
      <c r="D99">
        <v>9.5</v>
      </c>
    </row>
    <row r="100" spans="1:4" x14ac:dyDescent="0.25">
      <c r="A100">
        <v>879.1</v>
      </c>
      <c r="B100">
        <v>147.19999999999999</v>
      </c>
      <c r="C100">
        <v>525.6</v>
      </c>
      <c r="D100">
        <v>20.2</v>
      </c>
    </row>
    <row r="101" spans="1:4" x14ac:dyDescent="0.25">
      <c r="A101">
        <v>971</v>
      </c>
      <c r="B101">
        <v>196.8</v>
      </c>
      <c r="C101">
        <v>104.8</v>
      </c>
      <c r="D101">
        <v>17</v>
      </c>
    </row>
    <row r="102" spans="1:4" x14ac:dyDescent="0.25">
      <c r="A102">
        <v>899.1</v>
      </c>
      <c r="B102">
        <v>186.4</v>
      </c>
      <c r="C102">
        <v>113.6</v>
      </c>
      <c r="D102">
        <v>16.600000000000001</v>
      </c>
    </row>
    <row r="103" spans="1:4" x14ac:dyDescent="0.25">
      <c r="A103">
        <v>114.2</v>
      </c>
      <c r="B103">
        <v>205.6</v>
      </c>
      <c r="C103">
        <v>346.4</v>
      </c>
      <c r="D103">
        <v>8.5</v>
      </c>
    </row>
    <row r="104" spans="1:4" x14ac:dyDescent="0.25">
      <c r="A104">
        <v>78.3</v>
      </c>
      <c r="B104">
        <v>32.799999999999997</v>
      </c>
      <c r="C104">
        <v>252.8</v>
      </c>
      <c r="D104">
        <v>5.9</v>
      </c>
    </row>
    <row r="105" spans="1:4" x14ac:dyDescent="0.25">
      <c r="A105">
        <v>59.6</v>
      </c>
      <c r="B105">
        <v>3.2</v>
      </c>
      <c r="C105">
        <v>204.8</v>
      </c>
      <c r="D105">
        <v>5.3</v>
      </c>
    </row>
    <row r="106" spans="1:4" x14ac:dyDescent="0.25">
      <c r="A106">
        <v>748.5</v>
      </c>
      <c r="B106">
        <v>167.2</v>
      </c>
      <c r="C106">
        <v>379.2</v>
      </c>
      <c r="D106">
        <v>17.5</v>
      </c>
    </row>
    <row r="107" spans="1:4" x14ac:dyDescent="0.25">
      <c r="A107">
        <v>681.6</v>
      </c>
      <c r="B107">
        <v>10.4</v>
      </c>
      <c r="C107">
        <v>194.4</v>
      </c>
      <c r="D107">
        <v>10.1</v>
      </c>
    </row>
    <row r="108" spans="1:4" x14ac:dyDescent="0.25">
      <c r="A108">
        <v>261.60000000000002</v>
      </c>
      <c r="B108">
        <v>262.39999999999998</v>
      </c>
      <c r="C108">
        <v>188</v>
      </c>
      <c r="D108">
        <v>11.8</v>
      </c>
    </row>
    <row r="109" spans="1:4" x14ac:dyDescent="0.25">
      <c r="A109">
        <v>1083.8</v>
      </c>
      <c r="B109">
        <v>274.39999999999998</v>
      </c>
      <c r="C109">
        <v>42.4</v>
      </c>
      <c r="D109">
        <v>20.7</v>
      </c>
    </row>
    <row r="110" spans="1:4" x14ac:dyDescent="0.25">
      <c r="A110">
        <v>1322.7</v>
      </c>
      <c r="B110">
        <v>32.799999999999997</v>
      </c>
      <c r="C110">
        <v>68</v>
      </c>
      <c r="D110">
        <v>17.8</v>
      </c>
    </row>
    <row r="111" spans="1:4" x14ac:dyDescent="0.25">
      <c r="A111">
        <v>753.5</v>
      </c>
      <c r="B111">
        <v>80</v>
      </c>
      <c r="C111">
        <v>140.80000000000001</v>
      </c>
      <c r="D111">
        <v>17.600000000000001</v>
      </c>
    </row>
    <row r="112" spans="1:4" x14ac:dyDescent="0.25">
      <c r="A112">
        <v>1259.9000000000001</v>
      </c>
      <c r="B112">
        <v>391.2</v>
      </c>
      <c r="C112">
        <v>334.4</v>
      </c>
      <c r="D112">
        <v>27</v>
      </c>
    </row>
    <row r="113" spans="1:4" x14ac:dyDescent="0.25">
      <c r="A113">
        <v>1080.2</v>
      </c>
      <c r="B113">
        <v>40.799999999999997</v>
      </c>
      <c r="C113">
        <v>188</v>
      </c>
      <c r="D113">
        <v>17.5</v>
      </c>
    </row>
    <row r="114" spans="1:4" x14ac:dyDescent="0.25">
      <c r="A114">
        <v>33.200000000000003</v>
      </c>
      <c r="B114">
        <v>224.8</v>
      </c>
      <c r="C114">
        <v>331.2</v>
      </c>
      <c r="D114">
        <v>5.5</v>
      </c>
    </row>
    <row r="115" spans="1:4" x14ac:dyDescent="0.25">
      <c r="A115">
        <v>909.1</v>
      </c>
      <c r="B115">
        <v>24.8</v>
      </c>
      <c r="C115">
        <v>276.8</v>
      </c>
      <c r="D115">
        <v>16.399999999999999</v>
      </c>
    </row>
    <row r="116" spans="1:4" x14ac:dyDescent="0.25">
      <c r="A116">
        <v>1092.5</v>
      </c>
      <c r="B116">
        <v>133.6</v>
      </c>
      <c r="C116">
        <v>183.2</v>
      </c>
      <c r="D116">
        <v>20.9</v>
      </c>
    </row>
    <row r="117" spans="1:4" x14ac:dyDescent="0.25">
      <c r="A117">
        <v>1208.5</v>
      </c>
      <c r="B117">
        <v>160</v>
      </c>
      <c r="C117">
        <v>2.4</v>
      </c>
      <c r="D117">
        <v>17.399999999999999</v>
      </c>
    </row>
    <row r="118" spans="1:4" x14ac:dyDescent="0.25">
      <c r="A118">
        <v>766.2</v>
      </c>
      <c r="B118">
        <v>56.8</v>
      </c>
      <c r="C118">
        <v>102.4</v>
      </c>
      <c r="D118">
        <v>16.7</v>
      </c>
    </row>
    <row r="119" spans="1:4" x14ac:dyDescent="0.25">
      <c r="A119">
        <v>467.3</v>
      </c>
      <c r="B119">
        <v>236.8</v>
      </c>
      <c r="C119">
        <v>67.2</v>
      </c>
      <c r="D119">
        <v>14</v>
      </c>
    </row>
    <row r="120" spans="1:4" x14ac:dyDescent="0.25">
      <c r="A120">
        <v>611.1</v>
      </c>
      <c r="B120">
        <v>39.200000000000003</v>
      </c>
      <c r="C120">
        <v>74.400000000000006</v>
      </c>
      <c r="D120">
        <v>14</v>
      </c>
    </row>
    <row r="121" spans="1:4" x14ac:dyDescent="0.25">
      <c r="A121">
        <v>202.5</v>
      </c>
      <c r="B121">
        <v>314.39999999999998</v>
      </c>
      <c r="C121">
        <v>360.8</v>
      </c>
      <c r="D121">
        <v>10.4</v>
      </c>
    </row>
    <row r="122" spans="1:4" x14ac:dyDescent="0.25">
      <c r="A122">
        <v>24.6</v>
      </c>
      <c r="B122">
        <v>239.2</v>
      </c>
      <c r="C122">
        <v>75.2</v>
      </c>
      <c r="D122">
        <v>5.3</v>
      </c>
    </row>
    <row r="123" spans="1:4" x14ac:dyDescent="0.25">
      <c r="A123">
        <v>442.3</v>
      </c>
      <c r="B123">
        <v>12</v>
      </c>
      <c r="C123">
        <v>240</v>
      </c>
      <c r="D123">
        <v>13.2</v>
      </c>
    </row>
    <row r="124" spans="1:4" x14ac:dyDescent="0.25">
      <c r="A124">
        <v>1301.3</v>
      </c>
      <c r="B124">
        <v>111.2</v>
      </c>
      <c r="C124">
        <v>29.6</v>
      </c>
      <c r="D124">
        <v>20.9</v>
      </c>
    </row>
    <row r="125" spans="1:4" x14ac:dyDescent="0.25">
      <c r="A125">
        <v>314.89999999999998</v>
      </c>
      <c r="B125">
        <v>164</v>
      </c>
      <c r="C125">
        <v>146.4</v>
      </c>
      <c r="D125">
        <v>11.3</v>
      </c>
    </row>
    <row r="126" spans="1:4" x14ac:dyDescent="0.25">
      <c r="A126">
        <v>634.70000000000005</v>
      </c>
      <c r="B126">
        <v>16.8</v>
      </c>
      <c r="C126">
        <v>212.8</v>
      </c>
      <c r="D126">
        <v>10.3</v>
      </c>
    </row>
    <row r="127" spans="1:4" x14ac:dyDescent="0.25">
      <c r="A127">
        <v>408.1</v>
      </c>
      <c r="B127">
        <v>79.2</v>
      </c>
      <c r="C127">
        <v>285.60000000000002</v>
      </c>
      <c r="D127">
        <v>10.6</v>
      </c>
    </row>
    <row r="128" spans="1:4" x14ac:dyDescent="0.25">
      <c r="A128">
        <v>560.1</v>
      </c>
      <c r="B128">
        <v>276.8</v>
      </c>
      <c r="C128">
        <v>99.2</v>
      </c>
      <c r="D128">
        <v>15.2</v>
      </c>
    </row>
    <row r="129" spans="1:4" x14ac:dyDescent="0.25">
      <c r="A129">
        <v>503.7</v>
      </c>
      <c r="B129">
        <v>324.8</v>
      </c>
      <c r="C129">
        <v>505.6</v>
      </c>
      <c r="D129">
        <v>16</v>
      </c>
    </row>
    <row r="130" spans="1:4" x14ac:dyDescent="0.25">
      <c r="A130">
        <v>1154.8</v>
      </c>
      <c r="B130">
        <v>170.4</v>
      </c>
      <c r="C130">
        <v>240</v>
      </c>
      <c r="D130">
        <v>17.600000000000001</v>
      </c>
    </row>
    <row r="131" spans="1:4" x14ac:dyDescent="0.25">
      <c r="A131">
        <v>1130.2</v>
      </c>
      <c r="B131">
        <v>241.6</v>
      </c>
      <c r="C131">
        <v>162.4</v>
      </c>
      <c r="D131">
        <v>20.2</v>
      </c>
    </row>
    <row r="132" spans="1:4" x14ac:dyDescent="0.25">
      <c r="A132">
        <v>932.8</v>
      </c>
      <c r="B132">
        <v>360.8</v>
      </c>
      <c r="C132">
        <v>156.80000000000001</v>
      </c>
      <c r="D132">
        <v>22.6</v>
      </c>
    </row>
    <row r="133" spans="1:4" x14ac:dyDescent="0.25">
      <c r="A133">
        <v>958.7</v>
      </c>
      <c r="B133">
        <v>236</v>
      </c>
      <c r="C133">
        <v>74.400000000000006</v>
      </c>
      <c r="D133">
        <v>18.399999999999999</v>
      </c>
    </row>
    <row r="134" spans="1:4" x14ac:dyDescent="0.25">
      <c r="A134">
        <v>1044.2</v>
      </c>
      <c r="B134">
        <v>258.39999999999998</v>
      </c>
      <c r="C134">
        <v>593.6</v>
      </c>
      <c r="D134">
        <v>19.7</v>
      </c>
    </row>
    <row r="135" spans="1:4" x14ac:dyDescent="0.25">
      <c r="A135">
        <v>1274.9000000000001</v>
      </c>
      <c r="B135">
        <v>80.8</v>
      </c>
      <c r="C135">
        <v>171.2</v>
      </c>
      <c r="D135">
        <v>19.8</v>
      </c>
    </row>
    <row r="136" spans="1:4" x14ac:dyDescent="0.25">
      <c r="A136">
        <v>550.6</v>
      </c>
      <c r="B136">
        <v>67.2</v>
      </c>
      <c r="C136">
        <v>389.6</v>
      </c>
      <c r="D136">
        <v>11.6</v>
      </c>
    </row>
    <row r="137" spans="1:4" x14ac:dyDescent="0.25">
      <c r="A137">
        <v>1259</v>
      </c>
      <c r="B137">
        <v>18.399999999999999</v>
      </c>
      <c r="C137">
        <v>189.6</v>
      </c>
      <c r="D137">
        <v>16.8</v>
      </c>
    </row>
    <row r="138" spans="1:4" x14ac:dyDescent="0.25">
      <c r="A138">
        <v>196.1</v>
      </c>
      <c r="B138">
        <v>213.6</v>
      </c>
      <c r="C138">
        <v>280.8</v>
      </c>
      <c r="D138">
        <v>10.1</v>
      </c>
    </row>
    <row r="139" spans="1:4" x14ac:dyDescent="0.25">
      <c r="A139">
        <v>548.29999999999995</v>
      </c>
      <c r="B139">
        <v>228</v>
      </c>
      <c r="C139">
        <v>113.6</v>
      </c>
      <c r="D139">
        <v>14.2</v>
      </c>
    </row>
    <row r="140" spans="1:4" x14ac:dyDescent="0.25">
      <c r="A140">
        <v>650.20000000000005</v>
      </c>
      <c r="B140">
        <v>234.4</v>
      </c>
      <c r="C140">
        <v>100.8</v>
      </c>
      <c r="D140">
        <v>15</v>
      </c>
    </row>
    <row r="141" spans="1:4" x14ac:dyDescent="0.25">
      <c r="A141">
        <v>81.400000000000006</v>
      </c>
      <c r="B141">
        <v>300.8</v>
      </c>
      <c r="C141">
        <v>172.8</v>
      </c>
      <c r="D141">
        <v>8</v>
      </c>
    </row>
    <row r="142" spans="1:4" x14ac:dyDescent="0.25">
      <c r="A142">
        <v>499.6</v>
      </c>
      <c r="B142">
        <v>114.4</v>
      </c>
      <c r="C142">
        <v>253.6</v>
      </c>
      <c r="D142">
        <v>12.4</v>
      </c>
    </row>
    <row r="143" spans="1:4" x14ac:dyDescent="0.25">
      <c r="A143">
        <v>1033.8</v>
      </c>
      <c r="B143">
        <v>126.4</v>
      </c>
      <c r="C143">
        <v>399.2</v>
      </c>
      <c r="D143">
        <v>19.8</v>
      </c>
    </row>
    <row r="144" spans="1:4" x14ac:dyDescent="0.25">
      <c r="A144">
        <v>219.8</v>
      </c>
      <c r="B144">
        <v>376</v>
      </c>
      <c r="C144">
        <v>68</v>
      </c>
      <c r="D144">
        <v>11.6</v>
      </c>
    </row>
    <row r="145" spans="1:4" x14ac:dyDescent="0.25">
      <c r="A145">
        <v>971.4</v>
      </c>
      <c r="B145">
        <v>344</v>
      </c>
      <c r="C145">
        <v>270.39999999999998</v>
      </c>
      <c r="D145">
        <v>21.7</v>
      </c>
    </row>
    <row r="146" spans="1:4" x14ac:dyDescent="0.25">
      <c r="A146">
        <v>779.4</v>
      </c>
      <c r="B146">
        <v>317.60000000000002</v>
      </c>
      <c r="C146">
        <v>301.60000000000002</v>
      </c>
      <c r="D146">
        <v>16</v>
      </c>
    </row>
    <row r="147" spans="1:4" x14ac:dyDescent="0.25">
      <c r="A147">
        <v>1019.2</v>
      </c>
      <c r="B147">
        <v>19.2</v>
      </c>
      <c r="C147">
        <v>124.8</v>
      </c>
      <c r="D147">
        <v>16.600000000000001</v>
      </c>
    </row>
    <row r="148" spans="1:4" x14ac:dyDescent="0.25">
      <c r="A148">
        <v>1141.5999999999999</v>
      </c>
      <c r="B148">
        <v>292</v>
      </c>
      <c r="C148">
        <v>578.4</v>
      </c>
      <c r="D148">
        <v>22.2</v>
      </c>
    </row>
    <row r="149" spans="1:4" x14ac:dyDescent="0.25">
      <c r="A149">
        <v>994.2</v>
      </c>
      <c r="B149">
        <v>43.2</v>
      </c>
      <c r="C149">
        <v>219.2</v>
      </c>
      <c r="D149">
        <v>17.2</v>
      </c>
    </row>
    <row r="150" spans="1:4" x14ac:dyDescent="0.25">
      <c r="A150">
        <v>986.4</v>
      </c>
      <c r="B150">
        <v>351.2</v>
      </c>
      <c r="C150">
        <v>217.6</v>
      </c>
      <c r="D150">
        <v>22.3</v>
      </c>
    </row>
    <row r="151" spans="1:4" x14ac:dyDescent="0.25">
      <c r="A151">
        <v>1318.1</v>
      </c>
      <c r="B151">
        <v>338.4</v>
      </c>
      <c r="C151">
        <v>409.6</v>
      </c>
      <c r="D151">
        <v>25.4</v>
      </c>
    </row>
    <row r="152" spans="1:4" x14ac:dyDescent="0.25">
      <c r="A152">
        <v>300.8</v>
      </c>
      <c r="B152">
        <v>46.4</v>
      </c>
      <c r="C152">
        <v>193.6</v>
      </c>
      <c r="D152">
        <v>12.6</v>
      </c>
    </row>
    <row r="153" spans="1:4" x14ac:dyDescent="0.25">
      <c r="A153">
        <v>588.79999999999995</v>
      </c>
      <c r="B153">
        <v>45.6</v>
      </c>
      <c r="C153">
        <v>250.4</v>
      </c>
      <c r="D153">
        <v>11</v>
      </c>
    </row>
    <row r="154" spans="1:4" x14ac:dyDescent="0.25">
      <c r="A154">
        <v>1056.0999999999999</v>
      </c>
      <c r="B154">
        <v>68.8</v>
      </c>
      <c r="C154">
        <v>69.599999999999994</v>
      </c>
      <c r="D154">
        <v>18.399999999999999</v>
      </c>
    </row>
    <row r="155" spans="1:4" x14ac:dyDescent="0.25">
      <c r="A155">
        <v>179.7</v>
      </c>
      <c r="B155">
        <v>328.8</v>
      </c>
      <c r="C155">
        <v>46.4</v>
      </c>
      <c r="D155">
        <v>10.8</v>
      </c>
    </row>
    <row r="156" spans="1:4" x14ac:dyDescent="0.25">
      <c r="A156">
        <v>1080.2</v>
      </c>
      <c r="B156">
        <v>220</v>
      </c>
      <c r="C156">
        <v>88</v>
      </c>
      <c r="D156">
        <v>18.899999999999999</v>
      </c>
    </row>
    <row r="157" spans="1:4" x14ac:dyDescent="0.25">
      <c r="A157">
        <v>255.7</v>
      </c>
      <c r="B157">
        <v>45.6</v>
      </c>
      <c r="C157">
        <v>237.6</v>
      </c>
      <c r="D157">
        <v>8.6999999999999993</v>
      </c>
    </row>
    <row r="158" spans="1:4" x14ac:dyDescent="0.25">
      <c r="A158">
        <v>1011.9</v>
      </c>
      <c r="B158">
        <v>27.2</v>
      </c>
      <c r="C158">
        <v>104.8</v>
      </c>
      <c r="D158">
        <v>16.5</v>
      </c>
    </row>
    <row r="159" spans="1:4" x14ac:dyDescent="0.25">
      <c r="A159">
        <v>941.4</v>
      </c>
      <c r="B159">
        <v>67.2</v>
      </c>
      <c r="C159">
        <v>211.2</v>
      </c>
      <c r="D159">
        <v>17.899999999999999</v>
      </c>
    </row>
    <row r="160" spans="1:4" x14ac:dyDescent="0.25">
      <c r="A160">
        <v>928.7</v>
      </c>
      <c r="B160">
        <v>263.2</v>
      </c>
      <c r="C160">
        <v>368</v>
      </c>
      <c r="D160">
        <v>19</v>
      </c>
    </row>
    <row r="161" spans="1:4" x14ac:dyDescent="0.25">
      <c r="A161">
        <v>167.9</v>
      </c>
      <c r="B161">
        <v>308.8</v>
      </c>
      <c r="C161">
        <v>524.79999999999995</v>
      </c>
      <c r="D161">
        <v>10.8</v>
      </c>
    </row>
    <row r="162" spans="1:4" x14ac:dyDescent="0.25">
      <c r="A162">
        <v>271.2</v>
      </c>
      <c r="B162">
        <v>96</v>
      </c>
      <c r="C162">
        <v>344.8</v>
      </c>
      <c r="D162">
        <v>9.6999999999999993</v>
      </c>
    </row>
    <row r="163" spans="1:4" x14ac:dyDescent="0.25">
      <c r="A163">
        <v>822.6</v>
      </c>
      <c r="B163">
        <v>86.4</v>
      </c>
      <c r="C163">
        <v>467.2</v>
      </c>
      <c r="D163">
        <v>17.899999999999999</v>
      </c>
    </row>
    <row r="164" spans="1:4" x14ac:dyDescent="0.25">
      <c r="A164">
        <v>1162.0999999999999</v>
      </c>
      <c r="B164">
        <v>215.2</v>
      </c>
      <c r="C164">
        <v>44</v>
      </c>
      <c r="D164">
        <v>19.8</v>
      </c>
    </row>
    <row r="165" spans="1:4" x14ac:dyDescent="0.25">
      <c r="A165">
        <v>596.5</v>
      </c>
      <c r="B165">
        <v>342.4</v>
      </c>
      <c r="C165">
        <v>231.2</v>
      </c>
      <c r="D165">
        <v>16</v>
      </c>
    </row>
    <row r="166" spans="1:4" x14ac:dyDescent="0.25">
      <c r="A166">
        <v>990.5</v>
      </c>
      <c r="B166">
        <v>268</v>
      </c>
      <c r="C166">
        <v>472</v>
      </c>
      <c r="D166">
        <v>19.399999999999999</v>
      </c>
    </row>
    <row r="167" spans="1:4" x14ac:dyDescent="0.25">
      <c r="A167">
        <v>533.29999999999995</v>
      </c>
      <c r="B167">
        <v>117.6</v>
      </c>
      <c r="C167">
        <v>43.2</v>
      </c>
      <c r="D167">
        <v>11.9</v>
      </c>
    </row>
    <row r="168" spans="1:4" x14ac:dyDescent="0.25">
      <c r="A168">
        <v>1335.9</v>
      </c>
      <c r="B168">
        <v>221.6</v>
      </c>
      <c r="C168">
        <v>14.4</v>
      </c>
      <c r="D168">
        <v>20.7</v>
      </c>
    </row>
    <row r="169" spans="1:4" x14ac:dyDescent="0.25">
      <c r="A169">
        <v>308.5</v>
      </c>
      <c r="B169">
        <v>292.8</v>
      </c>
      <c r="C169">
        <v>912</v>
      </c>
      <c r="D169">
        <v>12.5</v>
      </c>
    </row>
    <row r="170" spans="1:4" x14ac:dyDescent="0.25">
      <c r="A170">
        <v>1106.5999999999999</v>
      </c>
      <c r="B170">
        <v>392</v>
      </c>
      <c r="C170">
        <v>354.4</v>
      </c>
      <c r="D170">
        <v>25.4</v>
      </c>
    </row>
    <row r="171" spans="1:4" x14ac:dyDescent="0.25">
      <c r="A171">
        <v>805.4</v>
      </c>
      <c r="B171">
        <v>74.400000000000006</v>
      </c>
      <c r="C171">
        <v>51.2</v>
      </c>
      <c r="D171">
        <v>14.8</v>
      </c>
    </row>
    <row r="172" spans="1:4" x14ac:dyDescent="0.25">
      <c r="A172">
        <v>1002.4</v>
      </c>
      <c r="B172">
        <v>392</v>
      </c>
      <c r="C172">
        <v>25.6</v>
      </c>
      <c r="D172">
        <v>24.7</v>
      </c>
    </row>
    <row r="173" spans="1:4" x14ac:dyDescent="0.25">
      <c r="A173">
        <v>347.6</v>
      </c>
      <c r="B173">
        <v>213.6</v>
      </c>
      <c r="C173">
        <v>178.4</v>
      </c>
      <c r="D173">
        <v>11.8</v>
      </c>
    </row>
    <row r="174" spans="1:4" x14ac:dyDescent="0.25">
      <c r="A174">
        <v>443.6</v>
      </c>
      <c r="B174">
        <v>60.8</v>
      </c>
      <c r="C174">
        <v>57.6</v>
      </c>
      <c r="D174">
        <v>13.7</v>
      </c>
    </row>
    <row r="175" spans="1:4" x14ac:dyDescent="0.25">
      <c r="A175">
        <v>389.9</v>
      </c>
      <c r="B175">
        <v>286.39999999999998</v>
      </c>
      <c r="C175">
        <v>394.4</v>
      </c>
      <c r="D175">
        <v>13.3</v>
      </c>
    </row>
    <row r="176" spans="1:4" x14ac:dyDescent="0.25">
      <c r="A176">
        <v>642.9</v>
      </c>
      <c r="B176">
        <v>214.4</v>
      </c>
      <c r="C176">
        <v>369.6</v>
      </c>
      <c r="D176">
        <v>15.5</v>
      </c>
    </row>
    <row r="177" spans="1:4" x14ac:dyDescent="0.25">
      <c r="A177">
        <v>243.4</v>
      </c>
      <c r="B177">
        <v>16</v>
      </c>
      <c r="C177">
        <v>171.2</v>
      </c>
      <c r="D177">
        <v>8.1</v>
      </c>
    </row>
    <row r="178" spans="1:4" x14ac:dyDescent="0.25">
      <c r="A178">
        <v>841.3</v>
      </c>
      <c r="B178">
        <v>168</v>
      </c>
      <c r="C178">
        <v>176</v>
      </c>
      <c r="D178">
        <v>20.5</v>
      </c>
    </row>
    <row r="179" spans="1:4" x14ac:dyDescent="0.25">
      <c r="A179">
        <v>35.5</v>
      </c>
      <c r="B179">
        <v>311.2</v>
      </c>
      <c r="C179">
        <v>404.8</v>
      </c>
      <c r="D179">
        <v>6.6</v>
      </c>
    </row>
    <row r="180" spans="1:4" x14ac:dyDescent="0.25">
      <c r="A180">
        <v>85.1</v>
      </c>
      <c r="B180">
        <v>96.8</v>
      </c>
      <c r="C180">
        <v>187.2</v>
      </c>
      <c r="D180">
        <v>6.7</v>
      </c>
    </row>
    <row r="181" spans="1:4" x14ac:dyDescent="0.25">
      <c r="A181">
        <v>784.9</v>
      </c>
      <c r="B181">
        <v>144.80000000000001</v>
      </c>
      <c r="C181">
        <v>245.6</v>
      </c>
      <c r="D181">
        <v>16.399999999999999</v>
      </c>
    </row>
    <row r="182" spans="1:4" x14ac:dyDescent="0.25">
      <c r="A182">
        <v>428.6</v>
      </c>
      <c r="B182">
        <v>39.200000000000003</v>
      </c>
      <c r="C182">
        <v>64.8</v>
      </c>
      <c r="D182">
        <v>14</v>
      </c>
    </row>
    <row r="183" spans="1:4" x14ac:dyDescent="0.25">
      <c r="A183">
        <v>173.8</v>
      </c>
      <c r="B183">
        <v>29.6</v>
      </c>
      <c r="C183">
        <v>110.4</v>
      </c>
      <c r="D183">
        <v>7.6</v>
      </c>
    </row>
    <row r="184" spans="1:4" x14ac:dyDescent="0.25">
      <c r="A184">
        <v>1037.4000000000001</v>
      </c>
      <c r="B184">
        <v>301.60000000000002</v>
      </c>
      <c r="C184">
        <v>256</v>
      </c>
      <c r="D184">
        <v>21.5</v>
      </c>
    </row>
    <row r="185" spans="1:4" x14ac:dyDescent="0.25">
      <c r="A185">
        <v>712.5</v>
      </c>
      <c r="B185">
        <v>20.8</v>
      </c>
      <c r="C185">
        <v>66.400000000000006</v>
      </c>
      <c r="D185">
        <v>15.5</v>
      </c>
    </row>
    <row r="186" spans="1:4" x14ac:dyDescent="0.25">
      <c r="A186">
        <v>172.9</v>
      </c>
      <c r="B186">
        <v>322.39999999999998</v>
      </c>
      <c r="C186">
        <v>95.2</v>
      </c>
      <c r="D186">
        <v>10.9</v>
      </c>
    </row>
    <row r="187" spans="1:4" x14ac:dyDescent="0.25">
      <c r="A187">
        <v>456.8</v>
      </c>
      <c r="B187">
        <v>76.8</v>
      </c>
      <c r="C187">
        <v>28.8</v>
      </c>
      <c r="D187">
        <v>10.7</v>
      </c>
    </row>
    <row r="188" spans="1:4" x14ac:dyDescent="0.25">
      <c r="A188">
        <v>396.8</v>
      </c>
      <c r="B188">
        <v>94.4</v>
      </c>
      <c r="C188">
        <v>207.2</v>
      </c>
      <c r="D188">
        <v>10.6</v>
      </c>
    </row>
    <row r="189" spans="1:4" x14ac:dyDescent="0.25">
      <c r="A189">
        <v>1332.7</v>
      </c>
      <c r="B189">
        <v>226.4</v>
      </c>
      <c r="C189">
        <v>345.6</v>
      </c>
      <c r="D189">
        <v>21.4</v>
      </c>
    </row>
    <row r="190" spans="1:4" x14ac:dyDescent="0.25">
      <c r="A190">
        <v>546.9</v>
      </c>
      <c r="B190">
        <v>156.80000000000001</v>
      </c>
      <c r="C190">
        <v>92.8</v>
      </c>
      <c r="D190">
        <v>13.2</v>
      </c>
    </row>
    <row r="191" spans="1:4" x14ac:dyDescent="0.25">
      <c r="A191">
        <v>857.2</v>
      </c>
      <c r="B191">
        <v>144.80000000000001</v>
      </c>
      <c r="C191">
        <v>204.8</v>
      </c>
      <c r="D191">
        <v>19.899999999999999</v>
      </c>
    </row>
    <row r="192" spans="1:4" x14ac:dyDescent="0.25">
      <c r="A192">
        <v>905.9</v>
      </c>
      <c r="B192">
        <v>244.8</v>
      </c>
      <c r="C192">
        <v>309.60000000000002</v>
      </c>
      <c r="D192">
        <v>18.3</v>
      </c>
    </row>
    <row r="193" spans="1:4" x14ac:dyDescent="0.25">
      <c r="A193">
        <v>475.9</v>
      </c>
      <c r="B193">
        <v>45.6</v>
      </c>
      <c r="C193">
        <v>275.2</v>
      </c>
      <c r="D193">
        <v>10.4</v>
      </c>
    </row>
    <row r="194" spans="1:4" x14ac:dyDescent="0.25">
      <c r="A194">
        <v>959.1</v>
      </c>
      <c r="B194">
        <v>396.8</v>
      </c>
      <c r="C194">
        <v>301.60000000000002</v>
      </c>
      <c r="D194">
        <v>23.8</v>
      </c>
    </row>
    <row r="195" spans="1:4" x14ac:dyDescent="0.25">
      <c r="A195">
        <v>125.1</v>
      </c>
      <c r="B195">
        <v>12.8</v>
      </c>
      <c r="C195">
        <v>165.6</v>
      </c>
      <c r="D195">
        <v>6.9</v>
      </c>
    </row>
    <row r="196" spans="1:4" x14ac:dyDescent="0.25">
      <c r="A196">
        <v>689.3</v>
      </c>
      <c r="B196">
        <v>330.4</v>
      </c>
      <c r="C196">
        <v>468</v>
      </c>
      <c r="D196">
        <v>16.5</v>
      </c>
    </row>
    <row r="197" spans="1:4" x14ac:dyDescent="0.25">
      <c r="A197">
        <v>869.5</v>
      </c>
      <c r="B197">
        <v>229.6</v>
      </c>
      <c r="C197">
        <v>145.6</v>
      </c>
      <c r="D197">
        <v>17.3</v>
      </c>
    </row>
    <row r="198" spans="1:4" x14ac:dyDescent="0.25">
      <c r="A198">
        <v>1195.3</v>
      </c>
      <c r="B198">
        <v>230.4</v>
      </c>
      <c r="C198">
        <v>127.2</v>
      </c>
      <c r="D198">
        <v>20.2</v>
      </c>
    </row>
    <row r="199" spans="1:4" x14ac:dyDescent="0.25">
      <c r="A199">
        <v>121.9</v>
      </c>
      <c r="B199">
        <v>264</v>
      </c>
      <c r="C199">
        <v>154.4</v>
      </c>
      <c r="D199">
        <v>8.8000000000000007</v>
      </c>
    </row>
    <row r="200" spans="1:4" x14ac:dyDescent="0.25">
      <c r="A200">
        <v>343.5</v>
      </c>
      <c r="B200">
        <v>86.4</v>
      </c>
      <c r="C200">
        <v>48</v>
      </c>
      <c r="D200">
        <v>11.9</v>
      </c>
    </row>
    <row r="201" spans="1:4" x14ac:dyDescent="0.25">
      <c r="A201">
        <v>796.7</v>
      </c>
      <c r="B201">
        <v>180</v>
      </c>
      <c r="C201">
        <v>252</v>
      </c>
      <c r="D201">
        <v>16.100000000000001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60"/>
  <sheetViews>
    <sheetView topLeftCell="A136" workbookViewId="0">
      <selection activeCell="M154" sqref="M154"/>
    </sheetView>
  </sheetViews>
  <sheetFormatPr defaultRowHeight="15" x14ac:dyDescent="0.25"/>
  <cols>
    <col min="4" max="4" width="15.7109375" bestFit="1" customWidth="1"/>
  </cols>
  <sheetData>
    <row r="1" spans="4:7" x14ac:dyDescent="0.25">
      <c r="D1" t="s">
        <v>4</v>
      </c>
      <c r="G1" t="s">
        <v>113</v>
      </c>
    </row>
    <row r="2" spans="4:7" x14ac:dyDescent="0.25">
      <c r="D2" t="s">
        <v>5</v>
      </c>
      <c r="G2" t="s">
        <v>114</v>
      </c>
    </row>
    <row r="3" spans="4:7" x14ac:dyDescent="0.25">
      <c r="D3" t="s">
        <v>6</v>
      </c>
      <c r="G3" t="s">
        <v>115</v>
      </c>
    </row>
    <row r="4" spans="4:7" x14ac:dyDescent="0.25">
      <c r="D4" t="s">
        <v>7</v>
      </c>
      <c r="G4" t="s">
        <v>116</v>
      </c>
    </row>
    <row r="5" spans="4:7" x14ac:dyDescent="0.25">
      <c r="D5" t="s">
        <v>8</v>
      </c>
      <c r="G5" t="s">
        <v>117</v>
      </c>
    </row>
    <row r="6" spans="4:7" x14ac:dyDescent="0.25">
      <c r="D6" t="s">
        <v>9</v>
      </c>
      <c r="G6" t="s">
        <v>118</v>
      </c>
    </row>
    <row r="7" spans="4:7" x14ac:dyDescent="0.25">
      <c r="D7" t="s">
        <v>10</v>
      </c>
      <c r="G7" t="s">
        <v>119</v>
      </c>
    </row>
    <row r="8" spans="4:7" x14ac:dyDescent="0.25">
      <c r="D8" t="s">
        <v>11</v>
      </c>
      <c r="G8" t="s">
        <v>120</v>
      </c>
    </row>
    <row r="9" spans="4:7" x14ac:dyDescent="0.25">
      <c r="D9" t="s">
        <v>12</v>
      </c>
      <c r="G9" t="s">
        <v>121</v>
      </c>
    </row>
    <row r="10" spans="4:7" x14ac:dyDescent="0.25">
      <c r="D10" t="s">
        <v>13</v>
      </c>
      <c r="G10" t="s">
        <v>122</v>
      </c>
    </row>
    <row r="11" spans="4:7" x14ac:dyDescent="0.25">
      <c r="D11" t="s">
        <v>14</v>
      </c>
      <c r="G11" t="s">
        <v>123</v>
      </c>
    </row>
    <row r="12" spans="4:7" x14ac:dyDescent="0.25">
      <c r="D12" t="s">
        <v>14</v>
      </c>
      <c r="G12" t="s">
        <v>124</v>
      </c>
    </row>
    <row r="13" spans="4:7" x14ac:dyDescent="0.25">
      <c r="D13" t="s">
        <v>15</v>
      </c>
      <c r="G13" t="s">
        <v>125</v>
      </c>
    </row>
    <row r="14" spans="4:7" x14ac:dyDescent="0.25">
      <c r="D14" t="s">
        <v>16</v>
      </c>
      <c r="G14" t="s">
        <v>126</v>
      </c>
    </row>
    <row r="15" spans="4:7" x14ac:dyDescent="0.25">
      <c r="D15" t="s">
        <v>8</v>
      </c>
      <c r="G15" t="s">
        <v>127</v>
      </c>
    </row>
    <row r="16" spans="4:7" x14ac:dyDescent="0.25">
      <c r="D16" t="s">
        <v>17</v>
      </c>
      <c r="G16" t="s">
        <v>128</v>
      </c>
    </row>
    <row r="17" spans="4:7" x14ac:dyDescent="0.25">
      <c r="D17" t="s">
        <v>10</v>
      </c>
      <c r="G17" t="s">
        <v>129</v>
      </c>
    </row>
    <row r="18" spans="4:7" x14ac:dyDescent="0.25">
      <c r="D18" t="s">
        <v>18</v>
      </c>
      <c r="G18" t="s">
        <v>130</v>
      </c>
    </row>
    <row r="19" spans="4:7" x14ac:dyDescent="0.25">
      <c r="D19" t="s">
        <v>19</v>
      </c>
      <c r="G19" t="s">
        <v>131</v>
      </c>
    </row>
    <row r="20" spans="4:7" x14ac:dyDescent="0.25">
      <c r="D20" t="s">
        <v>20</v>
      </c>
      <c r="G20" t="s">
        <v>132</v>
      </c>
    </row>
    <row r="21" spans="4:7" x14ac:dyDescent="0.25">
      <c r="D21" t="s">
        <v>21</v>
      </c>
      <c r="G21" t="s">
        <v>133</v>
      </c>
    </row>
    <row r="22" spans="4:7" x14ac:dyDescent="0.25">
      <c r="D22" t="s">
        <v>22</v>
      </c>
      <c r="G22" t="s">
        <v>134</v>
      </c>
    </row>
    <row r="23" spans="4:7" x14ac:dyDescent="0.25">
      <c r="D23" t="s">
        <v>23</v>
      </c>
      <c r="G23" t="s">
        <v>135</v>
      </c>
    </row>
    <row r="24" spans="4:7" x14ac:dyDescent="0.25">
      <c r="D24" t="s">
        <v>24</v>
      </c>
      <c r="G24" t="s">
        <v>136</v>
      </c>
    </row>
    <row r="25" spans="4:7" x14ac:dyDescent="0.25">
      <c r="D25" t="s">
        <v>25</v>
      </c>
      <c r="G25" t="s">
        <v>137</v>
      </c>
    </row>
    <row r="26" spans="4:7" x14ac:dyDescent="0.25">
      <c r="D26" t="s">
        <v>26</v>
      </c>
      <c r="G26" t="s">
        <v>138</v>
      </c>
    </row>
    <row r="27" spans="4:7" x14ac:dyDescent="0.25">
      <c r="D27" t="s">
        <v>18</v>
      </c>
      <c r="G27" t="s">
        <v>139</v>
      </c>
    </row>
    <row r="28" spans="4:7" x14ac:dyDescent="0.25">
      <c r="D28" t="s">
        <v>27</v>
      </c>
      <c r="G28" t="s">
        <v>140</v>
      </c>
    </row>
    <row r="29" spans="4:7" x14ac:dyDescent="0.25">
      <c r="D29" t="s">
        <v>28</v>
      </c>
      <c r="G29" t="s">
        <v>141</v>
      </c>
    </row>
    <row r="30" spans="4:7" x14ac:dyDescent="0.25">
      <c r="D30" t="s">
        <v>29</v>
      </c>
      <c r="G30" t="s">
        <v>142</v>
      </c>
    </row>
    <row r="31" spans="4:7" x14ac:dyDescent="0.25">
      <c r="D31" t="s">
        <v>30</v>
      </c>
      <c r="G31" t="s">
        <v>143</v>
      </c>
    </row>
    <row r="32" spans="4:7" x14ac:dyDescent="0.25">
      <c r="D32" t="s">
        <v>31</v>
      </c>
      <c r="G32" t="s">
        <v>144</v>
      </c>
    </row>
    <row r="33" spans="4:7" x14ac:dyDescent="0.25">
      <c r="D33" t="s">
        <v>32</v>
      </c>
      <c r="G33" t="s">
        <v>145</v>
      </c>
    </row>
    <row r="34" spans="4:7" x14ac:dyDescent="0.25">
      <c r="D34" t="s">
        <v>33</v>
      </c>
      <c r="G34" t="s">
        <v>146</v>
      </c>
    </row>
    <row r="35" spans="4:7" x14ac:dyDescent="0.25">
      <c r="D35" t="s">
        <v>27</v>
      </c>
      <c r="G35" t="s">
        <v>147</v>
      </c>
    </row>
    <row r="36" spans="4:7" x14ac:dyDescent="0.25">
      <c r="D36" t="s">
        <v>34</v>
      </c>
      <c r="G36" t="s">
        <v>148</v>
      </c>
    </row>
    <row r="37" spans="4:7" x14ac:dyDescent="0.25">
      <c r="D37" t="s">
        <v>35</v>
      </c>
      <c r="G37" t="s">
        <v>149</v>
      </c>
    </row>
    <row r="38" spans="4:7" x14ac:dyDescent="0.25">
      <c r="D38" t="s">
        <v>36</v>
      </c>
      <c r="G38" t="s">
        <v>150</v>
      </c>
    </row>
    <row r="39" spans="4:7" x14ac:dyDescent="0.25">
      <c r="D39" t="s">
        <v>37</v>
      </c>
      <c r="G39" t="s">
        <v>151</v>
      </c>
    </row>
    <row r="40" spans="4:7" x14ac:dyDescent="0.25">
      <c r="D40" t="s">
        <v>38</v>
      </c>
      <c r="G40" t="s">
        <v>152</v>
      </c>
    </row>
    <row r="41" spans="4:7" x14ac:dyDescent="0.25">
      <c r="D41" t="s">
        <v>39</v>
      </c>
      <c r="G41" t="s">
        <v>153</v>
      </c>
    </row>
    <row r="42" spans="4:7" x14ac:dyDescent="0.25">
      <c r="D42" t="s">
        <v>40</v>
      </c>
      <c r="G42" t="s">
        <v>154</v>
      </c>
    </row>
    <row r="43" spans="4:7" x14ac:dyDescent="0.25">
      <c r="D43" t="s">
        <v>17</v>
      </c>
      <c r="G43" t="s">
        <v>155</v>
      </c>
    </row>
    <row r="44" spans="4:7" x14ac:dyDescent="0.25">
      <c r="D44" t="s">
        <v>20</v>
      </c>
      <c r="G44" t="s">
        <v>156</v>
      </c>
    </row>
    <row r="45" spans="4:7" x14ac:dyDescent="0.25">
      <c r="D45" t="s">
        <v>41</v>
      </c>
      <c r="G45" t="s">
        <v>157</v>
      </c>
    </row>
    <row r="46" spans="4:7" x14ac:dyDescent="0.25">
      <c r="D46" t="s">
        <v>42</v>
      </c>
      <c r="G46" t="s">
        <v>158</v>
      </c>
    </row>
    <row r="47" spans="4:7" x14ac:dyDescent="0.25">
      <c r="D47" t="s">
        <v>20</v>
      </c>
      <c r="G47" t="s">
        <v>159</v>
      </c>
    </row>
    <row r="48" spans="4:7" x14ac:dyDescent="0.25">
      <c r="D48" t="s">
        <v>43</v>
      </c>
      <c r="G48" t="s">
        <v>160</v>
      </c>
    </row>
    <row r="49" spans="4:7" x14ac:dyDescent="0.25">
      <c r="D49" t="s">
        <v>44</v>
      </c>
      <c r="G49" t="s">
        <v>161</v>
      </c>
    </row>
    <row r="50" spans="4:7" x14ac:dyDescent="0.25">
      <c r="D50" t="s">
        <v>45</v>
      </c>
      <c r="G50" t="s">
        <v>162</v>
      </c>
    </row>
    <row r="51" spans="4:7" x14ac:dyDescent="0.25">
      <c r="D51" t="s">
        <v>46</v>
      </c>
      <c r="G51" t="s">
        <v>163</v>
      </c>
    </row>
    <row r="52" spans="4:7" x14ac:dyDescent="0.25">
      <c r="D52" t="s">
        <v>47</v>
      </c>
      <c r="G52" t="s">
        <v>164</v>
      </c>
    </row>
    <row r="53" spans="4:7" x14ac:dyDescent="0.25">
      <c r="D53" t="s">
        <v>48</v>
      </c>
      <c r="G53" t="s">
        <v>165</v>
      </c>
    </row>
    <row r="54" spans="4:7" x14ac:dyDescent="0.25">
      <c r="D54" t="s">
        <v>49</v>
      </c>
      <c r="G54" t="s">
        <v>166</v>
      </c>
    </row>
    <row r="55" spans="4:7" x14ac:dyDescent="0.25">
      <c r="D55" t="s">
        <v>50</v>
      </c>
      <c r="G55" t="s">
        <v>167</v>
      </c>
    </row>
    <row r="56" spans="4:7" x14ac:dyDescent="0.25">
      <c r="D56" t="s">
        <v>51</v>
      </c>
      <c r="G56" t="s">
        <v>168</v>
      </c>
    </row>
    <row r="57" spans="4:7" x14ac:dyDescent="0.25">
      <c r="D57" t="s">
        <v>52</v>
      </c>
      <c r="G57" t="s">
        <v>169</v>
      </c>
    </row>
    <row r="58" spans="4:7" x14ac:dyDescent="0.25">
      <c r="D58" t="s">
        <v>53</v>
      </c>
      <c r="G58" t="s">
        <v>170</v>
      </c>
    </row>
    <row r="59" spans="4:7" x14ac:dyDescent="0.25">
      <c r="D59" t="s">
        <v>54</v>
      </c>
      <c r="G59" t="s">
        <v>171</v>
      </c>
    </row>
    <row r="60" spans="4:7" x14ac:dyDescent="0.25">
      <c r="D60" t="s">
        <v>55</v>
      </c>
      <c r="G60" t="s">
        <v>172</v>
      </c>
    </row>
    <row r="61" spans="4:7" x14ac:dyDescent="0.25">
      <c r="D61" t="s">
        <v>56</v>
      </c>
      <c r="G61" t="s">
        <v>173</v>
      </c>
    </row>
    <row r="62" spans="4:7" x14ac:dyDescent="0.25">
      <c r="D62" t="s">
        <v>57</v>
      </c>
      <c r="G62" t="s">
        <v>174</v>
      </c>
    </row>
    <row r="63" spans="4:7" x14ac:dyDescent="0.25">
      <c r="D63" t="s">
        <v>58</v>
      </c>
      <c r="G63" t="s">
        <v>175</v>
      </c>
    </row>
    <row r="64" spans="4:7" x14ac:dyDescent="0.25">
      <c r="D64" t="s">
        <v>18</v>
      </c>
      <c r="G64" t="s">
        <v>176</v>
      </c>
    </row>
    <row r="65" spans="4:7" x14ac:dyDescent="0.25">
      <c r="D65" t="s">
        <v>8</v>
      </c>
      <c r="G65" t="s">
        <v>177</v>
      </c>
    </row>
    <row r="66" spans="4:7" x14ac:dyDescent="0.25">
      <c r="D66" t="s">
        <v>59</v>
      </c>
      <c r="G66" t="s">
        <v>178</v>
      </c>
    </row>
    <row r="67" spans="4:7" x14ac:dyDescent="0.25">
      <c r="D67" t="s">
        <v>60</v>
      </c>
      <c r="G67" t="s">
        <v>179</v>
      </c>
    </row>
    <row r="68" spans="4:7" x14ac:dyDescent="0.25">
      <c r="D68" t="s">
        <v>21</v>
      </c>
      <c r="G68" t="s">
        <v>180</v>
      </c>
    </row>
    <row r="69" spans="4:7" x14ac:dyDescent="0.25">
      <c r="D69" t="s">
        <v>61</v>
      </c>
      <c r="G69" t="s">
        <v>181</v>
      </c>
    </row>
    <row r="70" spans="4:7" x14ac:dyDescent="0.25">
      <c r="D70" t="s">
        <v>62</v>
      </c>
      <c r="G70" t="s">
        <v>182</v>
      </c>
    </row>
    <row r="71" spans="4:7" x14ac:dyDescent="0.25">
      <c r="D71" t="s">
        <v>62</v>
      </c>
      <c r="G71" t="s">
        <v>183</v>
      </c>
    </row>
    <row r="72" spans="4:7" x14ac:dyDescent="0.25">
      <c r="D72" t="s">
        <v>23</v>
      </c>
      <c r="G72" t="s">
        <v>184</v>
      </c>
    </row>
    <row r="73" spans="4:7" x14ac:dyDescent="0.25">
      <c r="D73" t="s">
        <v>63</v>
      </c>
      <c r="G73" t="s">
        <v>185</v>
      </c>
    </row>
    <row r="74" spans="4:7" x14ac:dyDescent="0.25">
      <c r="D74" t="s">
        <v>64</v>
      </c>
      <c r="G74" t="s">
        <v>186</v>
      </c>
    </row>
    <row r="75" spans="4:7" x14ac:dyDescent="0.25">
      <c r="D75" t="s">
        <v>65</v>
      </c>
      <c r="G75" t="s">
        <v>187</v>
      </c>
    </row>
    <row r="76" spans="4:7" x14ac:dyDescent="0.25">
      <c r="D76" t="s">
        <v>66</v>
      </c>
      <c r="G76" t="s">
        <v>188</v>
      </c>
    </row>
    <row r="77" spans="4:7" x14ac:dyDescent="0.25">
      <c r="D77" t="s">
        <v>67</v>
      </c>
      <c r="G77" t="s">
        <v>189</v>
      </c>
    </row>
    <row r="78" spans="4:7" x14ac:dyDescent="0.25">
      <c r="D78" t="s">
        <v>68</v>
      </c>
      <c r="G78" t="s">
        <v>190</v>
      </c>
    </row>
    <row r="79" spans="4:7" x14ac:dyDescent="0.25">
      <c r="D79" t="s">
        <v>69</v>
      </c>
      <c r="G79" t="s">
        <v>191</v>
      </c>
    </row>
    <row r="80" spans="4:7" x14ac:dyDescent="0.25">
      <c r="D80" t="s">
        <v>15</v>
      </c>
      <c r="G80" t="s">
        <v>192</v>
      </c>
    </row>
    <row r="81" spans="4:7" x14ac:dyDescent="0.25">
      <c r="D81" t="s">
        <v>70</v>
      </c>
      <c r="G81" t="s">
        <v>193</v>
      </c>
    </row>
    <row r="82" spans="4:7" x14ac:dyDescent="0.25">
      <c r="D82" t="s">
        <v>71</v>
      </c>
      <c r="G82" t="s">
        <v>194</v>
      </c>
    </row>
    <row r="83" spans="4:7" x14ac:dyDescent="0.25">
      <c r="D83" t="s">
        <v>72</v>
      </c>
      <c r="G83" t="s">
        <v>195</v>
      </c>
    </row>
    <row r="84" spans="4:7" x14ac:dyDescent="0.25">
      <c r="D84" t="s">
        <v>73</v>
      </c>
      <c r="G84" t="s">
        <v>196</v>
      </c>
    </row>
    <row r="85" spans="4:7" x14ac:dyDescent="0.25">
      <c r="D85" t="s">
        <v>54</v>
      </c>
      <c r="G85" t="s">
        <v>197</v>
      </c>
    </row>
    <row r="86" spans="4:7" x14ac:dyDescent="0.25">
      <c r="D86" t="s">
        <v>58</v>
      </c>
      <c r="G86" t="s">
        <v>198</v>
      </c>
    </row>
    <row r="87" spans="4:7" x14ac:dyDescent="0.25">
      <c r="D87" t="s">
        <v>74</v>
      </c>
      <c r="G87" t="s">
        <v>199</v>
      </c>
    </row>
    <row r="88" spans="4:7" x14ac:dyDescent="0.25">
      <c r="D88" t="s">
        <v>75</v>
      </c>
      <c r="G88" t="s">
        <v>200</v>
      </c>
    </row>
    <row r="89" spans="4:7" x14ac:dyDescent="0.25">
      <c r="D89" t="s">
        <v>76</v>
      </c>
      <c r="G89" t="s">
        <v>201</v>
      </c>
    </row>
    <row r="90" spans="4:7" x14ac:dyDescent="0.25">
      <c r="D90" t="s">
        <v>67</v>
      </c>
      <c r="G90" t="s">
        <v>202</v>
      </c>
    </row>
    <row r="91" spans="4:7" x14ac:dyDescent="0.25">
      <c r="D91" t="s">
        <v>77</v>
      </c>
      <c r="G91" t="s">
        <v>203</v>
      </c>
    </row>
    <row r="92" spans="4:7" x14ac:dyDescent="0.25">
      <c r="D92" t="s">
        <v>78</v>
      </c>
      <c r="G92" t="s">
        <v>204</v>
      </c>
    </row>
    <row r="93" spans="4:7" x14ac:dyDescent="0.25">
      <c r="D93" t="s">
        <v>79</v>
      </c>
      <c r="G93" t="s">
        <v>205</v>
      </c>
    </row>
    <row r="94" spans="4:7" x14ac:dyDescent="0.25">
      <c r="D94" t="s">
        <v>80</v>
      </c>
      <c r="G94" t="s">
        <v>206</v>
      </c>
    </row>
    <row r="95" spans="4:7" x14ac:dyDescent="0.25">
      <c r="D95" t="s">
        <v>81</v>
      </c>
      <c r="G95" t="s">
        <v>207</v>
      </c>
    </row>
    <row r="96" spans="4:7" x14ac:dyDescent="0.25">
      <c r="D96" t="s">
        <v>82</v>
      </c>
      <c r="G96" t="s">
        <v>208</v>
      </c>
    </row>
    <row r="97" spans="4:7" x14ac:dyDescent="0.25">
      <c r="D97" t="s">
        <v>48</v>
      </c>
      <c r="G97" t="s">
        <v>209</v>
      </c>
    </row>
    <row r="98" spans="4:7" x14ac:dyDescent="0.25">
      <c r="D98" t="s">
        <v>83</v>
      </c>
      <c r="G98" t="s">
        <v>210</v>
      </c>
    </row>
    <row r="99" spans="4:7" x14ac:dyDescent="0.25">
      <c r="D99" t="s">
        <v>77</v>
      </c>
      <c r="G99" t="s">
        <v>211</v>
      </c>
    </row>
    <row r="100" spans="4:7" x14ac:dyDescent="0.25">
      <c r="D100" t="s">
        <v>84</v>
      </c>
      <c r="G100" t="s">
        <v>212</v>
      </c>
    </row>
    <row r="101" spans="4:7" x14ac:dyDescent="0.25">
      <c r="D101" t="s">
        <v>57</v>
      </c>
      <c r="G101" t="s">
        <v>213</v>
      </c>
    </row>
    <row r="102" spans="4:7" x14ac:dyDescent="0.25">
      <c r="D102" t="s">
        <v>85</v>
      </c>
      <c r="G102" t="s">
        <v>214</v>
      </c>
    </row>
    <row r="103" spans="4:7" x14ac:dyDescent="0.25">
      <c r="D103" t="s">
        <v>34</v>
      </c>
      <c r="G103" t="s">
        <v>215</v>
      </c>
    </row>
    <row r="104" spans="4:7" x14ac:dyDescent="0.25">
      <c r="D104" t="s">
        <v>86</v>
      </c>
      <c r="G104" t="s">
        <v>216</v>
      </c>
    </row>
    <row r="105" spans="4:7" x14ac:dyDescent="0.25">
      <c r="D105" t="s">
        <v>87</v>
      </c>
      <c r="G105" t="s">
        <v>217</v>
      </c>
    </row>
    <row r="106" spans="4:7" x14ac:dyDescent="0.25">
      <c r="D106" t="s">
        <v>75</v>
      </c>
      <c r="G106" t="s">
        <v>218</v>
      </c>
    </row>
    <row r="107" spans="4:7" x14ac:dyDescent="0.25">
      <c r="D107" t="s">
        <v>88</v>
      </c>
      <c r="G107" t="s">
        <v>219</v>
      </c>
    </row>
    <row r="108" spans="4:7" x14ac:dyDescent="0.25">
      <c r="D108" t="s">
        <v>38</v>
      </c>
      <c r="G108" t="s">
        <v>220</v>
      </c>
    </row>
    <row r="109" spans="4:7" x14ac:dyDescent="0.25">
      <c r="D109" t="s">
        <v>47</v>
      </c>
      <c r="G109" t="s">
        <v>221</v>
      </c>
    </row>
    <row r="110" spans="4:7" x14ac:dyDescent="0.25">
      <c r="D110" t="s">
        <v>44</v>
      </c>
      <c r="G110" t="s">
        <v>222</v>
      </c>
    </row>
    <row r="111" spans="4:7" x14ac:dyDescent="0.25">
      <c r="D111" t="s">
        <v>79</v>
      </c>
      <c r="G111" t="s">
        <v>223</v>
      </c>
    </row>
    <row r="112" spans="4:7" x14ac:dyDescent="0.25">
      <c r="D112" t="s">
        <v>89</v>
      </c>
      <c r="G112" t="s">
        <v>224</v>
      </c>
    </row>
    <row r="113" spans="4:7" x14ac:dyDescent="0.25">
      <c r="D113" t="s">
        <v>75</v>
      </c>
      <c r="G113" t="s">
        <v>225</v>
      </c>
    </row>
    <row r="114" spans="4:7" x14ac:dyDescent="0.25">
      <c r="D114" t="s">
        <v>90</v>
      </c>
      <c r="G114" t="s">
        <v>226</v>
      </c>
    </row>
    <row r="115" spans="4:7" x14ac:dyDescent="0.25">
      <c r="D115" t="s">
        <v>38</v>
      </c>
      <c r="G115" t="s">
        <v>227</v>
      </c>
    </row>
    <row r="116" spans="4:7" x14ac:dyDescent="0.25">
      <c r="D116" t="s">
        <v>91</v>
      </c>
      <c r="G116" t="s">
        <v>228</v>
      </c>
    </row>
    <row r="117" spans="4:7" x14ac:dyDescent="0.25">
      <c r="D117" t="s">
        <v>66</v>
      </c>
      <c r="G117" t="s">
        <v>229</v>
      </c>
    </row>
    <row r="118" spans="4:7" x14ac:dyDescent="0.25">
      <c r="D118" t="s">
        <v>35</v>
      </c>
      <c r="G118" t="s">
        <v>230</v>
      </c>
    </row>
    <row r="119" spans="4:7" x14ac:dyDescent="0.25">
      <c r="D119" t="s">
        <v>92</v>
      </c>
      <c r="G119" t="s">
        <v>231</v>
      </c>
    </row>
    <row r="120" spans="4:7" x14ac:dyDescent="0.25">
      <c r="D120" t="s">
        <v>91</v>
      </c>
      <c r="G120" t="s">
        <v>232</v>
      </c>
    </row>
    <row r="121" spans="4:7" x14ac:dyDescent="0.25">
      <c r="D121" t="s">
        <v>93</v>
      </c>
      <c r="G121" t="s">
        <v>233</v>
      </c>
    </row>
    <row r="122" spans="4:7" x14ac:dyDescent="0.25">
      <c r="D122" t="s">
        <v>70</v>
      </c>
      <c r="G122" t="s">
        <v>234</v>
      </c>
    </row>
    <row r="123" spans="4:7" x14ac:dyDescent="0.25">
      <c r="D123" t="s">
        <v>94</v>
      </c>
      <c r="G123" t="s">
        <v>235</v>
      </c>
    </row>
    <row r="124" spans="4:7" x14ac:dyDescent="0.25">
      <c r="D124" t="s">
        <v>95</v>
      </c>
      <c r="G124" t="s">
        <v>236</v>
      </c>
    </row>
    <row r="125" spans="4:7" x14ac:dyDescent="0.25">
      <c r="D125" t="s">
        <v>27</v>
      </c>
      <c r="G125" t="s">
        <v>237</v>
      </c>
    </row>
    <row r="126" spans="4:7" x14ac:dyDescent="0.25">
      <c r="D126" t="s">
        <v>60</v>
      </c>
      <c r="G126" t="s">
        <v>238</v>
      </c>
    </row>
    <row r="127" spans="4:7" x14ac:dyDescent="0.25">
      <c r="D127" t="s">
        <v>96</v>
      </c>
      <c r="G127" t="s">
        <v>239</v>
      </c>
    </row>
    <row r="128" spans="4:7" x14ac:dyDescent="0.25">
      <c r="D128" t="s">
        <v>97</v>
      </c>
      <c r="G128" t="s">
        <v>240</v>
      </c>
    </row>
    <row r="129" spans="4:7" x14ac:dyDescent="0.25">
      <c r="D129" t="s">
        <v>98</v>
      </c>
      <c r="G129" t="s">
        <v>241</v>
      </c>
    </row>
    <row r="130" spans="4:7" x14ac:dyDescent="0.25">
      <c r="D130" t="s">
        <v>11</v>
      </c>
      <c r="G130" t="s">
        <v>242</v>
      </c>
    </row>
    <row r="131" spans="4:7" x14ac:dyDescent="0.25">
      <c r="D131" t="s">
        <v>47</v>
      </c>
      <c r="G131" t="s">
        <v>243</v>
      </c>
    </row>
    <row r="132" spans="4:7" x14ac:dyDescent="0.25">
      <c r="D132" t="s">
        <v>42</v>
      </c>
      <c r="G132" t="s">
        <v>244</v>
      </c>
    </row>
    <row r="133" spans="4:7" x14ac:dyDescent="0.25">
      <c r="D133" t="s">
        <v>75</v>
      </c>
      <c r="G133" t="s">
        <v>245</v>
      </c>
    </row>
    <row r="134" spans="4:7" x14ac:dyDescent="0.25">
      <c r="D134" t="s">
        <v>34</v>
      </c>
      <c r="G134" t="s">
        <v>246</v>
      </c>
    </row>
    <row r="135" spans="4:7" x14ac:dyDescent="0.25">
      <c r="D135" t="s">
        <v>43</v>
      </c>
      <c r="G135" t="s">
        <v>247</v>
      </c>
    </row>
    <row r="136" spans="4:7" x14ac:dyDescent="0.25">
      <c r="D136" t="s">
        <v>99</v>
      </c>
      <c r="G136" t="s">
        <v>248</v>
      </c>
    </row>
    <row r="137" spans="4:7" x14ac:dyDescent="0.25">
      <c r="D137" t="s">
        <v>100</v>
      </c>
      <c r="G137" t="s">
        <v>249</v>
      </c>
    </row>
    <row r="138" spans="4:7" x14ac:dyDescent="0.25">
      <c r="D138" t="s">
        <v>40</v>
      </c>
      <c r="G138" t="s">
        <v>250</v>
      </c>
    </row>
    <row r="139" spans="4:7" x14ac:dyDescent="0.25">
      <c r="D139" t="s">
        <v>101</v>
      </c>
      <c r="G139" t="s">
        <v>251</v>
      </c>
    </row>
    <row r="140" spans="4:7" x14ac:dyDescent="0.25">
      <c r="D140" t="s">
        <v>101</v>
      </c>
      <c r="G140" t="s">
        <v>252</v>
      </c>
    </row>
    <row r="141" spans="4:7" x14ac:dyDescent="0.25">
      <c r="D141" t="s">
        <v>67</v>
      </c>
      <c r="G141" t="s">
        <v>253</v>
      </c>
    </row>
    <row r="142" spans="4:7" x14ac:dyDescent="0.25">
      <c r="D142" t="s">
        <v>102</v>
      </c>
      <c r="G142" t="s">
        <v>254</v>
      </c>
    </row>
    <row r="143" spans="4:7" x14ac:dyDescent="0.25">
      <c r="D143" t="s">
        <v>80</v>
      </c>
      <c r="G143" t="s">
        <v>255</v>
      </c>
    </row>
    <row r="144" spans="4:7" x14ac:dyDescent="0.25">
      <c r="D144" t="s">
        <v>103</v>
      </c>
      <c r="G144" t="s">
        <v>256</v>
      </c>
    </row>
    <row r="145" spans="4:7" x14ac:dyDescent="0.25">
      <c r="D145" t="s">
        <v>104</v>
      </c>
      <c r="G145" t="s">
        <v>257</v>
      </c>
    </row>
    <row r="146" spans="4:7" x14ac:dyDescent="0.25">
      <c r="D146" t="s">
        <v>105</v>
      </c>
      <c r="G146" t="s">
        <v>258</v>
      </c>
    </row>
    <row r="147" spans="4:7" x14ac:dyDescent="0.25">
      <c r="D147" t="s">
        <v>63</v>
      </c>
      <c r="G147" t="s">
        <v>259</v>
      </c>
    </row>
    <row r="148" spans="4:7" x14ac:dyDescent="0.25">
      <c r="D148" t="s">
        <v>106</v>
      </c>
      <c r="G148" t="s">
        <v>260</v>
      </c>
    </row>
    <row r="149" spans="4:7" x14ac:dyDescent="0.25">
      <c r="D149" t="s">
        <v>107</v>
      </c>
      <c r="G149" t="s">
        <v>261</v>
      </c>
    </row>
    <row r="150" spans="4:7" x14ac:dyDescent="0.25">
      <c r="D150" t="s">
        <v>108</v>
      </c>
      <c r="G150" t="s">
        <v>262</v>
      </c>
    </row>
    <row r="151" spans="4:7" x14ac:dyDescent="0.25">
      <c r="D151" t="s">
        <v>109</v>
      </c>
      <c r="G151" t="s">
        <v>263</v>
      </c>
    </row>
    <row r="152" spans="4:7" x14ac:dyDescent="0.25">
      <c r="D152" t="s">
        <v>75</v>
      </c>
      <c r="G152" t="s">
        <v>264</v>
      </c>
    </row>
    <row r="153" spans="4:7" x14ac:dyDescent="0.25">
      <c r="D153" t="s">
        <v>110</v>
      </c>
      <c r="G153" t="s">
        <v>265</v>
      </c>
    </row>
    <row r="154" spans="4:7" x14ac:dyDescent="0.25">
      <c r="D154" t="s">
        <v>111</v>
      </c>
      <c r="G154" t="s">
        <v>266</v>
      </c>
    </row>
    <row r="155" spans="4:7" x14ac:dyDescent="0.25">
      <c r="D155" t="s">
        <v>88</v>
      </c>
      <c r="G155" t="s">
        <v>267</v>
      </c>
    </row>
    <row r="156" spans="4:7" x14ac:dyDescent="0.25">
      <c r="D156" t="s">
        <v>70</v>
      </c>
      <c r="G156" t="s">
        <v>268</v>
      </c>
    </row>
    <row r="157" spans="4:7" x14ac:dyDescent="0.25">
      <c r="D157" t="s">
        <v>71</v>
      </c>
      <c r="G157" t="s">
        <v>269</v>
      </c>
    </row>
    <row r="158" spans="4:7" x14ac:dyDescent="0.25">
      <c r="D158" t="s">
        <v>12</v>
      </c>
      <c r="G158" t="s">
        <v>270</v>
      </c>
    </row>
    <row r="159" spans="4:7" x14ac:dyDescent="0.25">
      <c r="D159" t="s">
        <v>67</v>
      </c>
      <c r="G159" t="s">
        <v>271</v>
      </c>
    </row>
    <row r="160" spans="4:7" x14ac:dyDescent="0.25">
      <c r="D160" t="s">
        <v>112</v>
      </c>
      <c r="G160" t="s">
        <v>272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RowHeight="15" x14ac:dyDescent="0.25"/>
  <sheetData>
    <row r="1" spans="1:3" x14ac:dyDescent="0.25">
      <c r="A1">
        <v>6</v>
      </c>
      <c r="B1">
        <f>(A1-MIN)/GAP</f>
        <v>0</v>
      </c>
    </row>
    <row r="2" spans="1:3" x14ac:dyDescent="0.25">
      <c r="A2">
        <v>50</v>
      </c>
      <c r="B2">
        <f>(A2-MIN)/GAP</f>
        <v>0.53658536585365857</v>
      </c>
    </row>
    <row r="3" spans="1:3" x14ac:dyDescent="0.25">
      <c r="A3">
        <v>42</v>
      </c>
      <c r="B3">
        <f>(A3-MIN)/GAP</f>
        <v>0.43902439024390244</v>
      </c>
    </row>
    <row r="4" spans="1:3" x14ac:dyDescent="0.25">
      <c r="A4">
        <v>88</v>
      </c>
      <c r="B4">
        <f>(A4-MIN)/GAP</f>
        <v>1</v>
      </c>
    </row>
    <row r="5" spans="1:3" x14ac:dyDescent="0.25">
      <c r="A5">
        <v>69</v>
      </c>
      <c r="B5">
        <f>(A5-MIN)/GAP</f>
        <v>0.76829268292682928</v>
      </c>
      <c r="C5">
        <f>B5*GAP+MIN</f>
        <v>69</v>
      </c>
    </row>
    <row r="15" spans="1:3" x14ac:dyDescent="0.25">
      <c r="A15">
        <f>MAX(A1:A5) - MIN(A1:A5)</f>
        <v>82</v>
      </c>
    </row>
    <row r="16" spans="1:3" x14ac:dyDescent="0.25">
      <c r="A16">
        <f>MIN(A1:A5)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2" sqref="M12"/>
    </sheetView>
  </sheetViews>
  <sheetFormatPr defaultRowHeight="15" x14ac:dyDescent="0.25"/>
  <cols>
    <col min="1" max="2" width="9.140625" style="1"/>
  </cols>
  <sheetData>
    <row r="1" spans="1:13" x14ac:dyDescent="0.25">
      <c r="A1" s="1" t="s">
        <v>273</v>
      </c>
      <c r="B1" s="1" t="str">
        <f>LEFT(A1,LEN(A1)-2)</f>
        <v>[11.6</v>
      </c>
      <c r="C1" t="str">
        <f>RIGHT(B1,LEN(B1)-1)</f>
        <v>11.6</v>
      </c>
      <c r="D1">
        <v>11.6</v>
      </c>
      <c r="E1">
        <f>VALUE(D1)</f>
        <v>11.6</v>
      </c>
    </row>
    <row r="2" spans="1:13" x14ac:dyDescent="0.25">
      <c r="A2" s="1" t="s">
        <v>274</v>
      </c>
      <c r="B2" s="1" t="str">
        <f t="shared" ref="B2:B65" si="0">LEFT(A2,LEN(A2)-2)</f>
        <v xml:space="preserve">       [22.6</v>
      </c>
      <c r="C2" t="str">
        <f>RIGHT(B2,LEN(B2)-FIND("[",B2))</f>
        <v>22.6</v>
      </c>
      <c r="D2" t="s">
        <v>383</v>
      </c>
      <c r="E2">
        <f t="shared" ref="E2:E65" si="1">VALUE(D2)</f>
        <v>22.6</v>
      </c>
    </row>
    <row r="3" spans="1:13" x14ac:dyDescent="0.25">
      <c r="A3" s="1" t="s">
        <v>275</v>
      </c>
      <c r="B3" s="1" t="str">
        <f t="shared" si="0"/>
        <v xml:space="preserve">       [10.5</v>
      </c>
      <c r="C3" t="str">
        <f t="shared" ref="C3:C66" si="2">RIGHT(B3,LEN(B3)-FIND("[",B3))</f>
        <v>10.5</v>
      </c>
      <c r="D3" t="s">
        <v>384</v>
      </c>
      <c r="E3">
        <f t="shared" si="1"/>
        <v>10.5</v>
      </c>
    </row>
    <row r="4" spans="1:13" x14ac:dyDescent="0.25">
      <c r="A4" s="1" t="s">
        <v>276</v>
      </c>
      <c r="B4" s="1" t="str">
        <f t="shared" si="0"/>
        <v xml:space="preserve">       [16.4</v>
      </c>
      <c r="C4" t="str">
        <f t="shared" si="2"/>
        <v>16.4</v>
      </c>
      <c r="D4" t="s">
        <v>385</v>
      </c>
      <c r="E4">
        <f t="shared" si="1"/>
        <v>16.399999999999999</v>
      </c>
      <c r="G4">
        <f>MAX(E1:E160)</f>
        <v>27</v>
      </c>
    </row>
    <row r="5" spans="1:13" x14ac:dyDescent="0.25">
      <c r="A5" s="1" t="s">
        <v>277</v>
      </c>
      <c r="B5" s="1" t="str">
        <f t="shared" si="0"/>
        <v xml:space="preserve">       [25.4</v>
      </c>
      <c r="C5" t="str">
        <f t="shared" si="2"/>
        <v>25.4</v>
      </c>
      <c r="D5" t="s">
        <v>386</v>
      </c>
      <c r="E5">
        <f t="shared" si="1"/>
        <v>25.4</v>
      </c>
      <c r="G5">
        <f>MIN(E1:E160)</f>
        <v>3.2</v>
      </c>
    </row>
    <row r="6" spans="1:13" x14ac:dyDescent="0.25">
      <c r="A6" s="1" t="s">
        <v>278</v>
      </c>
      <c r="B6" s="1" t="str">
        <f t="shared" si="0"/>
        <v xml:space="preserve">       [11.5</v>
      </c>
      <c r="C6" t="str">
        <f t="shared" si="2"/>
        <v>11.5</v>
      </c>
      <c r="D6" t="s">
        <v>387</v>
      </c>
      <c r="E6">
        <f t="shared" si="1"/>
        <v>11.5</v>
      </c>
      <c r="G6">
        <f>MAX_Y-MIN_Y</f>
        <v>23.8</v>
      </c>
      <c r="J6">
        <f>0.121382755659414*GAP_Y+MIN</f>
        <v>8.8889095846940531</v>
      </c>
    </row>
    <row r="7" spans="1:13" x14ac:dyDescent="0.25">
      <c r="A7" s="1" t="s">
        <v>279</v>
      </c>
      <c r="B7" s="1" t="str">
        <f t="shared" si="0"/>
        <v xml:space="preserve">       [11.3</v>
      </c>
      <c r="C7" t="str">
        <f t="shared" si="2"/>
        <v>11.3</v>
      </c>
      <c r="D7" t="s">
        <v>388</v>
      </c>
      <c r="E7">
        <f t="shared" si="1"/>
        <v>11.3</v>
      </c>
    </row>
    <row r="8" spans="1:13" x14ac:dyDescent="0.25">
      <c r="A8" s="1" t="s">
        <v>280</v>
      </c>
      <c r="B8" s="1" t="str">
        <f t="shared" si="0"/>
        <v xml:space="preserve">       [17.2</v>
      </c>
      <c r="C8" t="str">
        <f t="shared" si="2"/>
        <v>17.2</v>
      </c>
      <c r="D8" t="s">
        <v>389</v>
      </c>
      <c r="E8">
        <f t="shared" si="1"/>
        <v>17.2</v>
      </c>
    </row>
    <row r="9" spans="1:13" x14ac:dyDescent="0.25">
      <c r="A9" s="1" t="s">
        <v>281</v>
      </c>
      <c r="B9" s="1" t="str">
        <f t="shared" si="0"/>
        <v xml:space="preserve">       [14. </v>
      </c>
      <c r="C9" t="str">
        <f t="shared" si="2"/>
        <v xml:space="preserve">14. </v>
      </c>
      <c r="D9" t="s">
        <v>390</v>
      </c>
      <c r="E9">
        <f t="shared" si="1"/>
        <v>14</v>
      </c>
    </row>
    <row r="10" spans="1:13" x14ac:dyDescent="0.25">
      <c r="A10" s="1" t="s">
        <v>282</v>
      </c>
      <c r="B10" s="1" t="str">
        <f t="shared" si="0"/>
        <v xml:space="preserve">       [21.7</v>
      </c>
      <c r="C10" t="str">
        <f t="shared" si="2"/>
        <v>21.7</v>
      </c>
      <c r="D10" t="s">
        <v>391</v>
      </c>
      <c r="E10">
        <f t="shared" si="1"/>
        <v>21.7</v>
      </c>
    </row>
    <row r="11" spans="1:13" x14ac:dyDescent="0.25">
      <c r="A11" s="1" t="s">
        <v>283</v>
      </c>
      <c r="B11" s="1" t="str">
        <f t="shared" si="0"/>
        <v xml:space="preserve">       [10.3</v>
      </c>
      <c r="C11" t="str">
        <f t="shared" si="2"/>
        <v>10.3</v>
      </c>
      <c r="D11" t="s">
        <v>392</v>
      </c>
      <c r="E11">
        <f t="shared" si="1"/>
        <v>10.3</v>
      </c>
    </row>
    <row r="12" spans="1:13" x14ac:dyDescent="0.25">
      <c r="A12" s="1" t="s">
        <v>283</v>
      </c>
      <c r="B12" s="1" t="str">
        <f t="shared" si="0"/>
        <v xml:space="preserve">       [10.3</v>
      </c>
      <c r="C12" t="str">
        <f t="shared" si="2"/>
        <v>10.3</v>
      </c>
      <c r="D12" t="s">
        <v>392</v>
      </c>
      <c r="E12">
        <f t="shared" si="1"/>
        <v>10.3</v>
      </c>
      <c r="M12">
        <v>23.8</v>
      </c>
    </row>
    <row r="13" spans="1:13" x14ac:dyDescent="0.25">
      <c r="A13" s="1" t="s">
        <v>284</v>
      </c>
      <c r="B13" s="1" t="str">
        <f t="shared" si="0"/>
        <v xml:space="preserve">       [10.9</v>
      </c>
      <c r="C13" t="str">
        <f t="shared" si="2"/>
        <v>10.9</v>
      </c>
      <c r="D13" t="s">
        <v>393</v>
      </c>
      <c r="E13">
        <f t="shared" si="1"/>
        <v>10.9</v>
      </c>
    </row>
    <row r="14" spans="1:13" x14ac:dyDescent="0.25">
      <c r="A14" s="1" t="s">
        <v>285</v>
      </c>
      <c r="B14" s="1" t="str">
        <f t="shared" si="0"/>
        <v xml:space="preserve">       [ 9.5</v>
      </c>
      <c r="C14" t="str">
        <f t="shared" si="2"/>
        <v xml:space="preserve"> 9.5</v>
      </c>
      <c r="D14" t="s">
        <v>394</v>
      </c>
      <c r="E14">
        <f t="shared" si="1"/>
        <v>9.5</v>
      </c>
    </row>
    <row r="15" spans="1:13" x14ac:dyDescent="0.25">
      <c r="A15" s="1" t="s">
        <v>277</v>
      </c>
      <c r="B15" s="1" t="str">
        <f t="shared" si="0"/>
        <v xml:space="preserve">       [25.4</v>
      </c>
      <c r="C15" t="str">
        <f t="shared" si="2"/>
        <v>25.4</v>
      </c>
      <c r="D15" t="s">
        <v>386</v>
      </c>
      <c r="E15">
        <f t="shared" si="1"/>
        <v>25.4</v>
      </c>
    </row>
    <row r="16" spans="1:13" x14ac:dyDescent="0.25">
      <c r="A16" s="1" t="s">
        <v>286</v>
      </c>
      <c r="B16" s="1" t="str">
        <f t="shared" si="0"/>
        <v xml:space="preserve">       [15. </v>
      </c>
      <c r="C16" t="str">
        <f t="shared" si="2"/>
        <v xml:space="preserve">15. </v>
      </c>
      <c r="D16" t="s">
        <v>395</v>
      </c>
      <c r="E16">
        <f t="shared" si="1"/>
        <v>15</v>
      </c>
      <c r="K16">
        <v>0.12</v>
      </c>
    </row>
    <row r="17" spans="1:11" x14ac:dyDescent="0.25">
      <c r="A17" s="1" t="s">
        <v>279</v>
      </c>
      <c r="B17" s="1" t="str">
        <f t="shared" si="0"/>
        <v xml:space="preserve">       [11.3</v>
      </c>
      <c r="C17" t="str">
        <f t="shared" si="2"/>
        <v>11.3</v>
      </c>
      <c r="D17" t="s">
        <v>388</v>
      </c>
      <c r="E17">
        <f t="shared" si="1"/>
        <v>11.3</v>
      </c>
      <c r="K17">
        <v>23.8</v>
      </c>
    </row>
    <row r="18" spans="1:11" x14ac:dyDescent="0.25">
      <c r="A18" s="1" t="s">
        <v>287</v>
      </c>
      <c r="B18" s="1" t="str">
        <f t="shared" si="0"/>
        <v xml:space="preserve">       [ 9.7</v>
      </c>
      <c r="C18" t="str">
        <f t="shared" si="2"/>
        <v xml:space="preserve"> 9.7</v>
      </c>
      <c r="D18" t="s">
        <v>396</v>
      </c>
      <c r="E18">
        <f t="shared" si="1"/>
        <v>9.6999999999999993</v>
      </c>
      <c r="K18">
        <f>K16*K17+MIN_Y</f>
        <v>6.056</v>
      </c>
    </row>
    <row r="19" spans="1:11" x14ac:dyDescent="0.25">
      <c r="A19" s="1" t="s">
        <v>288</v>
      </c>
      <c r="B19" s="1" t="str">
        <f t="shared" si="0"/>
        <v xml:space="preserve">       [24.4</v>
      </c>
      <c r="C19" t="str">
        <f t="shared" si="2"/>
        <v>24.4</v>
      </c>
      <c r="D19" t="s">
        <v>397</v>
      </c>
      <c r="E19">
        <f t="shared" si="1"/>
        <v>24.4</v>
      </c>
    </row>
    <row r="20" spans="1:11" x14ac:dyDescent="0.25">
      <c r="A20" s="1" t="s">
        <v>289</v>
      </c>
      <c r="B20" s="1" t="str">
        <f t="shared" si="0"/>
        <v xml:space="preserve">       [17.3</v>
      </c>
      <c r="C20" t="str">
        <f t="shared" si="2"/>
        <v>17.3</v>
      </c>
      <c r="D20" t="s">
        <v>398</v>
      </c>
      <c r="E20">
        <f t="shared" si="1"/>
        <v>17.3</v>
      </c>
    </row>
    <row r="21" spans="1:11" x14ac:dyDescent="0.25">
      <c r="A21" s="1" t="s">
        <v>290</v>
      </c>
      <c r="B21" s="1" t="str">
        <f t="shared" si="0"/>
        <v xml:space="preserve">       [18.4</v>
      </c>
      <c r="C21" t="str">
        <f t="shared" si="2"/>
        <v>18.4</v>
      </c>
      <c r="D21" t="s">
        <v>399</v>
      </c>
      <c r="E21">
        <f t="shared" si="1"/>
        <v>18.399999999999999</v>
      </c>
    </row>
    <row r="22" spans="1:11" x14ac:dyDescent="0.25">
      <c r="A22" s="1" t="s">
        <v>291</v>
      </c>
      <c r="B22" s="1" t="str">
        <f t="shared" si="0"/>
        <v xml:space="preserve">       [15.3</v>
      </c>
      <c r="C22" t="str">
        <f t="shared" si="2"/>
        <v>15.3</v>
      </c>
      <c r="D22" t="s">
        <v>400</v>
      </c>
      <c r="E22">
        <f t="shared" si="1"/>
        <v>15.3</v>
      </c>
    </row>
    <row r="23" spans="1:11" x14ac:dyDescent="0.25">
      <c r="A23" s="1" t="s">
        <v>292</v>
      </c>
      <c r="B23" s="1" t="str">
        <f t="shared" si="0"/>
        <v xml:space="preserve">       [ 7.6</v>
      </c>
      <c r="C23" t="str">
        <f t="shared" si="2"/>
        <v xml:space="preserve"> 7.6</v>
      </c>
      <c r="D23" t="s">
        <v>401</v>
      </c>
      <c r="E23">
        <f t="shared" si="1"/>
        <v>7.6</v>
      </c>
    </row>
    <row r="24" spans="1:11" x14ac:dyDescent="0.25">
      <c r="A24" s="1" t="s">
        <v>293</v>
      </c>
      <c r="B24" s="1" t="str">
        <f t="shared" si="0"/>
        <v xml:space="preserve">       [12.3</v>
      </c>
      <c r="C24" t="str">
        <f t="shared" si="2"/>
        <v>12.3</v>
      </c>
      <c r="D24" t="s">
        <v>402</v>
      </c>
      <c r="E24">
        <f t="shared" si="1"/>
        <v>12.3</v>
      </c>
    </row>
    <row r="25" spans="1:11" x14ac:dyDescent="0.25">
      <c r="A25" s="1" t="s">
        <v>294</v>
      </c>
      <c r="B25" s="1" t="str">
        <f t="shared" si="0"/>
        <v xml:space="preserve">       [10.8</v>
      </c>
      <c r="C25" t="str">
        <f t="shared" si="2"/>
        <v>10.8</v>
      </c>
      <c r="D25" t="s">
        <v>403</v>
      </c>
      <c r="E25">
        <f t="shared" si="1"/>
        <v>10.8</v>
      </c>
    </row>
    <row r="26" spans="1:11" x14ac:dyDescent="0.25">
      <c r="A26" s="1" t="s">
        <v>295</v>
      </c>
      <c r="B26" s="1" t="str">
        <f t="shared" si="0"/>
        <v xml:space="preserve">       [ 3.2</v>
      </c>
      <c r="C26" t="str">
        <f t="shared" si="2"/>
        <v xml:space="preserve"> 3.2</v>
      </c>
      <c r="D26" t="s">
        <v>404</v>
      </c>
      <c r="E26">
        <f t="shared" si="1"/>
        <v>3.2</v>
      </c>
    </row>
    <row r="27" spans="1:11" x14ac:dyDescent="0.25">
      <c r="A27" s="1" t="s">
        <v>287</v>
      </c>
      <c r="B27" s="1" t="str">
        <f t="shared" si="0"/>
        <v xml:space="preserve">       [ 9.7</v>
      </c>
      <c r="C27" t="str">
        <f t="shared" si="2"/>
        <v xml:space="preserve"> 9.7</v>
      </c>
      <c r="D27" t="s">
        <v>396</v>
      </c>
      <c r="E27">
        <f t="shared" si="1"/>
        <v>9.6999999999999993</v>
      </c>
    </row>
    <row r="28" spans="1:11" x14ac:dyDescent="0.25">
      <c r="A28" s="1" t="s">
        <v>296</v>
      </c>
      <c r="B28" s="1" t="str">
        <f t="shared" si="0"/>
        <v xml:space="preserve">       [16. </v>
      </c>
      <c r="C28" t="str">
        <f t="shared" si="2"/>
        <v xml:space="preserve">16. </v>
      </c>
      <c r="D28" t="s">
        <v>405</v>
      </c>
      <c r="E28">
        <f t="shared" si="1"/>
        <v>16</v>
      </c>
    </row>
    <row r="29" spans="1:11" x14ac:dyDescent="0.25">
      <c r="A29" s="1" t="s">
        <v>297</v>
      </c>
      <c r="B29" s="1" t="str">
        <f t="shared" si="0"/>
        <v xml:space="preserve">       [ 7.2</v>
      </c>
      <c r="C29" t="str">
        <f t="shared" si="2"/>
        <v xml:space="preserve"> 7.2</v>
      </c>
      <c r="D29" t="s">
        <v>406</v>
      </c>
      <c r="E29">
        <f t="shared" si="1"/>
        <v>7.2</v>
      </c>
    </row>
    <row r="30" spans="1:11" x14ac:dyDescent="0.25">
      <c r="A30" s="1" t="s">
        <v>298</v>
      </c>
      <c r="B30" s="1" t="str">
        <f t="shared" si="0"/>
        <v xml:space="preserve">       [15.6</v>
      </c>
      <c r="C30" t="str">
        <f t="shared" si="2"/>
        <v>15.6</v>
      </c>
      <c r="D30" t="s">
        <v>407</v>
      </c>
      <c r="E30">
        <f t="shared" si="1"/>
        <v>15.6</v>
      </c>
    </row>
    <row r="31" spans="1:11" x14ac:dyDescent="0.25">
      <c r="A31" s="1" t="s">
        <v>299</v>
      </c>
      <c r="B31" s="1" t="str">
        <f t="shared" si="0"/>
        <v xml:space="preserve">       [ 8. </v>
      </c>
      <c r="C31" t="str">
        <f t="shared" si="2"/>
        <v xml:space="preserve"> 8. </v>
      </c>
      <c r="D31" t="s">
        <v>408</v>
      </c>
      <c r="E31">
        <f t="shared" si="1"/>
        <v>8</v>
      </c>
    </row>
    <row r="32" spans="1:11" x14ac:dyDescent="0.25">
      <c r="A32" s="1" t="s">
        <v>300</v>
      </c>
      <c r="B32" s="1" t="str">
        <f t="shared" si="0"/>
        <v xml:space="preserve">       [19.2</v>
      </c>
      <c r="C32" t="str">
        <f t="shared" si="2"/>
        <v>19.2</v>
      </c>
      <c r="D32" t="s">
        <v>409</v>
      </c>
      <c r="E32">
        <f t="shared" si="1"/>
        <v>19.2</v>
      </c>
    </row>
    <row r="33" spans="1:5" x14ac:dyDescent="0.25">
      <c r="A33" s="1" t="s">
        <v>301</v>
      </c>
      <c r="B33" s="1" t="str">
        <f t="shared" si="0"/>
        <v xml:space="preserve">       [14.2</v>
      </c>
      <c r="C33" t="str">
        <f t="shared" si="2"/>
        <v>14.2</v>
      </c>
      <c r="D33" t="s">
        <v>410</v>
      </c>
      <c r="E33">
        <f t="shared" si="1"/>
        <v>14.2</v>
      </c>
    </row>
    <row r="34" spans="1:5" x14ac:dyDescent="0.25">
      <c r="A34" s="1" t="s">
        <v>302</v>
      </c>
      <c r="B34" s="1" t="str">
        <f t="shared" si="0"/>
        <v xml:space="preserve">       [ 8.5</v>
      </c>
      <c r="C34" t="str">
        <f t="shared" si="2"/>
        <v xml:space="preserve"> 8.5</v>
      </c>
      <c r="D34" t="s">
        <v>411</v>
      </c>
      <c r="E34">
        <f t="shared" si="1"/>
        <v>8.5</v>
      </c>
    </row>
    <row r="35" spans="1:5" x14ac:dyDescent="0.25">
      <c r="A35" s="1" t="s">
        <v>296</v>
      </c>
      <c r="B35" s="1" t="str">
        <f t="shared" si="0"/>
        <v xml:space="preserve">       [16. </v>
      </c>
      <c r="C35" t="str">
        <f t="shared" si="2"/>
        <v xml:space="preserve">16. </v>
      </c>
      <c r="D35" t="s">
        <v>405</v>
      </c>
      <c r="E35">
        <f t="shared" si="1"/>
        <v>16</v>
      </c>
    </row>
    <row r="36" spans="1:5" x14ac:dyDescent="0.25">
      <c r="A36" s="1" t="s">
        <v>303</v>
      </c>
      <c r="B36" s="1" t="str">
        <f t="shared" si="0"/>
        <v xml:space="preserve">       [12. </v>
      </c>
      <c r="C36" t="str">
        <f t="shared" si="2"/>
        <v xml:space="preserve">12. </v>
      </c>
      <c r="D36" t="s">
        <v>412</v>
      </c>
      <c r="E36">
        <f t="shared" si="1"/>
        <v>12</v>
      </c>
    </row>
    <row r="37" spans="1:5" x14ac:dyDescent="0.25">
      <c r="A37" s="1" t="s">
        <v>304</v>
      </c>
      <c r="B37" s="1" t="str">
        <f t="shared" si="0"/>
        <v xml:space="preserve">       [17.6</v>
      </c>
      <c r="C37" t="str">
        <f t="shared" si="2"/>
        <v>17.6</v>
      </c>
      <c r="D37" t="s">
        <v>413</v>
      </c>
      <c r="E37">
        <f t="shared" si="1"/>
        <v>17.600000000000001</v>
      </c>
    </row>
    <row r="38" spans="1:5" x14ac:dyDescent="0.25">
      <c r="A38" s="1" t="s">
        <v>305</v>
      </c>
      <c r="B38" s="1" t="str">
        <f t="shared" si="0"/>
        <v xml:space="preserve">       [13.4</v>
      </c>
      <c r="C38" t="str">
        <f t="shared" si="2"/>
        <v>13.4</v>
      </c>
      <c r="D38" t="s">
        <v>414</v>
      </c>
      <c r="E38">
        <f t="shared" si="1"/>
        <v>13.4</v>
      </c>
    </row>
    <row r="39" spans="1:5" x14ac:dyDescent="0.25">
      <c r="A39" s="1" t="s">
        <v>306</v>
      </c>
      <c r="B39" s="1" t="str">
        <f t="shared" si="0"/>
        <v xml:space="preserve">       [15.9</v>
      </c>
      <c r="C39" t="str">
        <f t="shared" si="2"/>
        <v>15.9</v>
      </c>
      <c r="D39" t="s">
        <v>415</v>
      </c>
      <c r="E39">
        <f t="shared" si="1"/>
        <v>15.9</v>
      </c>
    </row>
    <row r="40" spans="1:5" x14ac:dyDescent="0.25">
      <c r="A40" s="1" t="s">
        <v>307</v>
      </c>
      <c r="B40" s="1" t="str">
        <f t="shared" si="0"/>
        <v xml:space="preserve">       [19.8</v>
      </c>
      <c r="C40" t="str">
        <f t="shared" si="2"/>
        <v>19.8</v>
      </c>
      <c r="D40" t="s">
        <v>416</v>
      </c>
      <c r="E40">
        <f t="shared" si="1"/>
        <v>19.8</v>
      </c>
    </row>
    <row r="41" spans="1:5" x14ac:dyDescent="0.25">
      <c r="A41" s="1" t="s">
        <v>308</v>
      </c>
      <c r="B41" s="1" t="str">
        <f t="shared" si="0"/>
        <v xml:space="preserve">       [21.4</v>
      </c>
      <c r="C41" t="str">
        <f t="shared" si="2"/>
        <v>21.4</v>
      </c>
      <c r="D41" t="s">
        <v>417</v>
      </c>
      <c r="E41">
        <f t="shared" si="1"/>
        <v>21.4</v>
      </c>
    </row>
    <row r="42" spans="1:5" x14ac:dyDescent="0.25">
      <c r="A42" s="1" t="s">
        <v>309</v>
      </c>
      <c r="B42" s="1" t="str">
        <f t="shared" si="0"/>
        <v xml:space="preserve">       [14.6</v>
      </c>
      <c r="C42" t="str">
        <f t="shared" si="2"/>
        <v>14.6</v>
      </c>
      <c r="D42" t="s">
        <v>418</v>
      </c>
      <c r="E42">
        <f t="shared" si="1"/>
        <v>14.6</v>
      </c>
    </row>
    <row r="43" spans="1:5" x14ac:dyDescent="0.25">
      <c r="A43" s="1" t="s">
        <v>286</v>
      </c>
      <c r="B43" s="1" t="str">
        <f t="shared" si="0"/>
        <v xml:space="preserve">       [15. </v>
      </c>
      <c r="C43" t="str">
        <f t="shared" si="2"/>
        <v xml:space="preserve">15. </v>
      </c>
      <c r="D43" t="s">
        <v>395</v>
      </c>
      <c r="E43">
        <f t="shared" si="1"/>
        <v>15</v>
      </c>
    </row>
    <row r="44" spans="1:5" x14ac:dyDescent="0.25">
      <c r="A44" s="1" t="s">
        <v>289</v>
      </c>
      <c r="B44" s="1" t="str">
        <f t="shared" si="0"/>
        <v xml:space="preserve">       [17.3</v>
      </c>
      <c r="C44" t="str">
        <f t="shared" si="2"/>
        <v>17.3</v>
      </c>
      <c r="D44" t="s">
        <v>398</v>
      </c>
      <c r="E44">
        <f t="shared" si="1"/>
        <v>17.3</v>
      </c>
    </row>
    <row r="45" spans="1:5" x14ac:dyDescent="0.25">
      <c r="A45" s="1" t="s">
        <v>310</v>
      </c>
      <c r="B45" s="1" t="str">
        <f t="shared" si="0"/>
        <v xml:space="preserve">       [17.8</v>
      </c>
      <c r="C45" t="str">
        <f t="shared" si="2"/>
        <v>17.8</v>
      </c>
      <c r="D45" t="s">
        <v>419</v>
      </c>
      <c r="E45">
        <f t="shared" si="1"/>
        <v>17.8</v>
      </c>
    </row>
    <row r="46" spans="1:5" x14ac:dyDescent="0.25">
      <c r="A46" s="1" t="s">
        <v>311</v>
      </c>
      <c r="B46" s="1" t="str">
        <f t="shared" si="0"/>
        <v xml:space="preserve">       [17. </v>
      </c>
      <c r="C46" t="str">
        <f t="shared" si="2"/>
        <v xml:space="preserve">17. </v>
      </c>
      <c r="D46" t="s">
        <v>420</v>
      </c>
      <c r="E46">
        <f t="shared" si="1"/>
        <v>17</v>
      </c>
    </row>
    <row r="47" spans="1:5" x14ac:dyDescent="0.25">
      <c r="A47" s="1" t="s">
        <v>289</v>
      </c>
      <c r="B47" s="1" t="str">
        <f t="shared" si="0"/>
        <v xml:space="preserve">       [17.3</v>
      </c>
      <c r="C47" t="str">
        <f t="shared" si="2"/>
        <v>17.3</v>
      </c>
      <c r="D47" t="s">
        <v>398</v>
      </c>
      <c r="E47">
        <f t="shared" si="1"/>
        <v>17.3</v>
      </c>
    </row>
    <row r="48" spans="1:5" x14ac:dyDescent="0.25">
      <c r="A48" s="1" t="s">
        <v>312</v>
      </c>
      <c r="B48" s="1" t="str">
        <f t="shared" si="0"/>
        <v xml:space="preserve">       [17.4</v>
      </c>
      <c r="C48" t="str">
        <f t="shared" si="2"/>
        <v>17.4</v>
      </c>
      <c r="D48" t="s">
        <v>421</v>
      </c>
      <c r="E48">
        <f t="shared" si="1"/>
        <v>17.399999999999999</v>
      </c>
    </row>
    <row r="49" spans="1:5" x14ac:dyDescent="0.25">
      <c r="A49" s="1" t="s">
        <v>313</v>
      </c>
      <c r="B49" s="1" t="str">
        <f t="shared" si="0"/>
        <v xml:space="preserve">       [10.1</v>
      </c>
      <c r="C49" t="str">
        <f t="shared" si="2"/>
        <v>10.1</v>
      </c>
      <c r="D49" t="s">
        <v>422</v>
      </c>
      <c r="E49">
        <f t="shared" si="1"/>
        <v>10.1</v>
      </c>
    </row>
    <row r="50" spans="1:5" x14ac:dyDescent="0.25">
      <c r="A50" s="1" t="s">
        <v>314</v>
      </c>
      <c r="B50" s="1" t="str">
        <f t="shared" si="0"/>
        <v xml:space="preserve">       [ 8.8</v>
      </c>
      <c r="C50" t="str">
        <f t="shared" si="2"/>
        <v xml:space="preserve"> 8.8</v>
      </c>
      <c r="D50" t="s">
        <v>423</v>
      </c>
      <c r="E50">
        <f t="shared" si="1"/>
        <v>8.8000000000000007</v>
      </c>
    </row>
    <row r="51" spans="1:5" x14ac:dyDescent="0.25">
      <c r="A51" s="1" t="s">
        <v>315</v>
      </c>
      <c r="B51" s="1" t="str">
        <f t="shared" si="0"/>
        <v xml:space="preserve">       [23.7</v>
      </c>
      <c r="C51" t="str">
        <f t="shared" si="2"/>
        <v>23.7</v>
      </c>
      <c r="D51" t="s">
        <v>424</v>
      </c>
      <c r="E51">
        <f t="shared" si="1"/>
        <v>23.7</v>
      </c>
    </row>
    <row r="52" spans="1:5" x14ac:dyDescent="0.25">
      <c r="A52" s="1" t="s">
        <v>316</v>
      </c>
      <c r="B52" s="1" t="str">
        <f t="shared" si="0"/>
        <v xml:space="preserve">       [17.1</v>
      </c>
      <c r="C52" t="str">
        <f t="shared" si="2"/>
        <v>17.1</v>
      </c>
      <c r="D52" t="s">
        <v>425</v>
      </c>
      <c r="E52">
        <f t="shared" si="1"/>
        <v>17.100000000000001</v>
      </c>
    </row>
    <row r="53" spans="1:5" x14ac:dyDescent="0.25">
      <c r="A53" s="1" t="s">
        <v>317</v>
      </c>
      <c r="B53" s="1" t="str">
        <f t="shared" si="0"/>
        <v xml:space="preserve">       [16.5</v>
      </c>
      <c r="C53" t="str">
        <f t="shared" si="2"/>
        <v>16.5</v>
      </c>
      <c r="D53" t="s">
        <v>426</v>
      </c>
      <c r="E53">
        <f t="shared" si="1"/>
        <v>16.5</v>
      </c>
    </row>
    <row r="54" spans="1:5" x14ac:dyDescent="0.25">
      <c r="A54" s="1" t="s">
        <v>318</v>
      </c>
      <c r="B54" s="1" t="str">
        <f t="shared" si="0"/>
        <v xml:space="preserve">       [20.6</v>
      </c>
      <c r="C54" t="str">
        <f t="shared" si="2"/>
        <v>20.6</v>
      </c>
      <c r="D54" t="s">
        <v>427</v>
      </c>
      <c r="E54">
        <f t="shared" si="1"/>
        <v>20.6</v>
      </c>
    </row>
    <row r="55" spans="1:5" x14ac:dyDescent="0.25">
      <c r="A55" s="1" t="s">
        <v>319</v>
      </c>
      <c r="B55" s="1" t="str">
        <f t="shared" si="0"/>
        <v xml:space="preserve">       [20.2</v>
      </c>
      <c r="C55" t="str">
        <f t="shared" si="2"/>
        <v>20.2</v>
      </c>
      <c r="D55" t="s">
        <v>428</v>
      </c>
      <c r="E55">
        <f t="shared" si="1"/>
        <v>20.2</v>
      </c>
    </row>
    <row r="56" spans="1:5" x14ac:dyDescent="0.25">
      <c r="A56" s="1" t="s">
        <v>320</v>
      </c>
      <c r="B56" s="1" t="str">
        <f t="shared" si="0"/>
        <v xml:space="preserve">       [ 6.7</v>
      </c>
      <c r="C56" t="str">
        <f t="shared" si="2"/>
        <v xml:space="preserve"> 6.7</v>
      </c>
      <c r="D56" t="s">
        <v>429</v>
      </c>
      <c r="E56">
        <f t="shared" si="1"/>
        <v>6.7</v>
      </c>
    </row>
    <row r="57" spans="1:5" x14ac:dyDescent="0.25">
      <c r="A57" s="1" t="s">
        <v>321</v>
      </c>
      <c r="B57" s="1" t="str">
        <f t="shared" si="0"/>
        <v xml:space="preserve">       [ 8.1</v>
      </c>
      <c r="C57" t="str">
        <f t="shared" si="2"/>
        <v xml:space="preserve"> 8.1</v>
      </c>
      <c r="D57" t="s">
        <v>430</v>
      </c>
      <c r="E57">
        <f t="shared" si="1"/>
        <v>8.1</v>
      </c>
    </row>
    <row r="58" spans="1:5" x14ac:dyDescent="0.25">
      <c r="A58" s="1" t="s">
        <v>322</v>
      </c>
      <c r="B58" s="1" t="str">
        <f t="shared" si="0"/>
        <v xml:space="preserve">       [15.2</v>
      </c>
      <c r="C58" t="str">
        <f t="shared" si="2"/>
        <v>15.2</v>
      </c>
      <c r="D58" t="s">
        <v>431</v>
      </c>
      <c r="E58">
        <f t="shared" si="1"/>
        <v>15.2</v>
      </c>
    </row>
    <row r="59" spans="1:5" x14ac:dyDescent="0.25">
      <c r="A59" s="1" t="s">
        <v>323</v>
      </c>
      <c r="B59" s="1" t="str">
        <f t="shared" si="0"/>
        <v xml:space="preserve">       [16.6</v>
      </c>
      <c r="C59" t="str">
        <f t="shared" si="2"/>
        <v>16.6</v>
      </c>
      <c r="D59" t="s">
        <v>432</v>
      </c>
      <c r="E59">
        <f t="shared" si="1"/>
        <v>16.600000000000001</v>
      </c>
    </row>
    <row r="60" spans="1:5" x14ac:dyDescent="0.25">
      <c r="A60" s="1" t="s">
        <v>324</v>
      </c>
      <c r="B60" s="1" t="str">
        <f t="shared" si="0"/>
        <v xml:space="preserve">       [ 5.5</v>
      </c>
      <c r="C60" t="str">
        <f t="shared" si="2"/>
        <v xml:space="preserve"> 5.5</v>
      </c>
      <c r="D60" t="s">
        <v>433</v>
      </c>
      <c r="E60">
        <f t="shared" si="1"/>
        <v>5.5</v>
      </c>
    </row>
    <row r="61" spans="1:5" x14ac:dyDescent="0.25">
      <c r="A61" s="1" t="s">
        <v>325</v>
      </c>
      <c r="B61" s="1" t="str">
        <f t="shared" si="0"/>
        <v xml:space="preserve">       [19. </v>
      </c>
      <c r="C61" t="str">
        <f t="shared" si="2"/>
        <v xml:space="preserve">19. </v>
      </c>
      <c r="D61" t="s">
        <v>434</v>
      </c>
      <c r="E61">
        <f t="shared" si="1"/>
        <v>19</v>
      </c>
    </row>
    <row r="62" spans="1:5" x14ac:dyDescent="0.25">
      <c r="A62" s="1" t="s">
        <v>326</v>
      </c>
      <c r="B62" s="1" t="str">
        <f t="shared" si="0"/>
        <v xml:space="preserve">       [10.4</v>
      </c>
      <c r="C62" t="str">
        <f t="shared" si="2"/>
        <v>10.4</v>
      </c>
      <c r="D62" t="s">
        <v>435</v>
      </c>
      <c r="E62">
        <f t="shared" si="1"/>
        <v>10.4</v>
      </c>
    </row>
    <row r="63" spans="1:5" x14ac:dyDescent="0.25">
      <c r="A63" s="1" t="s">
        <v>327</v>
      </c>
      <c r="B63" s="1" t="str">
        <f t="shared" si="0"/>
        <v xml:space="preserve">       [ 7.3</v>
      </c>
      <c r="C63" t="str">
        <f t="shared" si="2"/>
        <v xml:space="preserve"> 7.3</v>
      </c>
      <c r="D63" t="s">
        <v>436</v>
      </c>
      <c r="E63">
        <f t="shared" si="1"/>
        <v>7.3</v>
      </c>
    </row>
    <row r="64" spans="1:5" x14ac:dyDescent="0.25">
      <c r="A64" s="1" t="s">
        <v>287</v>
      </c>
      <c r="B64" s="1" t="str">
        <f t="shared" si="0"/>
        <v xml:space="preserve">       [ 9.7</v>
      </c>
      <c r="C64" t="str">
        <f t="shared" si="2"/>
        <v xml:space="preserve"> 9.7</v>
      </c>
      <c r="D64" t="s">
        <v>396</v>
      </c>
      <c r="E64">
        <f t="shared" si="1"/>
        <v>9.6999999999999993</v>
      </c>
    </row>
    <row r="65" spans="1:5" x14ac:dyDescent="0.25">
      <c r="A65" s="1" t="s">
        <v>277</v>
      </c>
      <c r="B65" s="1" t="str">
        <f t="shared" si="0"/>
        <v xml:space="preserve">       [25.4</v>
      </c>
      <c r="C65" t="str">
        <f t="shared" si="2"/>
        <v>25.4</v>
      </c>
      <c r="D65" t="s">
        <v>386</v>
      </c>
      <c r="E65">
        <f t="shared" si="1"/>
        <v>25.4</v>
      </c>
    </row>
    <row r="66" spans="1:5" x14ac:dyDescent="0.25">
      <c r="A66" s="1" t="s">
        <v>328</v>
      </c>
      <c r="B66" s="1" t="str">
        <f t="shared" ref="B66:B129" si="3">LEFT(A66,LEN(A66)-2)</f>
        <v xml:space="preserve">       [27. </v>
      </c>
      <c r="C66" t="str">
        <f t="shared" si="2"/>
        <v xml:space="preserve">27. </v>
      </c>
      <c r="D66" t="s">
        <v>437</v>
      </c>
      <c r="E66">
        <f t="shared" ref="E66:E129" si="4">VALUE(D66)</f>
        <v>27</v>
      </c>
    </row>
    <row r="67" spans="1:5" x14ac:dyDescent="0.25">
      <c r="A67" s="1" t="s">
        <v>329</v>
      </c>
      <c r="B67" s="1" t="str">
        <f t="shared" si="3"/>
        <v xml:space="preserve">       [20.5</v>
      </c>
      <c r="C67" t="str">
        <f t="shared" ref="C67:C130" si="5">RIGHT(B67,LEN(B67)-FIND("[",B67))</f>
        <v>20.5</v>
      </c>
      <c r="D67" t="s">
        <v>438</v>
      </c>
      <c r="E67">
        <f t="shared" si="4"/>
        <v>20.5</v>
      </c>
    </row>
    <row r="68" spans="1:5" x14ac:dyDescent="0.25">
      <c r="A68" s="1" t="s">
        <v>290</v>
      </c>
      <c r="B68" s="1" t="str">
        <f t="shared" si="3"/>
        <v xml:space="preserve">       [18.4</v>
      </c>
      <c r="C68" t="str">
        <f t="shared" si="5"/>
        <v>18.4</v>
      </c>
      <c r="D68" t="s">
        <v>399</v>
      </c>
      <c r="E68">
        <f t="shared" si="4"/>
        <v>18.399999999999999</v>
      </c>
    </row>
    <row r="69" spans="1:5" x14ac:dyDescent="0.25">
      <c r="A69" s="1" t="s">
        <v>330</v>
      </c>
      <c r="B69" s="1" t="str">
        <f t="shared" si="3"/>
        <v xml:space="preserve">       [12.5</v>
      </c>
      <c r="C69" t="str">
        <f t="shared" si="5"/>
        <v>12.5</v>
      </c>
      <c r="D69" t="s">
        <v>439</v>
      </c>
      <c r="E69">
        <f t="shared" si="4"/>
        <v>12.5</v>
      </c>
    </row>
    <row r="70" spans="1:5" x14ac:dyDescent="0.25">
      <c r="A70" s="1" t="s">
        <v>331</v>
      </c>
      <c r="B70" s="1" t="str">
        <f t="shared" si="3"/>
        <v xml:space="preserve">       [18. </v>
      </c>
      <c r="C70" t="str">
        <f t="shared" si="5"/>
        <v xml:space="preserve">18. </v>
      </c>
      <c r="D70" t="s">
        <v>440</v>
      </c>
      <c r="E70">
        <f t="shared" si="4"/>
        <v>18</v>
      </c>
    </row>
    <row r="71" spans="1:5" x14ac:dyDescent="0.25">
      <c r="A71" s="1" t="s">
        <v>331</v>
      </c>
      <c r="B71" s="1" t="str">
        <f t="shared" si="3"/>
        <v xml:space="preserve">       [18. </v>
      </c>
      <c r="C71" t="str">
        <f t="shared" si="5"/>
        <v xml:space="preserve">18. </v>
      </c>
      <c r="D71" t="s">
        <v>440</v>
      </c>
      <c r="E71">
        <f t="shared" si="4"/>
        <v>18</v>
      </c>
    </row>
    <row r="72" spans="1:5" x14ac:dyDescent="0.25">
      <c r="A72" s="1" t="s">
        <v>292</v>
      </c>
      <c r="B72" s="1" t="str">
        <f t="shared" si="3"/>
        <v xml:space="preserve">       [ 7.6</v>
      </c>
      <c r="C72" t="str">
        <f t="shared" si="5"/>
        <v xml:space="preserve"> 7.6</v>
      </c>
      <c r="D72" t="s">
        <v>401</v>
      </c>
      <c r="E72">
        <f t="shared" si="4"/>
        <v>7.6</v>
      </c>
    </row>
    <row r="73" spans="1:5" x14ac:dyDescent="0.25">
      <c r="A73" s="1" t="s">
        <v>332</v>
      </c>
      <c r="B73" s="1" t="str">
        <f t="shared" si="3"/>
        <v xml:space="preserve">       [16.9</v>
      </c>
      <c r="C73" t="str">
        <f t="shared" si="5"/>
        <v>16.9</v>
      </c>
      <c r="D73" t="s">
        <v>441</v>
      </c>
      <c r="E73">
        <f t="shared" si="4"/>
        <v>16.899999999999999</v>
      </c>
    </row>
    <row r="74" spans="1:5" x14ac:dyDescent="0.25">
      <c r="A74" s="1" t="s">
        <v>333</v>
      </c>
      <c r="B74" s="1" t="str">
        <f t="shared" si="3"/>
        <v xml:space="preserve">       [21.8</v>
      </c>
      <c r="C74" t="str">
        <f t="shared" si="5"/>
        <v>21.8</v>
      </c>
      <c r="D74" t="s">
        <v>442</v>
      </c>
      <c r="E74">
        <f t="shared" si="4"/>
        <v>21.8</v>
      </c>
    </row>
    <row r="75" spans="1:5" x14ac:dyDescent="0.25">
      <c r="A75" s="1" t="s">
        <v>334</v>
      </c>
      <c r="B75" s="1" t="str">
        <f t="shared" si="3"/>
        <v xml:space="preserve">       [22.4</v>
      </c>
      <c r="C75" t="str">
        <f t="shared" si="5"/>
        <v>22.4</v>
      </c>
      <c r="D75" t="s">
        <v>443</v>
      </c>
      <c r="E75">
        <f t="shared" si="4"/>
        <v>22.4</v>
      </c>
    </row>
    <row r="76" spans="1:5" x14ac:dyDescent="0.25">
      <c r="A76" s="1" t="s">
        <v>335</v>
      </c>
      <c r="B76" s="1" t="str">
        <f t="shared" si="3"/>
        <v xml:space="preserve">       [17.9</v>
      </c>
      <c r="C76" t="str">
        <f t="shared" si="5"/>
        <v>17.9</v>
      </c>
      <c r="D76" t="s">
        <v>444</v>
      </c>
      <c r="E76">
        <f t="shared" si="4"/>
        <v>17.899999999999999</v>
      </c>
    </row>
    <row r="77" spans="1:5" x14ac:dyDescent="0.25">
      <c r="A77" s="1" t="s">
        <v>336</v>
      </c>
      <c r="B77" s="1" t="str">
        <f t="shared" si="3"/>
        <v xml:space="preserve">       [11.9</v>
      </c>
      <c r="C77" t="str">
        <f t="shared" si="5"/>
        <v>11.9</v>
      </c>
      <c r="D77" t="s">
        <v>445</v>
      </c>
      <c r="E77">
        <f t="shared" si="4"/>
        <v>11.9</v>
      </c>
    </row>
    <row r="78" spans="1:5" x14ac:dyDescent="0.25">
      <c r="A78" s="1" t="s">
        <v>337</v>
      </c>
      <c r="B78" s="1" t="str">
        <f t="shared" si="3"/>
        <v xml:space="preserve">       [10.6</v>
      </c>
      <c r="C78" t="str">
        <f t="shared" si="5"/>
        <v>10.6</v>
      </c>
      <c r="D78" t="s">
        <v>446</v>
      </c>
      <c r="E78">
        <f t="shared" si="4"/>
        <v>10.6</v>
      </c>
    </row>
    <row r="79" spans="1:5" x14ac:dyDescent="0.25">
      <c r="A79" s="1" t="s">
        <v>338</v>
      </c>
      <c r="B79" s="1" t="str">
        <f t="shared" si="3"/>
        <v xml:space="preserve">       [16.8</v>
      </c>
      <c r="C79" t="str">
        <f t="shared" si="5"/>
        <v>16.8</v>
      </c>
      <c r="D79" t="s">
        <v>447</v>
      </c>
      <c r="E79">
        <f t="shared" si="4"/>
        <v>16.8</v>
      </c>
    </row>
    <row r="80" spans="1:5" x14ac:dyDescent="0.25">
      <c r="A80" s="1" t="s">
        <v>284</v>
      </c>
      <c r="B80" s="1" t="str">
        <f t="shared" si="3"/>
        <v xml:space="preserve">       [10.9</v>
      </c>
      <c r="C80" t="str">
        <f t="shared" si="5"/>
        <v>10.9</v>
      </c>
      <c r="D80" t="s">
        <v>393</v>
      </c>
      <c r="E80">
        <f t="shared" si="4"/>
        <v>10.9</v>
      </c>
    </row>
    <row r="81" spans="1:5" x14ac:dyDescent="0.25">
      <c r="A81" s="1" t="s">
        <v>339</v>
      </c>
      <c r="B81" s="1" t="str">
        <f t="shared" si="3"/>
        <v xml:space="preserve">       [11. </v>
      </c>
      <c r="C81" t="str">
        <f t="shared" si="5"/>
        <v xml:space="preserve">11. </v>
      </c>
      <c r="D81" t="s">
        <v>448</v>
      </c>
      <c r="E81">
        <f t="shared" si="4"/>
        <v>11</v>
      </c>
    </row>
    <row r="82" spans="1:5" x14ac:dyDescent="0.25">
      <c r="A82" s="1" t="s">
        <v>340</v>
      </c>
      <c r="B82" s="1" t="str">
        <f t="shared" si="3"/>
        <v xml:space="preserve">       [23.8</v>
      </c>
      <c r="C82" t="str">
        <f t="shared" si="5"/>
        <v>23.8</v>
      </c>
      <c r="D82" t="s">
        <v>449</v>
      </c>
      <c r="E82">
        <f t="shared" si="4"/>
        <v>23.8</v>
      </c>
    </row>
    <row r="83" spans="1:5" x14ac:dyDescent="0.25">
      <c r="A83" s="1" t="s">
        <v>341</v>
      </c>
      <c r="B83" s="1" t="str">
        <f t="shared" si="3"/>
        <v xml:space="preserve">       [17.5</v>
      </c>
      <c r="C83" t="str">
        <f t="shared" si="5"/>
        <v>17.5</v>
      </c>
      <c r="D83" t="s">
        <v>450</v>
      </c>
      <c r="E83">
        <f t="shared" si="4"/>
        <v>17.5</v>
      </c>
    </row>
    <row r="84" spans="1:5" x14ac:dyDescent="0.25">
      <c r="A84" s="1" t="s">
        <v>342</v>
      </c>
      <c r="B84" s="1" t="str">
        <f t="shared" si="3"/>
        <v xml:space="preserve">       [ 9.6</v>
      </c>
      <c r="C84" t="str">
        <f t="shared" si="5"/>
        <v xml:space="preserve"> 9.6</v>
      </c>
      <c r="D84" t="s">
        <v>451</v>
      </c>
      <c r="E84">
        <f t="shared" si="4"/>
        <v>9.6</v>
      </c>
    </row>
    <row r="85" spans="1:5" x14ac:dyDescent="0.25">
      <c r="A85" s="1" t="s">
        <v>323</v>
      </c>
      <c r="B85" s="1" t="str">
        <f t="shared" si="3"/>
        <v xml:space="preserve">       [16.6</v>
      </c>
      <c r="C85" t="str">
        <f t="shared" si="5"/>
        <v>16.6</v>
      </c>
      <c r="D85" t="s">
        <v>432</v>
      </c>
      <c r="E85">
        <f t="shared" si="4"/>
        <v>16.600000000000001</v>
      </c>
    </row>
    <row r="86" spans="1:5" x14ac:dyDescent="0.25">
      <c r="A86" s="1" t="s">
        <v>327</v>
      </c>
      <c r="B86" s="1" t="str">
        <f t="shared" si="3"/>
        <v xml:space="preserve">       [ 7.3</v>
      </c>
      <c r="C86" t="str">
        <f t="shared" si="5"/>
        <v xml:space="preserve"> 7.3</v>
      </c>
      <c r="D86" t="s">
        <v>436</v>
      </c>
      <c r="E86">
        <f t="shared" si="4"/>
        <v>7.3</v>
      </c>
    </row>
    <row r="87" spans="1:5" x14ac:dyDescent="0.25">
      <c r="A87" s="1" t="s">
        <v>343</v>
      </c>
      <c r="B87" s="1" t="str">
        <f t="shared" si="3"/>
        <v xml:space="preserve">       [ 7. </v>
      </c>
      <c r="C87" t="str">
        <f t="shared" si="5"/>
        <v xml:space="preserve"> 7. </v>
      </c>
      <c r="D87" t="s">
        <v>452</v>
      </c>
      <c r="E87">
        <f t="shared" si="4"/>
        <v>7</v>
      </c>
    </row>
    <row r="88" spans="1:5" x14ac:dyDescent="0.25">
      <c r="A88" s="1" t="s">
        <v>344</v>
      </c>
      <c r="B88" s="1" t="str">
        <f t="shared" si="3"/>
        <v xml:space="preserve">       [16.7</v>
      </c>
      <c r="C88" t="str">
        <f t="shared" si="5"/>
        <v>16.7</v>
      </c>
      <c r="D88" t="s">
        <v>453</v>
      </c>
      <c r="E88">
        <f t="shared" si="4"/>
        <v>16.7</v>
      </c>
    </row>
    <row r="89" spans="1:5" x14ac:dyDescent="0.25">
      <c r="A89" s="1" t="s">
        <v>345</v>
      </c>
      <c r="B89" s="1" t="str">
        <f t="shared" si="3"/>
        <v xml:space="preserve">       [19.4</v>
      </c>
      <c r="C89" t="str">
        <f t="shared" si="5"/>
        <v>19.4</v>
      </c>
      <c r="D89" t="s">
        <v>454</v>
      </c>
      <c r="E89">
        <f t="shared" si="4"/>
        <v>19.399999999999999</v>
      </c>
    </row>
    <row r="90" spans="1:5" x14ac:dyDescent="0.25">
      <c r="A90" s="1" t="s">
        <v>336</v>
      </c>
      <c r="B90" s="1" t="str">
        <f t="shared" si="3"/>
        <v xml:space="preserve">       [11.9</v>
      </c>
      <c r="C90" t="str">
        <f t="shared" si="5"/>
        <v>11.9</v>
      </c>
      <c r="D90" t="s">
        <v>445</v>
      </c>
      <c r="E90">
        <f t="shared" si="4"/>
        <v>11.9</v>
      </c>
    </row>
    <row r="91" spans="1:5" x14ac:dyDescent="0.25">
      <c r="A91" s="1" t="s">
        <v>346</v>
      </c>
      <c r="B91" s="1" t="str">
        <f t="shared" si="3"/>
        <v xml:space="preserve">       [16.1</v>
      </c>
      <c r="C91" t="str">
        <f t="shared" si="5"/>
        <v>16.1</v>
      </c>
      <c r="D91" t="s">
        <v>455</v>
      </c>
      <c r="E91">
        <f t="shared" si="4"/>
        <v>16.100000000000001</v>
      </c>
    </row>
    <row r="92" spans="1:5" x14ac:dyDescent="0.25">
      <c r="A92" s="1" t="s">
        <v>347</v>
      </c>
      <c r="B92" s="1" t="str">
        <f t="shared" si="3"/>
        <v xml:space="preserve">       [18.2</v>
      </c>
      <c r="C92" t="str">
        <f t="shared" si="5"/>
        <v>18.2</v>
      </c>
      <c r="D92" t="s">
        <v>456</v>
      </c>
      <c r="E92">
        <f t="shared" si="4"/>
        <v>18.2</v>
      </c>
    </row>
    <row r="93" spans="1:5" x14ac:dyDescent="0.25">
      <c r="A93" s="1" t="s">
        <v>348</v>
      </c>
      <c r="B93" s="1" t="str">
        <f t="shared" si="3"/>
        <v xml:space="preserve">       [19.7</v>
      </c>
      <c r="C93" t="str">
        <f t="shared" si="5"/>
        <v>19.7</v>
      </c>
      <c r="D93" t="s">
        <v>457</v>
      </c>
      <c r="E93">
        <f t="shared" si="4"/>
        <v>19.7</v>
      </c>
    </row>
    <row r="94" spans="1:5" x14ac:dyDescent="0.25">
      <c r="A94" s="1" t="s">
        <v>349</v>
      </c>
      <c r="B94" s="1" t="str">
        <f t="shared" si="3"/>
        <v xml:space="preserve">       [13.2</v>
      </c>
      <c r="C94" t="str">
        <f t="shared" si="5"/>
        <v>13.2</v>
      </c>
      <c r="D94" t="s">
        <v>458</v>
      </c>
      <c r="E94">
        <f t="shared" si="4"/>
        <v>13.2</v>
      </c>
    </row>
    <row r="95" spans="1:5" x14ac:dyDescent="0.25">
      <c r="A95" s="1" t="s">
        <v>350</v>
      </c>
      <c r="B95" s="1" t="str">
        <f t="shared" si="3"/>
        <v xml:space="preserve">       [ 8.7</v>
      </c>
      <c r="C95" t="str">
        <f t="shared" si="5"/>
        <v xml:space="preserve"> 8.7</v>
      </c>
      <c r="D95" t="s">
        <v>459</v>
      </c>
      <c r="E95">
        <f t="shared" si="4"/>
        <v>8.6999999999999993</v>
      </c>
    </row>
    <row r="96" spans="1:5" x14ac:dyDescent="0.25">
      <c r="A96" s="1" t="s">
        <v>351</v>
      </c>
      <c r="B96" s="1" t="str">
        <f t="shared" si="3"/>
        <v xml:space="preserve">       [11.8</v>
      </c>
      <c r="C96" t="str">
        <f t="shared" si="5"/>
        <v>11.8</v>
      </c>
      <c r="D96" t="s">
        <v>460</v>
      </c>
      <c r="E96">
        <f t="shared" si="4"/>
        <v>11.8</v>
      </c>
    </row>
    <row r="97" spans="1:5" x14ac:dyDescent="0.25">
      <c r="A97" s="1" t="s">
        <v>317</v>
      </c>
      <c r="B97" s="1" t="str">
        <f t="shared" si="3"/>
        <v xml:space="preserve">       [16.5</v>
      </c>
      <c r="C97" t="str">
        <f t="shared" si="5"/>
        <v>16.5</v>
      </c>
      <c r="D97" t="s">
        <v>426</v>
      </c>
      <c r="E97">
        <f t="shared" si="4"/>
        <v>16.5</v>
      </c>
    </row>
    <row r="98" spans="1:5" x14ac:dyDescent="0.25">
      <c r="A98" s="1" t="s">
        <v>352</v>
      </c>
      <c r="B98" s="1" t="str">
        <f t="shared" si="3"/>
        <v xml:space="preserve">       [23.2</v>
      </c>
      <c r="C98" t="str">
        <f t="shared" si="5"/>
        <v>23.2</v>
      </c>
      <c r="D98" t="s">
        <v>461</v>
      </c>
      <c r="E98">
        <f t="shared" si="4"/>
        <v>23.2</v>
      </c>
    </row>
    <row r="99" spans="1:5" x14ac:dyDescent="0.25">
      <c r="A99" s="1" t="s">
        <v>346</v>
      </c>
      <c r="B99" s="1" t="str">
        <f t="shared" si="3"/>
        <v xml:space="preserve">       [16.1</v>
      </c>
      <c r="C99" t="str">
        <f t="shared" si="5"/>
        <v>16.1</v>
      </c>
      <c r="D99" t="s">
        <v>455</v>
      </c>
      <c r="E99">
        <f t="shared" si="4"/>
        <v>16.100000000000001</v>
      </c>
    </row>
    <row r="100" spans="1:5" x14ac:dyDescent="0.25">
      <c r="A100" s="1" t="s">
        <v>353</v>
      </c>
      <c r="B100" s="1" t="str">
        <f t="shared" si="3"/>
        <v xml:space="preserve">       [ 4.8</v>
      </c>
      <c r="C100" t="str">
        <f t="shared" si="5"/>
        <v xml:space="preserve"> 4.8</v>
      </c>
      <c r="D100" t="s">
        <v>462</v>
      </c>
      <c r="E100">
        <f t="shared" si="4"/>
        <v>4.8</v>
      </c>
    </row>
    <row r="101" spans="1:5" x14ac:dyDescent="0.25">
      <c r="A101" s="1" t="s">
        <v>326</v>
      </c>
      <c r="B101" s="1" t="str">
        <f t="shared" si="3"/>
        <v xml:space="preserve">       [10.4</v>
      </c>
      <c r="C101" t="str">
        <f t="shared" si="5"/>
        <v>10.4</v>
      </c>
      <c r="D101" t="s">
        <v>435</v>
      </c>
      <c r="E101">
        <f t="shared" si="4"/>
        <v>10.4</v>
      </c>
    </row>
    <row r="102" spans="1:5" x14ac:dyDescent="0.25">
      <c r="A102" s="1" t="s">
        <v>354</v>
      </c>
      <c r="B102" s="1" t="str">
        <f t="shared" si="3"/>
        <v xml:space="preserve">       [ 5.9</v>
      </c>
      <c r="C102" t="str">
        <f t="shared" si="5"/>
        <v xml:space="preserve"> 5.9</v>
      </c>
      <c r="D102" t="s">
        <v>463</v>
      </c>
      <c r="E102">
        <f t="shared" si="4"/>
        <v>5.9</v>
      </c>
    </row>
    <row r="103" spans="1:5" x14ac:dyDescent="0.25">
      <c r="A103" s="1" t="s">
        <v>303</v>
      </c>
      <c r="B103" s="1" t="str">
        <f t="shared" si="3"/>
        <v xml:space="preserve">       [12. </v>
      </c>
      <c r="C103" t="str">
        <f t="shared" si="5"/>
        <v xml:space="preserve">12. </v>
      </c>
      <c r="D103" t="s">
        <v>412</v>
      </c>
      <c r="E103">
        <f t="shared" si="4"/>
        <v>12</v>
      </c>
    </row>
    <row r="104" spans="1:5" x14ac:dyDescent="0.25">
      <c r="A104" s="1" t="s">
        <v>355</v>
      </c>
      <c r="B104" s="1" t="str">
        <f t="shared" si="3"/>
        <v xml:space="preserve">       [12.6</v>
      </c>
      <c r="C104" t="str">
        <f t="shared" si="5"/>
        <v>12.6</v>
      </c>
      <c r="D104" t="s">
        <v>464</v>
      </c>
      <c r="E104">
        <f t="shared" si="4"/>
        <v>12.6</v>
      </c>
    </row>
    <row r="105" spans="1:5" x14ac:dyDescent="0.25">
      <c r="A105" s="1" t="s">
        <v>356</v>
      </c>
      <c r="B105" s="1" t="str">
        <f t="shared" si="3"/>
        <v xml:space="preserve">       [21.2</v>
      </c>
      <c r="C105" t="str">
        <f t="shared" si="5"/>
        <v>21.2</v>
      </c>
      <c r="D105" t="s">
        <v>465</v>
      </c>
      <c r="E105">
        <f t="shared" si="4"/>
        <v>21.2</v>
      </c>
    </row>
    <row r="106" spans="1:5" x14ac:dyDescent="0.25">
      <c r="A106" s="1" t="s">
        <v>344</v>
      </c>
      <c r="B106" s="1" t="str">
        <f t="shared" si="3"/>
        <v xml:space="preserve">       [16.7</v>
      </c>
      <c r="C106" t="str">
        <f t="shared" si="5"/>
        <v>16.7</v>
      </c>
      <c r="D106" t="s">
        <v>453</v>
      </c>
      <c r="E106">
        <f t="shared" si="4"/>
        <v>16.7</v>
      </c>
    </row>
    <row r="107" spans="1:5" x14ac:dyDescent="0.25">
      <c r="A107" s="1" t="s">
        <v>357</v>
      </c>
      <c r="B107" s="1" t="str">
        <f t="shared" si="3"/>
        <v xml:space="preserve">       [ 5.3</v>
      </c>
      <c r="C107" t="str">
        <f t="shared" si="5"/>
        <v xml:space="preserve"> 5.3</v>
      </c>
      <c r="D107" t="s">
        <v>466</v>
      </c>
      <c r="E107">
        <f t="shared" si="4"/>
        <v>5.3</v>
      </c>
    </row>
    <row r="108" spans="1:5" x14ac:dyDescent="0.25">
      <c r="A108" s="1" t="s">
        <v>307</v>
      </c>
      <c r="B108" s="1" t="str">
        <f t="shared" si="3"/>
        <v xml:space="preserve">       [19.8</v>
      </c>
      <c r="C108" t="str">
        <f t="shared" si="5"/>
        <v>19.8</v>
      </c>
      <c r="D108" t="s">
        <v>416</v>
      </c>
      <c r="E108">
        <f t="shared" si="4"/>
        <v>19.8</v>
      </c>
    </row>
    <row r="109" spans="1:5" x14ac:dyDescent="0.25">
      <c r="A109" s="1" t="s">
        <v>316</v>
      </c>
      <c r="B109" s="1" t="str">
        <f t="shared" si="3"/>
        <v xml:space="preserve">       [17.1</v>
      </c>
      <c r="C109" t="str">
        <f t="shared" si="5"/>
        <v>17.1</v>
      </c>
      <c r="D109" t="s">
        <v>425</v>
      </c>
      <c r="E109">
        <f t="shared" si="4"/>
        <v>17.100000000000001</v>
      </c>
    </row>
    <row r="110" spans="1:5" x14ac:dyDescent="0.25">
      <c r="A110" s="1" t="s">
        <v>313</v>
      </c>
      <c r="B110" s="1" t="str">
        <f t="shared" si="3"/>
        <v xml:space="preserve">       [10.1</v>
      </c>
      <c r="C110" t="str">
        <f t="shared" si="5"/>
        <v>10.1</v>
      </c>
      <c r="D110" t="s">
        <v>422</v>
      </c>
      <c r="E110">
        <f t="shared" si="4"/>
        <v>10.1</v>
      </c>
    </row>
    <row r="111" spans="1:5" x14ac:dyDescent="0.25">
      <c r="A111" s="1" t="s">
        <v>348</v>
      </c>
      <c r="B111" s="1" t="str">
        <f t="shared" si="3"/>
        <v xml:space="preserve">       [19.7</v>
      </c>
      <c r="C111" t="str">
        <f t="shared" si="5"/>
        <v>19.7</v>
      </c>
      <c r="D111" t="s">
        <v>457</v>
      </c>
      <c r="E111">
        <f t="shared" si="4"/>
        <v>19.7</v>
      </c>
    </row>
    <row r="112" spans="1:5" x14ac:dyDescent="0.25">
      <c r="A112" s="1" t="s">
        <v>358</v>
      </c>
      <c r="B112" s="1" t="str">
        <f t="shared" si="3"/>
        <v xml:space="preserve">       [13.3</v>
      </c>
      <c r="C112" t="str">
        <f t="shared" si="5"/>
        <v>13.3</v>
      </c>
      <c r="D112" t="s">
        <v>467</v>
      </c>
      <c r="E112">
        <f t="shared" si="4"/>
        <v>13.3</v>
      </c>
    </row>
    <row r="113" spans="1:5" x14ac:dyDescent="0.25">
      <c r="A113" s="1" t="s">
        <v>344</v>
      </c>
      <c r="B113" s="1" t="str">
        <f t="shared" si="3"/>
        <v xml:space="preserve">       [16.7</v>
      </c>
      <c r="C113" t="str">
        <f t="shared" si="5"/>
        <v>16.7</v>
      </c>
      <c r="D113" t="s">
        <v>453</v>
      </c>
      <c r="E113">
        <f t="shared" si="4"/>
        <v>16.7</v>
      </c>
    </row>
    <row r="114" spans="1:5" x14ac:dyDescent="0.25">
      <c r="A114" s="1" t="s">
        <v>359</v>
      </c>
      <c r="B114" s="1" t="str">
        <f t="shared" si="3"/>
        <v xml:space="preserve">       [ 5.6</v>
      </c>
      <c r="C114" t="str">
        <f t="shared" si="5"/>
        <v xml:space="preserve"> 5.6</v>
      </c>
      <c r="D114" t="s">
        <v>468</v>
      </c>
      <c r="E114">
        <f t="shared" si="4"/>
        <v>5.6</v>
      </c>
    </row>
    <row r="115" spans="1:5" x14ac:dyDescent="0.25">
      <c r="A115" s="1" t="s">
        <v>307</v>
      </c>
      <c r="B115" s="1" t="str">
        <f t="shared" si="3"/>
        <v xml:space="preserve">       [19.8</v>
      </c>
      <c r="C115" t="str">
        <f t="shared" si="5"/>
        <v>19.8</v>
      </c>
      <c r="D115" t="s">
        <v>416</v>
      </c>
      <c r="E115">
        <f t="shared" si="4"/>
        <v>19.8</v>
      </c>
    </row>
    <row r="116" spans="1:5" x14ac:dyDescent="0.25">
      <c r="A116" s="1" t="s">
        <v>360</v>
      </c>
      <c r="B116" s="1" t="str">
        <f t="shared" si="3"/>
        <v xml:space="preserve">       [19.6</v>
      </c>
      <c r="C116" t="str">
        <f t="shared" si="5"/>
        <v>19.6</v>
      </c>
      <c r="D116" t="s">
        <v>469</v>
      </c>
      <c r="E116">
        <f t="shared" si="4"/>
        <v>19.600000000000001</v>
      </c>
    </row>
    <row r="117" spans="1:5" x14ac:dyDescent="0.25">
      <c r="A117" s="1" t="s">
        <v>335</v>
      </c>
      <c r="B117" s="1" t="str">
        <f t="shared" si="3"/>
        <v xml:space="preserve">       [17.9</v>
      </c>
      <c r="C117" t="str">
        <f t="shared" si="5"/>
        <v>17.9</v>
      </c>
      <c r="D117" t="s">
        <v>444</v>
      </c>
      <c r="E117">
        <f t="shared" si="4"/>
        <v>17.899999999999999</v>
      </c>
    </row>
    <row r="118" spans="1:5" x14ac:dyDescent="0.25">
      <c r="A118" s="1" t="s">
        <v>304</v>
      </c>
      <c r="B118" s="1" t="str">
        <f t="shared" si="3"/>
        <v xml:space="preserve">       [17.6</v>
      </c>
      <c r="C118" t="str">
        <f t="shared" si="5"/>
        <v>17.6</v>
      </c>
      <c r="D118" t="s">
        <v>413</v>
      </c>
      <c r="E118">
        <f t="shared" si="4"/>
        <v>17.600000000000001</v>
      </c>
    </row>
    <row r="119" spans="1:5" x14ac:dyDescent="0.25">
      <c r="A119" s="1" t="s">
        <v>361</v>
      </c>
      <c r="B119" s="1" t="str">
        <f t="shared" si="3"/>
        <v xml:space="preserve">       [ 8.4</v>
      </c>
      <c r="C119" t="str">
        <f t="shared" si="5"/>
        <v xml:space="preserve"> 8.4</v>
      </c>
      <c r="D119" t="s">
        <v>470</v>
      </c>
      <c r="E119">
        <f t="shared" si="4"/>
        <v>8.4</v>
      </c>
    </row>
    <row r="120" spans="1:5" x14ac:dyDescent="0.25">
      <c r="A120" s="1" t="s">
        <v>360</v>
      </c>
      <c r="B120" s="1" t="str">
        <f t="shared" si="3"/>
        <v xml:space="preserve">       [19.6</v>
      </c>
      <c r="C120" t="str">
        <f t="shared" si="5"/>
        <v>19.6</v>
      </c>
      <c r="D120" t="s">
        <v>469</v>
      </c>
      <c r="E120">
        <f t="shared" si="4"/>
        <v>19.600000000000001</v>
      </c>
    </row>
    <row r="121" spans="1:5" x14ac:dyDescent="0.25">
      <c r="A121" s="1" t="s">
        <v>362</v>
      </c>
      <c r="B121" s="1" t="str">
        <f t="shared" si="3"/>
        <v xml:space="preserve">       [20.9</v>
      </c>
      <c r="C121" t="str">
        <f t="shared" si="5"/>
        <v>20.9</v>
      </c>
      <c r="D121" t="s">
        <v>471</v>
      </c>
      <c r="E121">
        <f t="shared" si="4"/>
        <v>20.9</v>
      </c>
    </row>
    <row r="122" spans="1:5" x14ac:dyDescent="0.25">
      <c r="A122" s="1" t="s">
        <v>339</v>
      </c>
      <c r="B122" s="1" t="str">
        <f t="shared" si="3"/>
        <v xml:space="preserve">       [11. </v>
      </c>
      <c r="C122" t="str">
        <f t="shared" si="5"/>
        <v xml:space="preserve">11. </v>
      </c>
      <c r="D122" t="s">
        <v>448</v>
      </c>
      <c r="E122">
        <f t="shared" si="4"/>
        <v>11</v>
      </c>
    </row>
    <row r="123" spans="1:5" x14ac:dyDescent="0.25">
      <c r="A123" s="1" t="s">
        <v>363</v>
      </c>
      <c r="B123" s="1" t="str">
        <f t="shared" si="3"/>
        <v xml:space="preserve">       [ 9.2</v>
      </c>
      <c r="C123" t="str">
        <f t="shared" si="5"/>
        <v xml:space="preserve"> 9.2</v>
      </c>
      <c r="D123" t="s">
        <v>472</v>
      </c>
      <c r="E123">
        <f t="shared" si="4"/>
        <v>9.1999999999999993</v>
      </c>
    </row>
    <row r="124" spans="1:5" x14ac:dyDescent="0.25">
      <c r="A124" s="1" t="s">
        <v>364</v>
      </c>
      <c r="B124" s="1" t="str">
        <f t="shared" si="3"/>
        <v xml:space="preserve">       [20.7</v>
      </c>
      <c r="C124" t="str">
        <f t="shared" si="5"/>
        <v>20.7</v>
      </c>
      <c r="D124" t="s">
        <v>473</v>
      </c>
      <c r="E124">
        <f t="shared" si="4"/>
        <v>20.7</v>
      </c>
    </row>
    <row r="125" spans="1:5" x14ac:dyDescent="0.25">
      <c r="A125" s="1" t="s">
        <v>296</v>
      </c>
      <c r="B125" s="1" t="str">
        <f t="shared" si="3"/>
        <v xml:space="preserve">       [16. </v>
      </c>
      <c r="C125" t="str">
        <f t="shared" si="5"/>
        <v xml:space="preserve">16. </v>
      </c>
      <c r="D125" t="s">
        <v>405</v>
      </c>
      <c r="E125">
        <f t="shared" si="4"/>
        <v>16</v>
      </c>
    </row>
    <row r="126" spans="1:5" x14ac:dyDescent="0.25">
      <c r="A126" s="1" t="s">
        <v>329</v>
      </c>
      <c r="B126" s="1" t="str">
        <f t="shared" si="3"/>
        <v xml:space="preserve">       [20.5</v>
      </c>
      <c r="C126" t="str">
        <f t="shared" si="5"/>
        <v>20.5</v>
      </c>
      <c r="D126" t="s">
        <v>438</v>
      </c>
      <c r="E126">
        <f t="shared" si="4"/>
        <v>20.5</v>
      </c>
    </row>
    <row r="127" spans="1:5" x14ac:dyDescent="0.25">
      <c r="A127" s="1" t="s">
        <v>365</v>
      </c>
      <c r="B127" s="1" t="str">
        <f t="shared" si="3"/>
        <v xml:space="preserve">       [14.7</v>
      </c>
      <c r="C127" t="str">
        <f t="shared" si="5"/>
        <v>14.7</v>
      </c>
      <c r="D127" t="s">
        <v>474</v>
      </c>
      <c r="E127">
        <f t="shared" si="4"/>
        <v>14.7</v>
      </c>
    </row>
    <row r="128" spans="1:5" x14ac:dyDescent="0.25">
      <c r="A128" s="1" t="s">
        <v>366</v>
      </c>
      <c r="B128" s="1" t="str">
        <f t="shared" si="3"/>
        <v xml:space="preserve">       [11.6</v>
      </c>
      <c r="C128" t="str">
        <f t="shared" si="5"/>
        <v>11.6</v>
      </c>
      <c r="D128" t="s">
        <v>382</v>
      </c>
      <c r="E128">
        <f t="shared" si="4"/>
        <v>11.6</v>
      </c>
    </row>
    <row r="129" spans="1:5" x14ac:dyDescent="0.25">
      <c r="A129" s="1" t="s">
        <v>367</v>
      </c>
      <c r="B129" s="1" t="str">
        <f t="shared" si="3"/>
        <v xml:space="preserve">       [14.8</v>
      </c>
      <c r="C129" t="str">
        <f t="shared" si="5"/>
        <v>14.8</v>
      </c>
      <c r="D129" t="s">
        <v>475</v>
      </c>
      <c r="E129">
        <f t="shared" si="4"/>
        <v>14.8</v>
      </c>
    </row>
    <row r="130" spans="1:5" x14ac:dyDescent="0.25">
      <c r="A130" s="1" t="s">
        <v>280</v>
      </c>
      <c r="B130" s="1" t="str">
        <f t="shared" ref="B130:B160" si="6">LEFT(A130,LEN(A130)-2)</f>
        <v xml:space="preserve">       [17.2</v>
      </c>
      <c r="C130" t="str">
        <f t="shared" si="5"/>
        <v>17.2</v>
      </c>
      <c r="D130" t="s">
        <v>389</v>
      </c>
      <c r="E130">
        <f t="shared" ref="E130:E160" si="7">VALUE(D130)</f>
        <v>17.2</v>
      </c>
    </row>
    <row r="131" spans="1:5" x14ac:dyDescent="0.25">
      <c r="A131" s="1" t="s">
        <v>316</v>
      </c>
      <c r="B131" s="1" t="str">
        <f t="shared" si="6"/>
        <v xml:space="preserve">       [17.1</v>
      </c>
      <c r="C131" t="str">
        <f t="shared" ref="C131:C160" si="8">RIGHT(B131,LEN(B131)-FIND("[",B131))</f>
        <v>17.1</v>
      </c>
      <c r="D131" t="s">
        <v>425</v>
      </c>
      <c r="E131">
        <f t="shared" si="7"/>
        <v>17.100000000000001</v>
      </c>
    </row>
    <row r="132" spans="1:5" x14ac:dyDescent="0.25">
      <c r="A132" s="1" t="s">
        <v>311</v>
      </c>
      <c r="B132" s="1" t="str">
        <f t="shared" si="6"/>
        <v xml:space="preserve">       [17. </v>
      </c>
      <c r="C132" t="str">
        <f t="shared" si="8"/>
        <v xml:space="preserve">17. </v>
      </c>
      <c r="D132" t="s">
        <v>420</v>
      </c>
      <c r="E132">
        <f t="shared" si="7"/>
        <v>17</v>
      </c>
    </row>
    <row r="133" spans="1:5" x14ac:dyDescent="0.25">
      <c r="A133" s="1" t="s">
        <v>344</v>
      </c>
      <c r="B133" s="1" t="str">
        <f t="shared" si="6"/>
        <v xml:space="preserve">       [16.7</v>
      </c>
      <c r="C133" t="str">
        <f t="shared" si="8"/>
        <v>16.7</v>
      </c>
      <c r="D133" t="s">
        <v>453</v>
      </c>
      <c r="E133">
        <f t="shared" si="7"/>
        <v>16.7</v>
      </c>
    </row>
    <row r="134" spans="1:5" x14ac:dyDescent="0.25">
      <c r="A134" s="1" t="s">
        <v>303</v>
      </c>
      <c r="B134" s="1" t="str">
        <f t="shared" si="6"/>
        <v xml:space="preserve">       [12. </v>
      </c>
      <c r="C134" t="str">
        <f t="shared" si="8"/>
        <v xml:space="preserve">12. </v>
      </c>
      <c r="D134" t="s">
        <v>412</v>
      </c>
      <c r="E134">
        <f t="shared" si="7"/>
        <v>12</v>
      </c>
    </row>
    <row r="135" spans="1:5" x14ac:dyDescent="0.25">
      <c r="A135" s="1" t="s">
        <v>312</v>
      </c>
      <c r="B135" s="1" t="str">
        <f t="shared" si="6"/>
        <v xml:space="preserve">       [17.4</v>
      </c>
      <c r="C135" t="str">
        <f t="shared" si="8"/>
        <v>17.4</v>
      </c>
      <c r="D135" t="s">
        <v>421</v>
      </c>
      <c r="E135">
        <f t="shared" si="7"/>
        <v>17.399999999999999</v>
      </c>
    </row>
    <row r="136" spans="1:5" x14ac:dyDescent="0.25">
      <c r="A136" s="1" t="s">
        <v>368</v>
      </c>
      <c r="B136" s="1" t="str">
        <f t="shared" si="6"/>
        <v xml:space="preserve">       [22.3</v>
      </c>
      <c r="C136" t="str">
        <f t="shared" si="8"/>
        <v>22.3</v>
      </c>
      <c r="D136" t="s">
        <v>476</v>
      </c>
      <c r="E136">
        <f t="shared" si="7"/>
        <v>22.3</v>
      </c>
    </row>
    <row r="137" spans="1:5" x14ac:dyDescent="0.25">
      <c r="A137" s="1" t="s">
        <v>369</v>
      </c>
      <c r="B137" s="1" t="str">
        <f t="shared" si="6"/>
        <v xml:space="preserve">       [ 6.9</v>
      </c>
      <c r="C137" t="str">
        <f t="shared" si="8"/>
        <v xml:space="preserve"> 6.9</v>
      </c>
      <c r="D137" t="s">
        <v>477</v>
      </c>
      <c r="E137">
        <f t="shared" si="7"/>
        <v>6.9</v>
      </c>
    </row>
    <row r="138" spans="1:5" x14ac:dyDescent="0.25">
      <c r="A138" s="1" t="s">
        <v>309</v>
      </c>
      <c r="B138" s="1" t="str">
        <f t="shared" si="6"/>
        <v xml:space="preserve">       [14.6</v>
      </c>
      <c r="C138" t="str">
        <f t="shared" si="8"/>
        <v>14.6</v>
      </c>
      <c r="D138" t="s">
        <v>418</v>
      </c>
      <c r="E138">
        <f t="shared" si="7"/>
        <v>14.6</v>
      </c>
    </row>
    <row r="139" spans="1:5" x14ac:dyDescent="0.25">
      <c r="A139" s="1" t="s">
        <v>370</v>
      </c>
      <c r="B139" s="1" t="str">
        <f t="shared" si="6"/>
        <v xml:space="preserve">       [12.9</v>
      </c>
      <c r="C139" t="str">
        <f t="shared" si="8"/>
        <v>12.9</v>
      </c>
      <c r="D139" t="s">
        <v>478</v>
      </c>
      <c r="E139">
        <f t="shared" si="7"/>
        <v>12.9</v>
      </c>
    </row>
    <row r="140" spans="1:5" x14ac:dyDescent="0.25">
      <c r="A140" s="1" t="s">
        <v>370</v>
      </c>
      <c r="B140" s="1" t="str">
        <f t="shared" si="6"/>
        <v xml:space="preserve">       [12.9</v>
      </c>
      <c r="C140" t="str">
        <f t="shared" si="8"/>
        <v>12.9</v>
      </c>
      <c r="D140" t="s">
        <v>478</v>
      </c>
      <c r="E140">
        <f t="shared" si="7"/>
        <v>12.9</v>
      </c>
    </row>
    <row r="141" spans="1:5" x14ac:dyDescent="0.25">
      <c r="A141" s="1" t="s">
        <v>336</v>
      </c>
      <c r="B141" s="1" t="str">
        <f t="shared" si="6"/>
        <v xml:space="preserve">       [11.9</v>
      </c>
      <c r="C141" t="str">
        <f t="shared" si="8"/>
        <v>11.9</v>
      </c>
      <c r="D141" t="s">
        <v>445</v>
      </c>
      <c r="E141">
        <f t="shared" si="7"/>
        <v>11.9</v>
      </c>
    </row>
    <row r="142" spans="1:5" x14ac:dyDescent="0.25">
      <c r="A142" s="1" t="s">
        <v>371</v>
      </c>
      <c r="B142" s="1" t="str">
        <f t="shared" si="6"/>
        <v xml:space="preserve">       [17.7</v>
      </c>
      <c r="C142" t="str">
        <f t="shared" si="8"/>
        <v>17.7</v>
      </c>
      <c r="D142" t="s">
        <v>479</v>
      </c>
      <c r="E142">
        <f t="shared" si="7"/>
        <v>17.7</v>
      </c>
    </row>
    <row r="143" spans="1:5" x14ac:dyDescent="0.25">
      <c r="A143" s="1" t="s">
        <v>349</v>
      </c>
      <c r="B143" s="1" t="str">
        <f t="shared" si="6"/>
        <v xml:space="preserve">       [13.2</v>
      </c>
      <c r="C143" t="str">
        <f t="shared" si="8"/>
        <v>13.2</v>
      </c>
      <c r="D143" t="s">
        <v>458</v>
      </c>
      <c r="E143">
        <f t="shared" si="7"/>
        <v>13.2</v>
      </c>
    </row>
    <row r="144" spans="1:5" x14ac:dyDescent="0.25">
      <c r="A144" s="1" t="s">
        <v>372</v>
      </c>
      <c r="B144" s="1" t="str">
        <f t="shared" si="6"/>
        <v xml:space="preserve">       [15.5</v>
      </c>
      <c r="C144" t="str">
        <f t="shared" si="8"/>
        <v>15.5</v>
      </c>
      <c r="D144" t="s">
        <v>480</v>
      </c>
      <c r="E144">
        <f t="shared" si="7"/>
        <v>15.5</v>
      </c>
    </row>
    <row r="145" spans="1:5" x14ac:dyDescent="0.25">
      <c r="A145" s="1" t="s">
        <v>373</v>
      </c>
      <c r="B145" s="1" t="str">
        <f t="shared" si="6"/>
        <v xml:space="preserve">       [18.3</v>
      </c>
      <c r="C145" t="str">
        <f t="shared" si="8"/>
        <v>18.3</v>
      </c>
      <c r="D145" t="s">
        <v>481</v>
      </c>
      <c r="E145">
        <f t="shared" si="7"/>
        <v>18.3</v>
      </c>
    </row>
    <row r="146" spans="1:5" x14ac:dyDescent="0.25">
      <c r="A146" s="1" t="s">
        <v>374</v>
      </c>
      <c r="B146" s="1" t="str">
        <f t="shared" si="6"/>
        <v xml:space="preserve">       [ 6.6</v>
      </c>
      <c r="C146" t="str">
        <f t="shared" si="8"/>
        <v xml:space="preserve"> 6.6</v>
      </c>
      <c r="D146" t="s">
        <v>482</v>
      </c>
      <c r="E146">
        <f t="shared" si="7"/>
        <v>6.6</v>
      </c>
    </row>
    <row r="147" spans="1:5" x14ac:dyDescent="0.25">
      <c r="A147" s="1" t="s">
        <v>332</v>
      </c>
      <c r="B147" s="1" t="str">
        <f t="shared" si="6"/>
        <v xml:space="preserve">       [16.9</v>
      </c>
      <c r="C147" t="str">
        <f t="shared" si="8"/>
        <v>16.9</v>
      </c>
      <c r="D147" t="s">
        <v>441</v>
      </c>
      <c r="E147">
        <f t="shared" si="7"/>
        <v>16.899999999999999</v>
      </c>
    </row>
    <row r="148" spans="1:5" x14ac:dyDescent="0.25">
      <c r="A148" s="1" t="s">
        <v>375</v>
      </c>
      <c r="B148" s="1" t="str">
        <f t="shared" si="6"/>
        <v xml:space="preserve">       [12.4</v>
      </c>
      <c r="C148" t="str">
        <f t="shared" si="8"/>
        <v>12.4</v>
      </c>
      <c r="D148" t="s">
        <v>483</v>
      </c>
      <c r="E148">
        <f t="shared" si="7"/>
        <v>12.4</v>
      </c>
    </row>
    <row r="149" spans="1:5" x14ac:dyDescent="0.25">
      <c r="A149" s="1" t="s">
        <v>376</v>
      </c>
      <c r="B149" s="1" t="str">
        <f t="shared" si="6"/>
        <v xml:space="preserve">       [13.6</v>
      </c>
      <c r="C149" t="str">
        <f t="shared" si="8"/>
        <v>13.6</v>
      </c>
      <c r="D149" t="s">
        <v>484</v>
      </c>
      <c r="E149">
        <f t="shared" si="7"/>
        <v>13.6</v>
      </c>
    </row>
    <row r="150" spans="1:5" x14ac:dyDescent="0.25">
      <c r="A150" s="1" t="s">
        <v>377</v>
      </c>
      <c r="B150" s="1" t="str">
        <f t="shared" si="6"/>
        <v xml:space="preserve">       [25.5</v>
      </c>
      <c r="C150" t="str">
        <f t="shared" si="8"/>
        <v>25.5</v>
      </c>
      <c r="D150" t="s">
        <v>485</v>
      </c>
      <c r="E150">
        <f t="shared" si="7"/>
        <v>25.5</v>
      </c>
    </row>
    <row r="151" spans="1:5" x14ac:dyDescent="0.25">
      <c r="A151" s="1" t="s">
        <v>378</v>
      </c>
      <c r="B151" s="1" t="str">
        <f t="shared" si="6"/>
        <v xml:space="preserve">       [20. </v>
      </c>
      <c r="C151" t="str">
        <f t="shared" si="8"/>
        <v xml:space="preserve">20. </v>
      </c>
      <c r="D151" t="s">
        <v>486</v>
      </c>
      <c r="E151">
        <f t="shared" si="7"/>
        <v>20</v>
      </c>
    </row>
    <row r="152" spans="1:5" x14ac:dyDescent="0.25">
      <c r="A152" s="1" t="s">
        <v>344</v>
      </c>
      <c r="B152" s="1" t="str">
        <f t="shared" si="6"/>
        <v xml:space="preserve">       [16.7</v>
      </c>
      <c r="C152" t="str">
        <f t="shared" si="8"/>
        <v>16.7</v>
      </c>
      <c r="D152" t="s">
        <v>453</v>
      </c>
      <c r="E152">
        <f t="shared" si="7"/>
        <v>16.7</v>
      </c>
    </row>
    <row r="153" spans="1:5" x14ac:dyDescent="0.25">
      <c r="A153" s="1" t="s">
        <v>379</v>
      </c>
      <c r="B153" s="1" t="str">
        <f t="shared" si="6"/>
        <v xml:space="preserve">       [18.9</v>
      </c>
      <c r="C153" t="str">
        <f t="shared" si="8"/>
        <v>18.9</v>
      </c>
      <c r="D153" t="s">
        <v>487</v>
      </c>
      <c r="E153">
        <f t="shared" si="7"/>
        <v>18.899999999999999</v>
      </c>
    </row>
    <row r="154" spans="1:5" x14ac:dyDescent="0.25">
      <c r="A154" s="1" t="s">
        <v>380</v>
      </c>
      <c r="B154" s="1" t="str">
        <f t="shared" si="6"/>
        <v xml:space="preserve">       [ 9.4</v>
      </c>
      <c r="C154" t="str">
        <f t="shared" si="8"/>
        <v xml:space="preserve"> 9.4</v>
      </c>
      <c r="D154" t="s">
        <v>488</v>
      </c>
      <c r="E154">
        <f t="shared" si="7"/>
        <v>9.4</v>
      </c>
    </row>
    <row r="155" spans="1:5" x14ac:dyDescent="0.25">
      <c r="A155" s="1" t="s">
        <v>357</v>
      </c>
      <c r="B155" s="1" t="str">
        <f t="shared" si="6"/>
        <v xml:space="preserve">       [ 5.3</v>
      </c>
      <c r="C155" t="str">
        <f t="shared" si="8"/>
        <v xml:space="preserve"> 5.3</v>
      </c>
      <c r="D155" t="s">
        <v>466</v>
      </c>
      <c r="E155">
        <f t="shared" si="7"/>
        <v>5.3</v>
      </c>
    </row>
    <row r="156" spans="1:5" x14ac:dyDescent="0.25">
      <c r="A156" s="1" t="s">
        <v>339</v>
      </c>
      <c r="B156" s="1" t="str">
        <f t="shared" si="6"/>
        <v xml:space="preserve">       [11. </v>
      </c>
      <c r="C156" t="str">
        <f t="shared" si="8"/>
        <v xml:space="preserve">11. </v>
      </c>
      <c r="D156" t="s">
        <v>448</v>
      </c>
      <c r="E156">
        <f t="shared" si="7"/>
        <v>11</v>
      </c>
    </row>
    <row r="157" spans="1:5" x14ac:dyDescent="0.25">
      <c r="A157" s="1" t="s">
        <v>340</v>
      </c>
      <c r="B157" s="1" t="str">
        <f t="shared" si="6"/>
        <v xml:space="preserve">       [23.8</v>
      </c>
      <c r="C157" t="str">
        <f t="shared" si="8"/>
        <v>23.8</v>
      </c>
      <c r="D157" t="s">
        <v>449</v>
      </c>
      <c r="E157">
        <f t="shared" si="7"/>
        <v>23.8</v>
      </c>
    </row>
    <row r="158" spans="1:5" x14ac:dyDescent="0.25">
      <c r="A158" s="1" t="s">
        <v>281</v>
      </c>
      <c r="B158" s="1" t="str">
        <f t="shared" si="6"/>
        <v xml:space="preserve">       [14. </v>
      </c>
      <c r="C158" t="str">
        <f t="shared" si="8"/>
        <v xml:space="preserve">14. </v>
      </c>
      <c r="D158" t="s">
        <v>390</v>
      </c>
      <c r="E158">
        <f t="shared" si="7"/>
        <v>14</v>
      </c>
    </row>
    <row r="159" spans="1:5" x14ac:dyDescent="0.25">
      <c r="A159" s="1" t="s">
        <v>336</v>
      </c>
      <c r="B159" s="1" t="str">
        <f t="shared" si="6"/>
        <v xml:space="preserve">       [11.9</v>
      </c>
      <c r="C159" t="str">
        <f t="shared" si="8"/>
        <v>11.9</v>
      </c>
      <c r="D159" t="s">
        <v>445</v>
      </c>
      <c r="E159">
        <f t="shared" si="7"/>
        <v>11.9</v>
      </c>
    </row>
    <row r="160" spans="1:5" x14ac:dyDescent="0.25">
      <c r="A160" s="1" t="s">
        <v>381</v>
      </c>
      <c r="B160" s="1" t="str">
        <f t="shared" si="6"/>
        <v xml:space="preserve">       [13.7</v>
      </c>
      <c r="C160" t="str">
        <f t="shared" si="8"/>
        <v>13.7</v>
      </c>
      <c r="D160" t="s">
        <v>489</v>
      </c>
      <c r="E160">
        <f t="shared" si="7"/>
        <v>13.7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F7AB75D8AAFF42B4F26BCA8E325701" ma:contentTypeVersion="13" ma:contentTypeDescription="Create a new document." ma:contentTypeScope="" ma:versionID="fda20e2fc11bba3c473f0b23d1bd6812">
  <xsd:schema xmlns:xsd="http://www.w3.org/2001/XMLSchema" xmlns:xs="http://www.w3.org/2001/XMLSchema" xmlns:p="http://schemas.microsoft.com/office/2006/metadata/properties" xmlns:ns3="ef10c919-0535-4adb-b174-48f60dc5e629" xmlns:ns4="bf61d74d-5fe7-4299-a9b6-dea6994dcc39" targetNamespace="http://schemas.microsoft.com/office/2006/metadata/properties" ma:root="true" ma:fieldsID="12157621ba7adc998a078489590592ae" ns3:_="" ns4:_="">
    <xsd:import namespace="ef10c919-0535-4adb-b174-48f60dc5e629"/>
    <xsd:import namespace="bf61d74d-5fe7-4299-a9b6-dea6994dcc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0c919-0535-4adb-b174-48f60dc5e6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1d74d-5fe7-4299-a9b6-dea6994dc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DE764-2610-42C1-A3AA-B4CC4E40B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0c919-0535-4adb-b174-48f60dc5e629"/>
    <ds:schemaRef ds:uri="bf61d74d-5fe7-4299-a9b6-dea6994dc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3CB5B9-FC51-4BFC-932E-0020CBA4B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8F0900-9F76-4BB9-A46C-C043D4908753}">
  <ds:schemaRefs>
    <ds:schemaRef ds:uri="http://schemas.microsoft.com/office/2006/documentManagement/types"/>
    <ds:schemaRef ds:uri="http://schemas.microsoft.com/office/infopath/2007/PartnerControls"/>
    <ds:schemaRef ds:uri="ef10c919-0535-4adb-b174-48f60dc5e629"/>
    <ds:schemaRef ds:uri="http://purl.org/dc/terms/"/>
    <ds:schemaRef ds:uri="http://schemas.openxmlformats.org/package/2006/metadata/core-properties"/>
    <ds:schemaRef ds:uri="http://schemas.microsoft.com/office/2006/metadata/properties"/>
    <ds:schemaRef ds:uri="bf61d74d-5fe7-4299-a9b6-dea6994dcc39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advertising</vt:lpstr>
      <vt:lpstr>Sheet1</vt:lpstr>
      <vt:lpstr>Sheet2</vt:lpstr>
      <vt:lpstr>Sheet3</vt:lpstr>
      <vt:lpstr>GAP</vt:lpstr>
      <vt:lpstr>GAP_Y</vt:lpstr>
      <vt:lpstr>MAX</vt:lpstr>
      <vt:lpstr>MAX_Y</vt:lpstr>
      <vt:lpstr>MIN</vt:lpstr>
      <vt:lpstr>MIN_Y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Jacky</cp:lastModifiedBy>
  <dcterms:created xsi:type="dcterms:W3CDTF">2020-08-18T10:16:42Z</dcterms:created>
  <dcterms:modified xsi:type="dcterms:W3CDTF">2020-08-18T16:19:04Z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0x0101007EF7AB75D8AAFF42B4F26BCA8E325701</vt:lpwstr>
  </property>
</Properties>
</file>