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shanic\Documents\ACC Data Analytics\Data Analytics with Excel\"/>
    </mc:Choice>
  </mc:AlternateContent>
  <xr:revisionPtr revIDLastSave="0" documentId="8_{4300B481-7B0B-4A0E-8A46-45430260BFA4}" xr6:coauthVersionLast="36" xr6:coauthVersionMax="36" xr10:uidLastSave="{00000000-0000-0000-0000-000000000000}"/>
  <bookViews>
    <workbookView xWindow="0" yWindow="0" windowWidth="20470" windowHeight="9540" activeTab="1" xr2:uid="{B30798D2-E76D-4EE6-A3DF-C44E1461064C}"/>
  </bookViews>
  <sheets>
    <sheet name="Table" sheetId="3" r:id="rId1"/>
    <sheet name="Data" sheetId="1" r:id="rId2"/>
    <sheet name="Formulas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1" l="1"/>
  <c r="R27" i="1"/>
</calcChain>
</file>

<file path=xl/sharedStrings.xml><?xml version="1.0" encoding="utf-8"?>
<sst xmlns="http://schemas.openxmlformats.org/spreadsheetml/2006/main" count="68" uniqueCount="12">
  <si>
    <t>Lewis Liberty Gym</t>
  </si>
  <si>
    <t>Date</t>
  </si>
  <si>
    <t>Machine</t>
  </si>
  <si>
    <t>Time</t>
  </si>
  <si>
    <t>Treadmill</t>
  </si>
  <si>
    <t>Elliptical</t>
  </si>
  <si>
    <t xml:space="preserve">Stair Master </t>
  </si>
  <si>
    <t>SUMIF=Range, Criteria, Sum Range</t>
  </si>
  <si>
    <t>COUNTIF=Range, Criteria</t>
  </si>
  <si>
    <t>Sum of Time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</si>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</sst>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Bodoni MT Black"/>
      <family val="1"/>
    </font>
    <font>
      <sz val="11"/>
      <color theme="1"/>
      <name val="Bodoni MT Black"/>
      <family val="1"/>
    </font>
    <font>
      <sz val="11"/>
      <color theme="9" tint="-0.499984740745262"/>
      <name val="Bodoni MT Black"/>
      <family val="1"/>
    </font>
    <font>
      <sz val="11"/>
      <color theme="0"/>
      <name val="Bodoni MT Black"/>
      <family val="1"/>
    </font>
    <font>
      <sz val="10"/>
      <color theme="9" tint="-0.499984740745262"/>
      <name val="Bodoni MT Black"/>
      <family val="1"/>
    </font>
    <font>
      <sz val="9"/>
      <color theme="9" tint="-0.499984740745262"/>
      <name val="Bodoni MT Black"/>
      <family val="1"/>
    </font>
    <font>
      <b/>
      <sz val="16"/>
      <color theme="9" tint="-0.499984740745262"/>
      <name val="Bodoni MT Black"/>
      <family val="1"/>
    </font>
    <font>
      <sz val="16"/>
      <color theme="1"/>
      <name val="Bodoni MT Black"/>
      <family val="1"/>
    </font>
    <font>
      <sz val="16"/>
      <color theme="9" tint="-0.499984740745262"/>
      <name val="Bodoni MT Black"/>
      <family val="1"/>
    </font>
    <font>
      <u/>
      <sz val="20"/>
      <color theme="9"/>
      <name val="Bodoni MT Black"/>
      <family val="1"/>
    </font>
    <font>
      <sz val="18"/>
      <color theme="9"/>
      <name val="Bodoni MT Black"/>
      <family val="1"/>
    </font>
    <font>
      <b/>
      <sz val="48"/>
      <color rgb="FF92D050"/>
      <name val="Rockwell"/>
      <family val="1"/>
    </font>
    <font>
      <b/>
      <sz val="11"/>
      <color rgb="FFFF0000"/>
      <name val="Amazon Ember Display Heavy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/>
    <xf numFmtId="0" fontId="9" fillId="0" borderId="0" xfId="0" applyFont="1"/>
    <xf numFmtId="0" fontId="5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4" fontId="4" fillId="0" borderId="1" xfId="1" applyNumberFormat="1" applyFont="1" applyBorder="1" applyAlignment="1">
      <alignment horizontal="left"/>
    </xf>
    <xf numFmtId="14" fontId="3" fillId="0" borderId="1" xfId="1" applyNumberFormat="1" applyFont="1" applyBorder="1" applyAlignment="1">
      <alignment horizontal="left"/>
    </xf>
    <xf numFmtId="0" fontId="17" fillId="0" borderId="0" xfId="0" applyFont="1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2">
    <cellStyle name="Normal" xfId="0" builtinId="0"/>
    <cellStyle name="normální_List2" xfId="1" xr:uid="{120B1892-28B9-4974-A9C5-17CF4A00A48F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nc/3.0/" TargetMode="External"/><Relationship Id="rId2" Type="http://schemas.openxmlformats.org/officeDocument/2006/relationships/hyperlink" Target="https://www.pngall.com/gym-png/download/22558" TargetMode="External"/><Relationship Id="rId1" Type="http://schemas.openxmlformats.org/officeDocument/2006/relationships/image" Target="../media/image1.png"/><Relationship Id="rId5" Type="http://schemas.openxmlformats.org/officeDocument/2006/relationships/hyperlink" Target="https://freepngimg.com/png/13484-elliptical-trainer-png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431799</xdr:colOff>
      <xdr:row>7</xdr:row>
      <xdr:rowOff>76200</xdr:rowOff>
    </xdr:from>
    <xdr:to>
      <xdr:col>11</xdr:col>
      <xdr:colOff>28818</xdr:colOff>
      <xdr:row>21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8B2236-9AD4-4A68-954C-D2761D031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994149" y="1343025"/>
          <a:ext cx="3251444" cy="3714750"/>
        </a:xfrm>
        <a:prstGeom prst="rect">
          <a:avLst/>
        </a:prstGeom>
      </xdr:spPr>
    </xdr:pic>
    <xdr:clientData/>
  </xdr:twoCellAnchor>
  <xdr:oneCellAnchor>
    <xdr:from>
      <xdr:col>22</xdr:col>
      <xdr:colOff>25400</xdr:colOff>
      <xdr:row>32</xdr:row>
      <xdr:rowOff>96585</xdr:rowOff>
    </xdr:from>
    <xdr:ext cx="2695575" cy="3740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3B80D1-31AA-4FAE-B360-2394A1D15EBD}"/>
            </a:ext>
          </a:extLst>
        </xdr:cNvPr>
        <xdr:cNvSpPr txBox="1"/>
      </xdr:nvSpPr>
      <xdr:spPr>
        <a:xfrm>
          <a:off x="13874750" y="7945185"/>
          <a:ext cx="2695575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solidFill>
                <a:schemeClr val="bg1"/>
              </a:solidFill>
              <a:hlinkClick xmlns:r="http://schemas.openxmlformats.org/officeDocument/2006/relationships" r:id="rId2" tooltip="https://www.pngall.com/gym-png/download/22558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This Photo</a:t>
          </a:r>
          <a:r>
            <a:rPr lang="en-US" sz="900">
              <a:solidFill>
                <a:schemeClr val="bg1"/>
              </a:solidFill>
            </a:rPr>
            <a:t> by Unknown Author is licensed under </a:t>
          </a:r>
          <a:r>
            <a:rPr lang="en-US" sz="900">
              <a:solidFill>
                <a:schemeClr val="bg1"/>
              </a:solidFill>
              <a:hlinkClick xmlns:r="http://schemas.openxmlformats.org/officeDocument/2006/relationships" r:id="rId3" tooltip="https://creativecommons.org/licenses/by-nc/3.0/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CC BY-NC</a:t>
          </a:r>
          <a:endParaRPr lang="en-US" sz="9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4</xdr:col>
      <xdr:colOff>112517</xdr:colOff>
      <xdr:row>24</xdr:row>
      <xdr:rowOff>203199</xdr:rowOff>
    </xdr:from>
    <xdr:to>
      <xdr:col>15</xdr:col>
      <xdr:colOff>46405</xdr:colOff>
      <xdr:row>38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7337D0-718C-4A01-9F38-F38CD4783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2541392" y="5994399"/>
          <a:ext cx="6639488" cy="3587751"/>
        </a:xfrm>
        <a:prstGeom prst="rect">
          <a:avLst/>
        </a:prstGeom>
      </xdr:spPr>
    </xdr:pic>
    <xdr:clientData/>
  </xdr:twoCellAnchor>
  <xdr:oneCellAnchor>
    <xdr:from>
      <xdr:col>20</xdr:col>
      <xdr:colOff>53975</xdr:colOff>
      <xdr:row>40</xdr:row>
      <xdr:rowOff>116542</xdr:rowOff>
    </xdr:from>
    <xdr:ext cx="1356983" cy="51494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4248094-BC63-48CF-8744-2482580B7DEA}"/>
            </a:ext>
          </a:extLst>
        </xdr:cNvPr>
        <xdr:cNvSpPr txBox="1"/>
      </xdr:nvSpPr>
      <xdr:spPr>
        <a:xfrm>
          <a:off x="13074650" y="6993592"/>
          <a:ext cx="1356983" cy="514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solidFill>
                <a:schemeClr val="bg1"/>
              </a:solidFill>
              <a:hlinkClick xmlns:r="http://schemas.openxmlformats.org/officeDocument/2006/relationships" r:id="rId5" tooltip="https://freepngimg.com/png/13484-elliptical-trainer-png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This Photo</a:t>
          </a:r>
          <a:r>
            <a:rPr lang="en-US" sz="900">
              <a:solidFill>
                <a:schemeClr val="bg1"/>
              </a:solidFill>
            </a:rPr>
            <a:t> by Unknown Author is licensed under </a:t>
          </a:r>
          <a:r>
            <a:rPr lang="en-US" sz="900">
              <a:solidFill>
                <a:schemeClr val="bg1"/>
              </a:solidFill>
              <a:hlinkClick xmlns:r="http://schemas.openxmlformats.org/officeDocument/2006/relationships" r:id="rId3" tooltip="https://creativecommons.org/licenses/by-nc/3.0/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CC BY-NC</a:t>
          </a:r>
          <a:endParaRPr lang="en-US" sz="9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38100</xdr:colOff>
      <xdr:row>6</xdr:row>
      <xdr:rowOff>228598</xdr:rowOff>
    </xdr:from>
    <xdr:to>
      <xdr:col>28</xdr:col>
      <xdr:colOff>161926</xdr:colOff>
      <xdr:row>24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970F03-A979-4954-A120-B8AB4098D3F2}"/>
            </a:ext>
          </a:extLst>
        </xdr:cNvPr>
        <xdr:cNvSpPr txBox="1"/>
      </xdr:nvSpPr>
      <xdr:spPr>
        <a:xfrm>
          <a:off x="7477125" y="1390648"/>
          <a:ext cx="10191751" cy="4514852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accent6">
                  <a:lumMod val="50000"/>
                </a:schemeClr>
              </a:solidFill>
              <a:latin typeface="Rockwell" panose="02060603020205020403" pitchFamily="18" charset="0"/>
            </a:rPr>
            <a:t>Directions: Use the formulas learned in class to complete the step by step. </a:t>
          </a:r>
        </a:p>
        <a:p>
          <a:endParaRPr lang="en-US" sz="1800">
            <a:solidFill>
              <a:schemeClr val="accent6">
                <a:lumMod val="50000"/>
              </a:schemeClr>
            </a:solidFill>
            <a:latin typeface="Rockwell" panose="02060603020205020403" pitchFamily="18" charset="0"/>
          </a:endParaRPr>
        </a:p>
        <a:p>
          <a:r>
            <a:rPr lang="en-US" sz="1800">
              <a:solidFill>
                <a:schemeClr val="bg1"/>
              </a:solidFill>
              <a:latin typeface="Rockwell" panose="02060603020205020403" pitchFamily="18" charset="0"/>
            </a:rPr>
            <a:t>1 Format the data that is presented into a table.</a:t>
          </a:r>
        </a:p>
        <a:p>
          <a:endParaRPr lang="en-US" sz="1800">
            <a:solidFill>
              <a:schemeClr val="bg1"/>
            </a:solidFill>
            <a:latin typeface="Rockwell" panose="02060603020205020403" pitchFamily="18" charset="0"/>
          </a:endParaRPr>
        </a:p>
        <a:p>
          <a:r>
            <a:rPr lang="en-US" sz="1800">
              <a:solidFill>
                <a:schemeClr val="bg1"/>
              </a:solidFill>
              <a:latin typeface="Rockwell" panose="02060603020205020403" pitchFamily="18" charset="0"/>
            </a:rPr>
            <a:t>2 How many minutes did Shanice use the Treadmill in May 2022</a:t>
          </a:r>
          <a:r>
            <a:rPr lang="en-US" sz="1800" baseline="0">
              <a:solidFill>
                <a:schemeClr val="bg1"/>
              </a:solidFill>
              <a:latin typeface="Rockwell" panose="02060603020205020403" pitchFamily="18" charset="0"/>
            </a:rPr>
            <a:t>?</a:t>
          </a:r>
          <a:r>
            <a:rPr lang="en-US" sz="1800">
              <a:solidFill>
                <a:schemeClr val="bg1"/>
              </a:solidFill>
              <a:latin typeface="Rockwell" panose="02060603020205020403" pitchFamily="18" charset="0"/>
            </a:rPr>
            <a:t> *Use a wildcard*</a:t>
          </a:r>
        </a:p>
        <a:p>
          <a:endParaRPr lang="en-US" sz="1800">
            <a:solidFill>
              <a:schemeClr val="bg1"/>
            </a:solidFill>
            <a:latin typeface="Rockwell" panose="02060603020205020403" pitchFamily="18" charset="0"/>
          </a:endParaRPr>
        </a:p>
        <a:p>
          <a:r>
            <a:rPr lang="en-US" sz="1800">
              <a:solidFill>
                <a:schemeClr val="bg1"/>
              </a:solidFill>
              <a:latin typeface="Rockwell" panose="02060603020205020403" pitchFamily="18" charset="0"/>
            </a:rPr>
            <a:t>3 How many times did Shanice use the Elliptical in the month of May? </a:t>
          </a:r>
        </a:p>
        <a:p>
          <a:endParaRPr lang="en-US" sz="1800">
            <a:solidFill>
              <a:schemeClr val="bg1"/>
            </a:solidFill>
            <a:latin typeface="Rockwell" panose="02060603020205020403" pitchFamily="18" charset="0"/>
          </a:endParaRPr>
        </a:p>
        <a:p>
          <a:r>
            <a:rPr lang="en-US" sz="1800">
              <a:solidFill>
                <a:schemeClr val="bg1"/>
              </a:solidFill>
              <a:latin typeface="Rockwell" panose="02060603020205020403" pitchFamily="18" charset="0"/>
            </a:rPr>
            <a:t>4 Create a pivot table on a new worksheet which is based on all the cells that have been inserted into the new Excel table. </a:t>
          </a:r>
        </a:p>
        <a:p>
          <a:endParaRPr lang="en-US" sz="1800">
            <a:solidFill>
              <a:schemeClr val="bg1"/>
            </a:solidFill>
            <a:latin typeface="Rockwell" panose="02060603020205020403" pitchFamily="18" charset="0"/>
          </a:endParaRPr>
        </a:p>
        <a:p>
          <a:r>
            <a:rPr lang="en-US" sz="1800">
              <a:solidFill>
                <a:schemeClr val="bg1"/>
              </a:solidFill>
              <a:latin typeface="Rockwell" panose="02060603020205020403" pitchFamily="18" charset="0"/>
            </a:rPr>
            <a:t>5 Name the Sheet with the new pivot table, "Table" </a:t>
          </a:r>
        </a:p>
        <a:p>
          <a:endParaRPr lang="en-US" sz="1800">
            <a:solidFill>
              <a:schemeClr val="bg1"/>
            </a:solidFill>
            <a:latin typeface="Rockwell" panose="02060603020205020403" pitchFamily="18" charset="0"/>
          </a:endParaRPr>
        </a:p>
        <a:p>
          <a:r>
            <a:rPr lang="en-US" sz="1800">
              <a:solidFill>
                <a:schemeClr val="bg1"/>
              </a:solidFill>
              <a:latin typeface="Rockwell" panose="02060603020205020403" pitchFamily="18" charset="0"/>
            </a:rPr>
            <a:t>6 Use the pivot table to display the total amount of time Shanice spent on each machine for the month of May.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wis, Shanice" refreshedDate="44742.82187615741" createdVersion="6" refreshedVersion="6" minRefreshableVersion="3" recordCount="56" xr:uid="{72A834FE-2C5F-4A21-9A50-07630209DA95}">
  <cacheSource type="worksheet">
    <worksheetSource name="Table1"/>
  </cacheSource>
  <cacheFields count="3">
    <cacheField name="Date" numFmtId="14">
      <sharedItems containsSemiMixedTypes="0" containsNonDate="0" containsDate="1" containsString="0" minDate="2022-05-01T00:00:00" maxDate="2022-06-01T00:00:00" count="30">
        <d v="2022-05-01T00:00:00"/>
        <d v="2022-05-02T00:00:00"/>
        <d v="2022-05-03T00:00:00"/>
        <d v="2022-05-04T00:00:00"/>
        <d v="2022-05-05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</cacheField>
    <cacheField name="Machine" numFmtId="0">
      <sharedItems count="3">
        <s v="Treadmill"/>
        <s v="Elliptical"/>
        <s v="Stair Master "/>
      </sharedItems>
    </cacheField>
    <cacheField name="Time" numFmtId="0">
      <sharedItems containsSemiMixedTypes="0" containsString="0" containsNumber="1" containsInteger="1" minValue="1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10"/>
  </r>
  <r>
    <x v="1"/>
    <x v="1"/>
    <n v="15"/>
  </r>
  <r>
    <x v="2"/>
    <x v="0"/>
    <n v="20"/>
  </r>
  <r>
    <x v="2"/>
    <x v="0"/>
    <n v="25"/>
  </r>
  <r>
    <x v="3"/>
    <x v="1"/>
    <n v="30"/>
  </r>
  <r>
    <x v="3"/>
    <x v="2"/>
    <n v="30"/>
  </r>
  <r>
    <x v="4"/>
    <x v="1"/>
    <n v="30"/>
  </r>
  <r>
    <x v="5"/>
    <x v="1"/>
    <n v="25"/>
  </r>
  <r>
    <x v="5"/>
    <x v="1"/>
    <n v="30"/>
  </r>
  <r>
    <x v="5"/>
    <x v="2"/>
    <n v="30"/>
  </r>
  <r>
    <x v="6"/>
    <x v="1"/>
    <n v="30"/>
  </r>
  <r>
    <x v="6"/>
    <x v="1"/>
    <n v="30"/>
  </r>
  <r>
    <x v="6"/>
    <x v="1"/>
    <n v="30"/>
  </r>
  <r>
    <x v="6"/>
    <x v="2"/>
    <n v="30"/>
  </r>
  <r>
    <x v="6"/>
    <x v="2"/>
    <n v="30"/>
  </r>
  <r>
    <x v="7"/>
    <x v="1"/>
    <n v="30"/>
  </r>
  <r>
    <x v="7"/>
    <x v="0"/>
    <n v="30"/>
  </r>
  <r>
    <x v="7"/>
    <x v="2"/>
    <n v="30"/>
  </r>
  <r>
    <x v="8"/>
    <x v="1"/>
    <n v="30"/>
  </r>
  <r>
    <x v="8"/>
    <x v="2"/>
    <n v="30"/>
  </r>
  <r>
    <x v="9"/>
    <x v="0"/>
    <n v="30"/>
  </r>
  <r>
    <x v="9"/>
    <x v="0"/>
    <n v="30"/>
  </r>
  <r>
    <x v="10"/>
    <x v="0"/>
    <n v="30"/>
  </r>
  <r>
    <x v="11"/>
    <x v="0"/>
    <n v="10"/>
  </r>
  <r>
    <x v="11"/>
    <x v="2"/>
    <n v="15"/>
  </r>
  <r>
    <x v="12"/>
    <x v="0"/>
    <n v="20"/>
  </r>
  <r>
    <x v="12"/>
    <x v="1"/>
    <n v="25"/>
  </r>
  <r>
    <x v="12"/>
    <x v="2"/>
    <n v="30"/>
  </r>
  <r>
    <x v="12"/>
    <x v="1"/>
    <n v="30"/>
  </r>
  <r>
    <x v="13"/>
    <x v="1"/>
    <n v="10"/>
  </r>
  <r>
    <x v="13"/>
    <x v="0"/>
    <n v="15"/>
  </r>
  <r>
    <x v="14"/>
    <x v="0"/>
    <n v="20"/>
  </r>
  <r>
    <x v="15"/>
    <x v="0"/>
    <n v="25"/>
  </r>
  <r>
    <x v="15"/>
    <x v="1"/>
    <n v="30"/>
  </r>
  <r>
    <x v="16"/>
    <x v="2"/>
    <n v="30"/>
  </r>
  <r>
    <x v="16"/>
    <x v="0"/>
    <n v="10"/>
  </r>
  <r>
    <x v="17"/>
    <x v="0"/>
    <n v="15"/>
  </r>
  <r>
    <x v="18"/>
    <x v="0"/>
    <n v="20"/>
  </r>
  <r>
    <x v="19"/>
    <x v="2"/>
    <n v="25"/>
  </r>
  <r>
    <x v="20"/>
    <x v="2"/>
    <n v="30"/>
  </r>
  <r>
    <x v="21"/>
    <x v="0"/>
    <n v="30"/>
  </r>
  <r>
    <x v="22"/>
    <x v="0"/>
    <n v="10"/>
  </r>
  <r>
    <x v="23"/>
    <x v="0"/>
    <n v="15"/>
  </r>
  <r>
    <x v="24"/>
    <x v="0"/>
    <n v="20"/>
  </r>
  <r>
    <x v="24"/>
    <x v="0"/>
    <n v="25"/>
  </r>
  <r>
    <x v="25"/>
    <x v="1"/>
    <n v="30"/>
  </r>
  <r>
    <x v="25"/>
    <x v="1"/>
    <n v="30"/>
  </r>
  <r>
    <x v="25"/>
    <x v="1"/>
    <n v="10"/>
  </r>
  <r>
    <x v="26"/>
    <x v="0"/>
    <n v="15"/>
  </r>
  <r>
    <x v="26"/>
    <x v="2"/>
    <n v="20"/>
  </r>
  <r>
    <x v="27"/>
    <x v="2"/>
    <n v="25"/>
  </r>
  <r>
    <x v="27"/>
    <x v="0"/>
    <n v="30"/>
  </r>
  <r>
    <x v="28"/>
    <x v="0"/>
    <n v="30"/>
  </r>
  <r>
    <x v="28"/>
    <x v="0"/>
    <n v="15"/>
  </r>
  <r>
    <x v="29"/>
    <x v="2"/>
    <n v="15"/>
  </r>
  <r>
    <x v="29"/>
    <x v="0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04F2B-3EF6-4F5F-9EF7-960AE06862AC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3"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me" fld="2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6FADE-7266-4D67-B9C2-CD3F7D3D6D29}" name="Table1" displayName="Table1" ref="A6:C62" totalsRowShown="0" tableBorderDxfId="1">
  <autoFilter ref="A6:C62" xr:uid="{131587CF-22ED-4903-A4C8-CEB7482E772D}"/>
  <tableColumns count="3">
    <tableColumn id="1" xr3:uid="{57AFBCCF-DCF7-4655-AE08-20797DFBC614}" name="Date" dataDxfId="0" dataCellStyle="normální_List2"/>
    <tableColumn id="2" xr3:uid="{A5C96C03-0560-483F-BEBF-7C35E01B361E}" name="Machine"/>
    <tableColumn id="3" xr3:uid="{CFD4EAD0-F72A-475B-8C32-BFE0DDE45664}" name="Tim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EFCF-DB9C-414E-947B-695648AA1FB2}">
  <dimension ref="A3:B7"/>
  <sheetViews>
    <sheetView workbookViewId="0">
      <selection activeCell="D5" sqref="D5"/>
    </sheetView>
  </sheetViews>
  <sheetFormatPr defaultRowHeight="14.5" x14ac:dyDescent="0.35"/>
  <cols>
    <col min="1" max="1" width="21.26953125" bestFit="1" customWidth="1"/>
    <col min="2" max="2" width="21.08984375" bestFit="1" customWidth="1"/>
  </cols>
  <sheetData>
    <row r="3" spans="1:2" ht="26" x14ac:dyDescent="0.6">
      <c r="A3" s="18" t="s">
        <v>10</v>
      </c>
      <c r="B3" s="19" t="s">
        <v>9</v>
      </c>
    </row>
    <row r="4" spans="1:2" ht="26" x14ac:dyDescent="0.6">
      <c r="A4" s="20" t="s">
        <v>5</v>
      </c>
      <c r="B4" s="21">
        <v>445</v>
      </c>
    </row>
    <row r="5" spans="1:2" ht="26" x14ac:dyDescent="0.6">
      <c r="A5" s="20" t="s">
        <v>6</v>
      </c>
      <c r="B5" s="21">
        <v>370</v>
      </c>
    </row>
    <row r="6" spans="1:2" ht="26" x14ac:dyDescent="0.6">
      <c r="A6" s="20" t="s">
        <v>4</v>
      </c>
      <c r="B6" s="21">
        <v>515</v>
      </c>
    </row>
    <row r="7" spans="1:2" ht="26" x14ac:dyDescent="0.6">
      <c r="A7" s="20" t="s">
        <v>11</v>
      </c>
      <c r="B7" s="21">
        <v>1330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BE41-54C9-4F69-9DE0-AA35171FE796}">
  <dimension ref="A1:T62"/>
  <sheetViews>
    <sheetView tabSelected="1" workbookViewId="0">
      <selection activeCell="R28" sqref="R28"/>
    </sheetView>
  </sheetViews>
  <sheetFormatPr defaultRowHeight="14.5" x14ac:dyDescent="0.35"/>
  <cols>
    <col min="1" max="1" width="9.453125" bestFit="1" customWidth="1"/>
    <col min="2" max="2" width="11.453125" bestFit="1" customWidth="1"/>
    <col min="3" max="3" width="7.08984375" customWidth="1"/>
    <col min="20" max="20" width="13.1796875" customWidth="1"/>
  </cols>
  <sheetData>
    <row r="1" spans="1:20" ht="14.5" customHeight="1" x14ac:dyDescent="0.3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20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20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S3" s="3"/>
      <c r="T3" s="8"/>
    </row>
    <row r="4" spans="1:20" x14ac:dyDescent="0.3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S4" s="3"/>
      <c r="T4" s="8"/>
    </row>
    <row r="5" spans="1:20" x14ac:dyDescent="0.3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S5" s="3"/>
      <c r="T5" s="3"/>
    </row>
    <row r="6" spans="1:20" ht="20" customHeight="1" x14ac:dyDescent="0.55000000000000004">
      <c r="A6" s="15" t="s">
        <v>1</v>
      </c>
      <c r="B6" s="1" t="s">
        <v>2</v>
      </c>
      <c r="C6" s="1" t="s">
        <v>3</v>
      </c>
      <c r="O6" s="13"/>
      <c r="S6" s="3"/>
      <c r="T6" s="3"/>
    </row>
    <row r="7" spans="1:20" ht="20" customHeight="1" x14ac:dyDescent="0.5">
      <c r="A7" s="16">
        <v>44682</v>
      </c>
      <c r="B7" t="s">
        <v>4</v>
      </c>
      <c r="C7">
        <v>10</v>
      </c>
      <c r="M7" s="14"/>
      <c r="S7" s="3"/>
      <c r="T7" s="3"/>
    </row>
    <row r="8" spans="1:20" ht="20" customHeight="1" x14ac:dyDescent="0.45">
      <c r="A8" s="16">
        <v>44683</v>
      </c>
      <c r="B8" t="s">
        <v>5</v>
      </c>
      <c r="C8">
        <v>15</v>
      </c>
      <c r="N8" s="9"/>
      <c r="O8" s="10"/>
      <c r="S8" s="3"/>
      <c r="T8" s="3"/>
    </row>
    <row r="9" spans="1:20" ht="20" customHeight="1" x14ac:dyDescent="0.45">
      <c r="A9" s="16">
        <v>44684</v>
      </c>
      <c r="B9" t="s">
        <v>4</v>
      </c>
      <c r="C9">
        <v>20</v>
      </c>
      <c r="N9" s="9"/>
      <c r="O9" s="9"/>
      <c r="S9" s="3"/>
      <c r="T9" s="3"/>
    </row>
    <row r="10" spans="1:20" ht="20" customHeight="1" x14ac:dyDescent="0.45">
      <c r="A10" s="16">
        <v>44684</v>
      </c>
      <c r="B10" t="s">
        <v>4</v>
      </c>
      <c r="C10">
        <v>25</v>
      </c>
      <c r="N10" s="9"/>
      <c r="O10" s="9"/>
      <c r="S10" s="4"/>
      <c r="T10" s="3"/>
    </row>
    <row r="11" spans="1:20" ht="20" customHeight="1" x14ac:dyDescent="0.45">
      <c r="A11" s="16">
        <v>44685</v>
      </c>
      <c r="B11" t="s">
        <v>5</v>
      </c>
      <c r="C11">
        <v>30</v>
      </c>
      <c r="N11" s="9"/>
      <c r="O11" s="9"/>
      <c r="S11" s="4"/>
      <c r="T11" s="3"/>
    </row>
    <row r="12" spans="1:20" ht="20" customHeight="1" x14ac:dyDescent="0.45">
      <c r="A12" s="16">
        <v>44685</v>
      </c>
      <c r="B12" t="s">
        <v>6</v>
      </c>
      <c r="C12">
        <v>30</v>
      </c>
      <c r="N12" s="9"/>
      <c r="O12" s="9"/>
      <c r="S12" s="4"/>
      <c r="T12" s="3"/>
    </row>
    <row r="13" spans="1:20" ht="20" customHeight="1" x14ac:dyDescent="0.45">
      <c r="A13" s="16">
        <v>44686</v>
      </c>
      <c r="B13" t="s">
        <v>5</v>
      </c>
      <c r="C13">
        <v>30</v>
      </c>
      <c r="N13" s="9"/>
      <c r="O13" s="9"/>
      <c r="S13" s="5"/>
      <c r="T13" s="6"/>
    </row>
    <row r="14" spans="1:20" ht="20" customHeight="1" x14ac:dyDescent="0.45">
      <c r="A14" s="16">
        <v>44688</v>
      </c>
      <c r="B14" t="s">
        <v>5</v>
      </c>
      <c r="C14">
        <v>25</v>
      </c>
      <c r="N14" s="11"/>
      <c r="O14" s="9"/>
      <c r="S14" s="5"/>
      <c r="T14" s="5"/>
    </row>
    <row r="15" spans="1:20" ht="20" customHeight="1" x14ac:dyDescent="0.45">
      <c r="A15" s="16">
        <v>44688</v>
      </c>
      <c r="B15" t="s">
        <v>5</v>
      </c>
      <c r="C15">
        <v>30</v>
      </c>
      <c r="N15" s="11"/>
      <c r="O15" s="9"/>
      <c r="S15" s="5"/>
      <c r="T15" s="7"/>
    </row>
    <row r="16" spans="1:20" ht="20" customHeight="1" x14ac:dyDescent="0.45">
      <c r="A16" s="16">
        <v>44688</v>
      </c>
      <c r="B16" t="s">
        <v>6</v>
      </c>
      <c r="C16">
        <v>30</v>
      </c>
      <c r="N16" s="11"/>
      <c r="O16" s="9"/>
      <c r="S16" s="5"/>
    </row>
    <row r="17" spans="1:18" ht="20" customHeight="1" x14ac:dyDescent="0.45">
      <c r="A17" s="16">
        <v>44689</v>
      </c>
      <c r="B17" t="s">
        <v>5</v>
      </c>
      <c r="C17">
        <v>30</v>
      </c>
      <c r="N17" s="12"/>
      <c r="O17" s="12"/>
    </row>
    <row r="18" spans="1:18" ht="20" customHeight="1" x14ac:dyDescent="0.45">
      <c r="A18" s="16">
        <v>44689</v>
      </c>
      <c r="B18" t="s">
        <v>5</v>
      </c>
      <c r="C18">
        <v>30</v>
      </c>
      <c r="N18" s="12"/>
      <c r="O18" s="12"/>
    </row>
    <row r="19" spans="1:18" ht="20" customHeight="1" x14ac:dyDescent="0.45">
      <c r="A19" s="16">
        <v>44689</v>
      </c>
      <c r="B19" t="s">
        <v>5</v>
      </c>
      <c r="C19">
        <v>30</v>
      </c>
      <c r="N19" s="12"/>
      <c r="O19" s="12"/>
    </row>
    <row r="20" spans="1:18" ht="20" customHeight="1" x14ac:dyDescent="0.35">
      <c r="A20" s="16">
        <v>44689</v>
      </c>
      <c r="B20" t="s">
        <v>6</v>
      </c>
      <c r="C20">
        <v>30</v>
      </c>
      <c r="N20" s="5"/>
    </row>
    <row r="21" spans="1:18" ht="20" customHeight="1" x14ac:dyDescent="0.35">
      <c r="A21" s="16">
        <v>44689</v>
      </c>
      <c r="B21" t="s">
        <v>6</v>
      </c>
      <c r="C21">
        <v>30</v>
      </c>
    </row>
    <row r="22" spans="1:18" ht="20" customHeight="1" x14ac:dyDescent="0.35">
      <c r="A22" s="16">
        <v>44690</v>
      </c>
      <c r="B22" t="s">
        <v>5</v>
      </c>
      <c r="C22">
        <v>30</v>
      </c>
    </row>
    <row r="23" spans="1:18" ht="20" customHeight="1" x14ac:dyDescent="0.35">
      <c r="A23" s="16">
        <v>44690</v>
      </c>
      <c r="B23" t="s">
        <v>4</v>
      </c>
      <c r="C23">
        <v>30</v>
      </c>
    </row>
    <row r="24" spans="1:18" ht="20" customHeight="1" x14ac:dyDescent="0.35">
      <c r="A24" s="16">
        <v>44690</v>
      </c>
      <c r="B24" t="s">
        <v>6</v>
      </c>
      <c r="C24">
        <v>30</v>
      </c>
    </row>
    <row r="25" spans="1:18" ht="20" customHeight="1" x14ac:dyDescent="0.35">
      <c r="A25" s="16">
        <v>44691</v>
      </c>
      <c r="B25" t="s">
        <v>5</v>
      </c>
      <c r="C25">
        <v>30</v>
      </c>
    </row>
    <row r="26" spans="1:18" ht="20" customHeight="1" x14ac:dyDescent="0.35">
      <c r="A26" s="16">
        <v>44691</v>
      </c>
      <c r="B26" t="s">
        <v>6</v>
      </c>
      <c r="C26">
        <v>30</v>
      </c>
    </row>
    <row r="27" spans="1:18" ht="20" customHeight="1" x14ac:dyDescent="0.35">
      <c r="A27" s="16">
        <v>44692</v>
      </c>
      <c r="B27" t="s">
        <v>4</v>
      </c>
      <c r="C27">
        <v>30</v>
      </c>
      <c r="Q27" s="17">
        <v>2</v>
      </c>
      <c r="R27" s="17">
        <f>SUMIF(B7:B62, "Tre*",C7:C62)</f>
        <v>515</v>
      </c>
    </row>
    <row r="28" spans="1:18" ht="20" customHeight="1" x14ac:dyDescent="0.35">
      <c r="A28" s="16">
        <v>44692</v>
      </c>
      <c r="B28" t="s">
        <v>4</v>
      </c>
      <c r="C28">
        <v>30</v>
      </c>
      <c r="Q28" s="17">
        <v>3</v>
      </c>
      <c r="R28" s="17">
        <f>COUNTIF(B7:B62, "Elliptical")</f>
        <v>17</v>
      </c>
    </row>
    <row r="29" spans="1:18" ht="20" customHeight="1" x14ac:dyDescent="0.35">
      <c r="A29" s="16">
        <v>44693</v>
      </c>
      <c r="B29" t="s">
        <v>4</v>
      </c>
      <c r="C29">
        <v>30</v>
      </c>
    </row>
    <row r="30" spans="1:18" ht="20" customHeight="1" x14ac:dyDescent="0.35">
      <c r="A30" s="16">
        <v>44694</v>
      </c>
      <c r="B30" s="2" t="s">
        <v>4</v>
      </c>
      <c r="C30">
        <v>10</v>
      </c>
    </row>
    <row r="31" spans="1:18" ht="20" customHeight="1" x14ac:dyDescent="0.35">
      <c r="A31" s="16">
        <v>44694</v>
      </c>
      <c r="B31" t="s">
        <v>6</v>
      </c>
      <c r="C31">
        <v>15</v>
      </c>
    </row>
    <row r="32" spans="1:18" ht="20" customHeight="1" x14ac:dyDescent="0.35">
      <c r="A32" s="16">
        <v>44695</v>
      </c>
      <c r="B32" t="s">
        <v>4</v>
      </c>
      <c r="C32">
        <v>20</v>
      </c>
    </row>
    <row r="33" spans="1:3" ht="20" customHeight="1" x14ac:dyDescent="0.35">
      <c r="A33" s="16">
        <v>44695</v>
      </c>
      <c r="B33" t="s">
        <v>5</v>
      </c>
      <c r="C33">
        <v>25</v>
      </c>
    </row>
    <row r="34" spans="1:3" ht="20" customHeight="1" x14ac:dyDescent="0.35">
      <c r="A34" s="16">
        <v>44695</v>
      </c>
      <c r="B34" t="s">
        <v>6</v>
      </c>
      <c r="C34">
        <v>30</v>
      </c>
    </row>
    <row r="35" spans="1:3" ht="20" customHeight="1" x14ac:dyDescent="0.35">
      <c r="A35" s="16">
        <v>44695</v>
      </c>
      <c r="B35" t="s">
        <v>5</v>
      </c>
      <c r="C35">
        <v>30</v>
      </c>
    </row>
    <row r="36" spans="1:3" ht="20" customHeight="1" x14ac:dyDescent="0.35">
      <c r="A36" s="16">
        <v>44696</v>
      </c>
      <c r="B36" t="s">
        <v>5</v>
      </c>
      <c r="C36">
        <v>10</v>
      </c>
    </row>
    <row r="37" spans="1:3" ht="20" customHeight="1" x14ac:dyDescent="0.35">
      <c r="A37" s="16">
        <v>44696</v>
      </c>
      <c r="B37" t="s">
        <v>4</v>
      </c>
      <c r="C37">
        <v>15</v>
      </c>
    </row>
    <row r="38" spans="1:3" ht="20" customHeight="1" x14ac:dyDescent="0.35">
      <c r="A38" s="16">
        <v>44697</v>
      </c>
      <c r="B38" t="s">
        <v>4</v>
      </c>
      <c r="C38">
        <v>20</v>
      </c>
    </row>
    <row r="39" spans="1:3" ht="20" customHeight="1" x14ac:dyDescent="0.35">
      <c r="A39" s="16">
        <v>44698</v>
      </c>
      <c r="B39" t="s">
        <v>4</v>
      </c>
      <c r="C39">
        <v>25</v>
      </c>
    </row>
    <row r="40" spans="1:3" ht="20" customHeight="1" x14ac:dyDescent="0.35">
      <c r="A40" s="16">
        <v>44698</v>
      </c>
      <c r="B40" t="s">
        <v>5</v>
      </c>
      <c r="C40">
        <v>30</v>
      </c>
    </row>
    <row r="41" spans="1:3" ht="20" customHeight="1" x14ac:dyDescent="0.35">
      <c r="A41" s="16">
        <v>44699</v>
      </c>
      <c r="B41" t="s">
        <v>6</v>
      </c>
      <c r="C41">
        <v>30</v>
      </c>
    </row>
    <row r="42" spans="1:3" ht="20" customHeight="1" x14ac:dyDescent="0.35">
      <c r="A42" s="16">
        <v>44699</v>
      </c>
      <c r="B42" t="s">
        <v>4</v>
      </c>
      <c r="C42">
        <v>10</v>
      </c>
    </row>
    <row r="43" spans="1:3" ht="20" customHeight="1" x14ac:dyDescent="0.35">
      <c r="A43" s="16">
        <v>44700</v>
      </c>
      <c r="B43" t="s">
        <v>4</v>
      </c>
      <c r="C43">
        <v>15</v>
      </c>
    </row>
    <row r="44" spans="1:3" ht="20" customHeight="1" x14ac:dyDescent="0.35">
      <c r="A44" s="16">
        <v>44701</v>
      </c>
      <c r="B44" t="s">
        <v>4</v>
      </c>
      <c r="C44">
        <v>20</v>
      </c>
    </row>
    <row r="45" spans="1:3" ht="20" customHeight="1" x14ac:dyDescent="0.35">
      <c r="A45" s="16">
        <v>44702</v>
      </c>
      <c r="B45" t="s">
        <v>6</v>
      </c>
      <c r="C45">
        <v>25</v>
      </c>
    </row>
    <row r="46" spans="1:3" ht="20" customHeight="1" x14ac:dyDescent="0.35">
      <c r="A46" s="16">
        <v>44703</v>
      </c>
      <c r="B46" t="s">
        <v>6</v>
      </c>
      <c r="C46">
        <v>30</v>
      </c>
    </row>
    <row r="47" spans="1:3" ht="20" customHeight="1" x14ac:dyDescent="0.35">
      <c r="A47" s="16">
        <v>44704</v>
      </c>
      <c r="B47" t="s">
        <v>4</v>
      </c>
      <c r="C47">
        <v>30</v>
      </c>
    </row>
    <row r="48" spans="1:3" ht="20" customHeight="1" x14ac:dyDescent="0.35">
      <c r="A48" s="16">
        <v>44705</v>
      </c>
      <c r="B48" t="s">
        <v>4</v>
      </c>
      <c r="C48">
        <v>10</v>
      </c>
    </row>
    <row r="49" spans="1:3" ht="20" customHeight="1" x14ac:dyDescent="0.35">
      <c r="A49" s="16">
        <v>44706</v>
      </c>
      <c r="B49" t="s">
        <v>4</v>
      </c>
      <c r="C49">
        <v>15</v>
      </c>
    </row>
    <row r="50" spans="1:3" ht="20" customHeight="1" x14ac:dyDescent="0.35">
      <c r="A50" s="16">
        <v>44707</v>
      </c>
      <c r="B50" t="s">
        <v>4</v>
      </c>
      <c r="C50">
        <v>20</v>
      </c>
    </row>
    <row r="51" spans="1:3" ht="20" customHeight="1" x14ac:dyDescent="0.35">
      <c r="A51" s="16">
        <v>44707</v>
      </c>
      <c r="B51" t="s">
        <v>4</v>
      </c>
      <c r="C51">
        <v>25</v>
      </c>
    </row>
    <row r="52" spans="1:3" ht="20" customHeight="1" x14ac:dyDescent="0.35">
      <c r="A52" s="16">
        <v>44708</v>
      </c>
      <c r="B52" t="s">
        <v>5</v>
      </c>
      <c r="C52">
        <v>30</v>
      </c>
    </row>
    <row r="53" spans="1:3" ht="20" customHeight="1" x14ac:dyDescent="0.35">
      <c r="A53" s="16">
        <v>44708</v>
      </c>
      <c r="B53" t="s">
        <v>5</v>
      </c>
      <c r="C53">
        <v>30</v>
      </c>
    </row>
    <row r="54" spans="1:3" ht="20" customHeight="1" x14ac:dyDescent="0.35">
      <c r="A54" s="16">
        <v>44708</v>
      </c>
      <c r="B54" t="s">
        <v>5</v>
      </c>
      <c r="C54">
        <v>10</v>
      </c>
    </row>
    <row r="55" spans="1:3" ht="20" customHeight="1" x14ac:dyDescent="0.35">
      <c r="A55" s="16">
        <v>44709</v>
      </c>
      <c r="B55" t="s">
        <v>4</v>
      </c>
      <c r="C55">
        <v>15</v>
      </c>
    </row>
    <row r="56" spans="1:3" ht="20" customHeight="1" x14ac:dyDescent="0.35">
      <c r="A56" s="16">
        <v>44709</v>
      </c>
      <c r="B56" t="s">
        <v>6</v>
      </c>
      <c r="C56">
        <v>20</v>
      </c>
    </row>
    <row r="57" spans="1:3" ht="20" customHeight="1" x14ac:dyDescent="0.35">
      <c r="A57" s="16">
        <v>44710</v>
      </c>
      <c r="B57" t="s">
        <v>6</v>
      </c>
      <c r="C57">
        <v>25</v>
      </c>
    </row>
    <row r="58" spans="1:3" ht="20" customHeight="1" x14ac:dyDescent="0.35">
      <c r="A58" s="16">
        <v>44710</v>
      </c>
      <c r="B58" t="s">
        <v>4</v>
      </c>
      <c r="C58">
        <v>30</v>
      </c>
    </row>
    <row r="59" spans="1:3" ht="20" customHeight="1" x14ac:dyDescent="0.35">
      <c r="A59" s="16">
        <v>44711</v>
      </c>
      <c r="B59" t="s">
        <v>4</v>
      </c>
      <c r="C59">
        <v>30</v>
      </c>
    </row>
    <row r="60" spans="1:3" ht="20" customHeight="1" x14ac:dyDescent="0.35">
      <c r="A60" s="16">
        <v>44711</v>
      </c>
      <c r="B60" t="s">
        <v>4</v>
      </c>
      <c r="C60">
        <v>15</v>
      </c>
    </row>
    <row r="61" spans="1:3" ht="20" customHeight="1" x14ac:dyDescent="0.35">
      <c r="A61" s="16">
        <v>44712</v>
      </c>
      <c r="B61" t="s">
        <v>6</v>
      </c>
      <c r="C61">
        <v>15</v>
      </c>
    </row>
    <row r="62" spans="1:3" ht="20" customHeight="1" x14ac:dyDescent="0.35">
      <c r="A62" s="16">
        <v>44712</v>
      </c>
      <c r="B62" t="s">
        <v>4</v>
      </c>
      <c r="C62">
        <v>15</v>
      </c>
    </row>
  </sheetData>
  <mergeCells count="1">
    <mergeCell ref="A1:M5"/>
  </mergeCells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9B57-EADC-48ED-8593-4F266BB259E5}">
  <dimension ref="A1:A2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Data</vt:lpstr>
      <vt:lpstr>Formulas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Shanice</dc:creator>
  <cp:lastModifiedBy>Lewis, Shanice</cp:lastModifiedBy>
  <dcterms:created xsi:type="dcterms:W3CDTF">2022-06-21T22:49:13Z</dcterms:created>
  <dcterms:modified xsi:type="dcterms:W3CDTF">2022-09-01T01:20:34Z</dcterms:modified>
</cp:coreProperties>
</file>