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final data" sheetId="1" r:id="rId1"/>
    <sheet name="stat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5" l="1"/>
  <c r="N13" i="5"/>
  <c r="S9" i="5"/>
  <c r="S3" i="5"/>
  <c r="S4" i="5"/>
  <c r="S5" i="5"/>
  <c r="S6" i="5"/>
  <c r="S2" i="5"/>
  <c r="I20" i="5" l="1"/>
  <c r="I19" i="5"/>
  <c r="I18" i="5"/>
  <c r="I17" i="5"/>
  <c r="N8" i="5" l="1"/>
  <c r="I12" i="5"/>
  <c r="I11" i="5"/>
  <c r="I6" i="5"/>
  <c r="I10" i="5"/>
  <c r="I9" i="5"/>
  <c r="I7" i="5"/>
  <c r="I4" i="5"/>
  <c r="I5" i="5"/>
  <c r="I3" i="5"/>
  <c r="I8" i="5"/>
  <c r="I2" i="5"/>
  <c r="I14" i="5" l="1"/>
</calcChain>
</file>

<file path=xl/sharedStrings.xml><?xml version="1.0" encoding="utf-8"?>
<sst xmlns="http://schemas.openxmlformats.org/spreadsheetml/2006/main" count="14474" uniqueCount="4617">
  <si>
    <t>Protein Name</t>
  </si>
  <si>
    <t>Alternative Names</t>
  </si>
  <si>
    <t>Uniprot Entry Name</t>
  </si>
  <si>
    <t>Uniprot ID</t>
  </si>
  <si>
    <t>Category</t>
  </si>
  <si>
    <t>Prion</t>
  </si>
  <si>
    <t>Mutation(s)</t>
  </si>
  <si>
    <t>APR Length</t>
  </si>
  <si>
    <t>Protein Sequence</t>
  </si>
  <si>
    <t>Pubmed References</t>
  </si>
  <si>
    <t>PMID</t>
  </si>
  <si>
    <t>Source</t>
  </si>
  <si>
    <t>Species</t>
  </si>
  <si>
    <t>[NU+] prion formation protein 1</t>
  </si>
  <si>
    <t>New1</t>
  </si>
  <si>
    <t>NEW1_YEAST</t>
  </si>
  <si>
    <t>Q08972</t>
  </si>
  <si>
    <t>1-153</t>
  </si>
  <si>
    <t>MPPKKFKDLNSFLDDQPKDPNLVASPFGGYFKNPAADAGSNNASKKSSYQQQRNWKQGGNYQQGGYQSYNSNYNNYNNYNNYNNYNNYNNYNKYNGQGYQKSTYKQSAVTPNQSGTPTPSASTTSLTSLNEKLSNLELTPISQFLSKIPECQS</t>
  </si>
  <si>
    <t>MPPKKFKDLNSFLDDQPKDPNLVASPFGGYFKNPAADAGSNNASKKSSYQQQRNWKQGGNYQQGGYQSYNSNYNNYNNYNNYNNYNNYNNYNKYNGQGYQKSTYKQSAVTPNQSGTPTPSASTTSLTSLNEKLSNLELTPISQFLSKIPECQSITDCKNQIKLIIEEFGKEGNSTGEKIEEWKIVDVLSKFIKPKNPSLVRESAMLIISNIAQFFSGKPPQEAYLLPFFNVALDCISDKENTVKRAAQHAIDSLLNCFPMEALTCFVLPTILDYLSSGAKWQAKMAALSVVDRIREDSANDLLELTFKDAVPVLTDVATDFKPELAKQGYKTLLDYVSILDNLDLSPRYKLIVDTLQDPSKVPESVKSLSSVTFVAEVTEPSLSLLVPILNRSLNLSSSSQEQLRQTVIVVENLTRLVNNRNEIESFIPLLLPGIQKVVDTASLPEVRELAEKALNVLKEDDEADKENKFSGRLTLEEGRDFLLDHLKDIKADDSCFVKPYMNDETVIKYMSKILTVDSNVNDWKRLEDFLTAVFGGSDSQREFVKQDFIHNLRALFYQEKERADEDEGIEIVNTDFSLAYGSRMLLNKTNLRLLKGHRYGLCGRNGAGKSTLMRAIANGQLDGFPDKDTLRTCFVEHKLQGEEGDLDLVSFIALDEELQSTSREEIAAALESVGFDEERRAQTVGSLSGGWKMKLELARAMLQKADILLLDEPTNHLDVSNVKWLEEYLLEHTDITSLIVSHDSGFLDTVCTDIIHYENKKLAYYKGNLAAFVEQKPEAKSYYTLTDSNAQMRFPPPGILTGVKSNTRAVAKMTDVTFSYPGAQKPSLSHVSCSLSLSSRVACLGPNGAGKSTLIKLLTGELVPNEGKVEKHPNLRIGYIAQHALQHVNEHKEKTANQYLQWRYQFGDDREVLLKESRKISEDEKEMMTKEIDIDDGRGKRAIEAIVGRQKLKKSFQYEVKWKYWKPKYNSWVPKDVLVEHGFEKLVQKFDDHEASREGLGYRELIPSVITKHFEDVGLDSEIANHTPLGSLSGGQLVKVVIAGAMWNNPHLLVLDEPTNYLDRDSLGALAVAIRDWSGGVVMISHNNEFVGALCPEQWIVENGKMVQKGSAQVDQSKFEDGGNADAVGLKASNLAKPSVDDDDSPANIKVKQRKKRLTRNEKKLQAERRRLRYIEWLSSPKGTPKPVDTDDEED</t>
  </si>
  <si>
    <t>Cell. 2009 Apr 3;137(1):146-58., Genes Cells. 2011 May;16(5):545-56.</t>
  </si>
  <si>
    <t>19345193, 21453420</t>
  </si>
  <si>
    <t>AmyPro</t>
  </si>
  <si>
    <t>Saccharomyces cerevisiae</t>
  </si>
  <si>
    <t>4F2 cell-surface antigen heavy chain</t>
  </si>
  <si>
    <t>4F2hc,4F2 heavy chain antigen,Lymphocyte activation antigen 4F2 large subunit,Solute carrier family 3 member 2,MDU1,SLC3A2</t>
  </si>
  <si>
    <t>4F2_HUMAN</t>
  </si>
  <si>
    <t>P08195</t>
  </si>
  <si>
    <t>334-339</t>
  </si>
  <si>
    <t>LEFWLQ</t>
  </si>
  <si>
    <t>MELQPPEASIAVVSIPRQLPGSHSEAGVQGLSAGDDSELGSHCVAQTGLELLASGDPLPSASQNAEMIETGSDCVTQAGLQLLASSDPPALASKNAEVTGTMSQDTEVDMKEVELNELEPEKQPMNAASGAAMSLAGAEKNGLVKIKVAEDEAEAAAAAKFTGLSKEELLKVAGSPGWVRTRWALLLLFWLGWLGMLAGAVVIIVRAPRCRELPAQKWWHTGALYRIGDLQAFQGHGAGNLAGLKGRLDYLSSLKVKGLVLGPIHKNQKDDVAQTDLLQIDPNFGSKEDFDSLLQSAKKKSIRVILDLTPNYRGENSWFSTQVDTVATKVKDALEFWLQAGVDGFQVRDIENLKDASSFLAEWQNITKGFSEDRLLIAGTNSSDLQQILSLLESNKDLLLTSSYLSDSGSTGEHTKSLVTQYLNATGNRWCSWSLSQARLLTSFLPAQLLRLYQLMLFTLPGTPVFSYGDEIGLDAAALPGQPMEAPVMLWDESSFPDIPGAVSANMTVKGQSEDPGSLLSLFRRLSDQRSKERSLLHGDFHAFSAGPGLFSYIRHWDQNERFLVVLNFGDVGLSAGLQASDLPASASLPAKADLLLSTQPGREEGSPLELERLKLEPHEGLLLRFPYAA</t>
  </si>
  <si>
    <t>Bioinformatics. 2015 May 15;31(10):1698-700., Bioinformatics. 2015 Oct 15;31(20):3395-7.</t>
  </si>
  <si>
    <t>25600945, 26088800</t>
  </si>
  <si>
    <t>Homo sapiens</t>
  </si>
  <si>
    <t>60 kDa SS-A/Ro ribonucleoprotein</t>
  </si>
  <si>
    <t>60 kDa Ro protein,60 kDa ribonucleoprotein Ro,RoRNP,Ro 60 kDa autoantigen,Sjoegren syndrome antigen A2,Sjoegren syndrome type A antigen,SS-A,TROVE domain family member 2,TROVE2</t>
  </si>
  <si>
    <t>RO60_HUMAN</t>
  </si>
  <si>
    <t>P10155</t>
  </si>
  <si>
    <t>126-131</t>
  </si>
  <si>
    <t>FTFIQF</t>
  </si>
  <si>
    <t>MEESVNQMQPLNEKQIANSQDGYVWQVTDMNRLHRFLCFGSEGGTYYIKEQKLGLENAEALIRLIEDGRGCEVIQEIKSFSQEGRTTKQEPMLFALAICSQCSDISTKQAAFKAVSEVCRIPTHLFTFIQFKKDLKESMKCGMWGRALRKAIADWYNEKGGMALALAVTKYKQRNGWSHKDLLRLSHLKPSSEGLAIVTKYITKGWKEVHELYKEKALSVETEKLLKYLEAVEKVKRTRDELEVIHLIEEHRLVREHLLTNHLKSKEVWKALLQEMPLTALLRNLGKMTANSVLEPGNSEVSLVCEKLCNEKLLKKARIHPFHILIALETYKTGHGLRGKLKWRPDEEILKALDAAFYKTFKTVEPTGKRFLLAVDVSASMNQRVLGSILNASTVAAAMCMVVTRTEKDSYVVAFSDEMVPCPVTTDMTLQQVLMAMSQIPAGGTDCSLPMIWAQKTNTPADVFIVFTDNETFAGGVHPAIALREYRKKMDIPAKLIVCGMTSNGFTIADPDDRGMLDMCGFDTGALDVIRNFTLDMI</t>
  </si>
  <si>
    <t>ABri peptide</t>
  </si>
  <si>
    <t>ABri,ITM2B</t>
  </si>
  <si>
    <t>ITM2B_HUMAN</t>
  </si>
  <si>
    <t>Q9Y287</t>
  </si>
  <si>
    <t>S266SRTVKKNIIEEN</t>
  </si>
  <si>
    <t>244-277</t>
  </si>
  <si>
    <t>EASNCFAIRHFENKFAVETLICSRTVKKNIIEEN</t>
  </si>
  <si>
    <t>MVKVTFNSALAQKEAKKDEPKSGEEALIIPPDAVAVDCKDPDDVVPVGQRRAWCWCMCFGLAFMLAGVILGGAYLYKYFALQPDDVYYCGIKYIKDDVILNEPSADAPAALYQTIEENIKIFEEEEVEFISVPVPEFADSDPANIVHDFNKKLTAYLDLNLDKCYVIPLNTSIVMPPRNLLELLINIKAGTYLPQSYLIHEHMVITDRIENIDHLGFFIYRLCHDKETYKLQRRETIKGIQKREASNCFAIRHFENKFAVETLICSRTVKKNIIEEN</t>
  </si>
  <si>
    <t>Nature. 1999 Jun 24;399(6738):776-81., Ann N Y Acad Sci. 2000 Apr;903:129-37., Nat Neurosci. 1999 Nov;2(11):984-8.</t>
  </si>
  <si>
    <t>10391242, 10818498, 10526337</t>
  </si>
  <si>
    <t>Acetylcholinesterase</t>
  </si>
  <si>
    <t>AChE</t>
  </si>
  <si>
    <t>ACES_HUMAN</t>
  </si>
  <si>
    <t>P22303</t>
  </si>
  <si>
    <t>AEFHRWSSYMVHWK</t>
  </si>
  <si>
    <t>Biochemistry. 2002 Nov 19;41(46):13539-47., Biochemistry. 2003 Sep 16;42(36):10863-73.</t>
  </si>
  <si>
    <t>12427014, 12962511</t>
  </si>
  <si>
    <t>Acylphosphatase-2</t>
  </si>
  <si>
    <t>ACYP2_HUMAN</t>
  </si>
  <si>
    <t>P14621</t>
  </si>
  <si>
    <t>1APS</t>
  </si>
  <si>
    <t>16-31</t>
  </si>
  <si>
    <t>RVQGVCFRMYTEDEAR</t>
  </si>
  <si>
    <t>Nat Struct Biol. 2002 Feb;9(2):137-43., Proc Natl Acad Sci U S A. 2002 Dec 10;99 Suppl 4:16419-26., Protein Sci. 2006 Apr;15(4):862-70.</t>
  </si>
  <si>
    <t>11799398, 12374855, 16600970</t>
  </si>
  <si>
    <t>CPAD, AmyPro</t>
  </si>
  <si>
    <t>87-98</t>
  </si>
  <si>
    <t>SKLEYSNFSIRY</t>
  </si>
  <si>
    <t>ADan peptide</t>
  </si>
  <si>
    <t>ADan,ITM2B</t>
  </si>
  <si>
    <t>S266FNLFLNSQEKHY</t>
  </si>
  <si>
    <t>EASNCFAIRHFENKFAVETLICFNLFLNSQEKHY</t>
  </si>
  <si>
    <t>MVKVTFNSALAQKEAKKDEPKSGEEALIIPPDAVAVDCKDPDDVVPVGQRRAWCWCMCFGLAFMLAGVILGGAYLYKYFALQPDDVYYCGIKYIKDDVILNEPSADAPAALYQTIEENIKIFEEEEVEFISVPVPEFADSDPANIVHDFNKKLTAYLDLNLDKCYVIPLNTSIVMPPRNLLELLINIKAGTYLPQSYLIHEHMVITDRIENIDHLGFFIYRLCHDKETYKLQRRETIKGIQKREASNCFAIRHFENKFAVETLICFNLFLNSQEKHY</t>
  </si>
  <si>
    <t>Proc Natl Acad Sci U S A. 2000 Apr 25;97(9):4920-5., J Neurochem. 2006 Oct;99(2):537-48.</t>
  </si>
  <si>
    <t>10781099, 17029605</t>
  </si>
  <si>
    <t>Agglutinin-like protein 3</t>
  </si>
  <si>
    <t>3D9 antigen,Adhesin 3,ALS3,ALS10,ALS8</t>
  </si>
  <si>
    <t>ALS3_CANAL</t>
  </si>
  <si>
    <t>Q59L12</t>
  </si>
  <si>
    <t>4LEE</t>
  </si>
  <si>
    <t>305-317</t>
  </si>
  <si>
    <t>SNGIVIVATTRTV</t>
  </si>
  <si>
    <t>KTITGVFNSFNSLTWSNAATYNYKGPGTPTWNAVLGWSLDGTSASPGDTFTLNMPCVFKFTTSQTSVDLTAHGVKYATCQFQAGEEFMTFSTLTCTVSNTLTPSIKALGTVTLPLAFNVGGTGSSVDLEDSKCFTAGTNTVTFNDGGKKISINVDFERSNVDPKGYLTDSRVIPSLNKVSTLFVAPQCANGYTSGTMGFANTYGDVQIDCSNIHVGITKGLNDWNYPVSSESFSYTKTCSSNGIFITYKNVPAGYRPFVDAYISATDVNSYTLSYANEYTCAGGYWQRAPFTLRWTGYRNSDAGSNGIVIVATTRTVTDSTTAVTTLPFDPNRDKTKTIEILKPIPTTTITTSYVGVTTSYSTKTAPIGETATVIVDIPYHTTTTVTSKWTGTITSTTTHTNPTDSIDTVIVQVPSPNPTVTTTEYWSQSFATTTTITGPPGNTDTVLIREPPNHTVTTTEYWSESYTTTSTFTAPPGGTDSVIIKEPPNPTVTTTEYWSESYTTTTTVTAPPGGTDTVIIREPPNHTVTTTEYWSQSYTTTTTVIAPPGGTDSVIIREPPNPTVTTTEYWSQSYATTTTITAPPGETDTVLIREPPNHTVTTTEYWSQSYATTTTITAPPGETDTVLIREPPNHTVTTTEYWSQSYTTTTTVIAPPGETDSVIIKEPPNPTVTTTEYWSQSYATTTTITAPPGETDTVLIREPPNHTVTTTEYWSQSYATTTTITAPPGETDTVLIREPPNHTVTTTEYWSQSFATTTTVTAPPGGTDTVIIREPPNHTVTTTEYWSQSFATTTTVTAPPGGTDTVLIREPPNPTVTTTEYWSQPYTTTTTVIAPPGGTDTVIIYDTMSSSEISSFSRPHYTNHTTLWSTTWVIETKTITETSCEGDKGCSWVSVSTRIVTIPNNIETPMVTNTVDSTTTESTSQSPSGIFSESGVSVETESSTVTTAQTNPSVPTTESEVVFTTKGNNGNGPYESPSTNVKSSMDENSEFTTSTAASTSTDIENETIATTGSVEASSPIISSSADETTTVTTTAESTSVIEQPTNNNGGGNAPSATSTSSPSTTTTANSDSVITSTTSTNQSQSQSNSDTQQTTLSQQMTSSLVSLHMLTTFDGS</t>
  </si>
  <si>
    <t>Infect Immun. 2004 Sep;72(9):4948-55., Eukaryot Cell. 2008 May;7(5):776-82., J Biol Chem. 2014 Jun 27;289(26):18401-12.</t>
  </si>
  <si>
    <t>15321986, 18083824, 24802757</t>
  </si>
  <si>
    <t>Candida albicans</t>
  </si>
  <si>
    <t>Alpha-crystallin A chain</t>
  </si>
  <si>
    <t>Hspb4,Heat shock protein beta-4,CRYAA,CRYA1,HSPB4</t>
  </si>
  <si>
    <t>CRYAA_HUMAN</t>
  </si>
  <si>
    <t>P02489</t>
  </si>
  <si>
    <t>66-80</t>
  </si>
  <si>
    <t>SDRDKFVIFLDVKHF</t>
  </si>
  <si>
    <t>MDVTIQHPWFKRTLGPFYPSRLFDQFFGEGLFEYDLLPFLSSTISPYYRQSLFRTVLDSGISEVRSDRDKFVIFLDVKHFSPEDLTVKVQDDFVEIHGKHNERQDDHGYISREFHRRYRLPSNVDQSALSCSLSADGMLTFCGPKIQTGLDATHAERAIPVSREEKPTSAPSS</t>
  </si>
  <si>
    <t>PLoS One. 2011 Apr 28;6(4):e19291., Biochemistry. 2013 May 28;52(21):3638-50., Amyloid. 2014 Jun;21(2):103-9.</t>
  </si>
  <si>
    <t>21552534, 23631441, 24547912</t>
  </si>
  <si>
    <t>Alpha-S2-casein</t>
  </si>
  <si>
    <t>CSN1S2</t>
  </si>
  <si>
    <t>CASA2_BOVIN</t>
  </si>
  <si>
    <t>P02663</t>
  </si>
  <si>
    <t>81-125</t>
  </si>
  <si>
    <t>ALNEINQFYQKFPQYLQYLYQGPIVLNPWDQVKRNAVPITPTLNR</t>
  </si>
  <si>
    <t>KNTMEHVSSSEESIISQETYKQEKNMAINPSKENLCSTFCKEVVRNANEEEYSIGSSSEESAEVATEEVKITVDDKHYQKALNEINQFYQKFPQYLQYLYQGPIVLNPWDQVKRNAVPITPTLNREQLSTSEENSKKTVDMESTEVFTKKTKLTEEEKNRLNFLKKISQRYQKFALPQYLKTVYQHQKAMKPWIQPKTKVIPYVRYL</t>
  </si>
  <si>
    <t>Amyloid. 1999 Dec;6(4):244-9.</t>
  </si>
  <si>
    <t>10611944</t>
  </si>
  <si>
    <t>Bos taurus</t>
  </si>
  <si>
    <t>alpha-Synuclein</t>
  </si>
  <si>
    <t>Non-A beta component of AD amyloid,Non-A4 component of amyloid precursor,NACP,SNCA,NACP,PARK1</t>
  </si>
  <si>
    <t>SYUA_HUMAN</t>
  </si>
  <si>
    <t>P37840</t>
  </si>
  <si>
    <t>EGVLYVGSKTKEGVVHGVATVAEKTKEQVTNVGGAVVTGVTAVAQKTVEGAGSIAAATGFV</t>
  </si>
  <si>
    <t>Chem Biol. 1995 Mar;2(3):163-9., Eur J Biochem. 2000 Apr;267(8):2186-94., J Biol Chem. 2001 Jan 26;276(4):2380-6., Biochem Soc Trans. 2002 Aug;30(4):559-65., Biochemistry. 2003 Jul 29;42(29):8870-8., Protein Pept Lett. 2004 Jun;11(3):271-9., Proc Natl Acad Sci U S A. 2005 Nov 1;102(44):15871-6., Proc Natl Acad Sci U S A. 2008 Jun 24;105(25):8637-42., Biochim Biophys Acta. 2010 Oct;1804(10):2077-87.,Nat Struct Mol Biol. 2016 May;23(5):409-15.</t>
  </si>
  <si>
    <t>9383418, 10759841, 11060312, 12196137, 12873148, 15182228, 16247008, 18550842, 20637318, 27018801</t>
  </si>
  <si>
    <t>EGVLYVGSKT</t>
  </si>
  <si>
    <t>CPAD</t>
  </si>
  <si>
    <t>VHGVATVAEKT</t>
  </si>
  <si>
    <t>KEQVTNVGG</t>
  </si>
  <si>
    <t>AVVTGVTAVAQKTV</t>
  </si>
  <si>
    <t>GSIAAATGFV</t>
  </si>
  <si>
    <t>Amphoterin</t>
  </si>
  <si>
    <t>High mobility group protein B1,Heparin-binding protein p30,High mobility group protein 1,HMG-1</t>
  </si>
  <si>
    <t>HMGB1_RAT</t>
  </si>
  <si>
    <t>P63159</t>
  </si>
  <si>
    <t>MSSYAFFVQTCREEHK</t>
  </si>
  <si>
    <t>GKGDPKKPRGKMSSYAFFVQTCREEHKKKHPDASVNFSEFSKKCSERWKTMSAKEKGKFEDMAKADKARYEREMKTYIPPKGETKKKFKDPNAPKRPPSAFFLFCSEYRPKIKGEHPGLSIGDVAKKLGEMWNNTAADDKQPYEKKAAKLKEKYEKDIAAYRAKGKPDAAKKGVVKAEKSKKKKEEEDDEEDEEDEEEEEEEEDEDEEEDDDDE</t>
  </si>
  <si>
    <t>Biochemistry. 2001 Aug 28;40(34):10032-7.</t>
  </si>
  <si>
    <t>11513581</t>
  </si>
  <si>
    <t>Rattus norvegicus</t>
  </si>
  <si>
    <t>Amylin</t>
  </si>
  <si>
    <t>Islet amyloid polypeptide,IAPP,Amylin,Diabetes-associated peptide,DAP,Insulinoma amyloid peptide</t>
  </si>
  <si>
    <t>IAPP_HUMAN</t>
  </si>
  <si>
    <t>P10997</t>
  </si>
  <si>
    <t>ATQRLANFLVHS</t>
  </si>
  <si>
    <t>KCNTATCATQRLANFLVHSSNNFGAILSSTNVGSNTY</t>
  </si>
  <si>
    <t>Proc Natl Acad Sci U S A. 1990 Jul;87(13):5036-40., J Mol Biol. 1999 Dec 17;294(5):1375-85., J Mol Biol. 2000 Jan 28;295(4):1055-71., J Struct Biol. 2000 Jun;130(2-3):352-62., J Biol Chem. 2001 Sep 7;276(36):34156-61., J Mol Biol. 2001 May 4;308(3):515-25., J Mol Biol. 2002 Oct 4;322(5):1013-24., Nature. 2007 May 24;447(7143):453-7.</t>
  </si>
  <si>
    <t>2195544, 10600392, 10656810, 10940238, 11445568, 11327784, 12367525, 17468747</t>
  </si>
  <si>
    <t>NFLVHSS</t>
  </si>
  <si>
    <t>SNNFGAILS</t>
  </si>
  <si>
    <t>NNFGAILSST</t>
  </si>
  <si>
    <t>TNVGSNTY</t>
  </si>
  <si>
    <t>11-37</t>
  </si>
  <si>
    <t>RLANFLVHSSNNFGAILSSTNVGSNTY</t>
  </si>
  <si>
    <t>J Biol Chem. 2001 Sep 7;276(36):34156-61., J Mol Biol. 2001 May 4;308(3):515-25., J Mol Biol. 2002 Oct 4;322(5):1013-24., J Struct Biol. 2000 Jun;130(2-3):352-62., J Mol Biol. 1999 Dec 17;294(5):1375-85., J Mol Biol. 2000 Jan 28;295(4):1055-71., Nature. 2007 May 24;447(7143):453-7., Nat Struct Mol Biol. 2009 Sep;16(9):973-8., Proc Natl Acad Sci U S A. 1990 Jul;87(13):5036-40., J Phys Chem B. 2013 Dec 19;117(50):16066-75., Biochemistry. 2010 Sep 14;49(36):7783-9.</t>
  </si>
  <si>
    <t>11445568, 11327784, 12367525, 10940238, 10600392, 10656810, 17468747, 19684598, 2195544, 24245879, 20698575</t>
  </si>
  <si>
    <t>Amyloid beta A4 protein</t>
  </si>
  <si>
    <t>Beta-APP42,Abeta,Ab,A beta,Beta-amyloid protein 42,Beta-amyloid 42,Ab42</t>
  </si>
  <si>
    <t>A4_HUMAN</t>
  </si>
  <si>
    <t>P05067</t>
  </si>
  <si>
    <t>EVHHQKLVFFAEDVG</t>
  </si>
  <si>
    <t>DAEFRHDSGYEVHHQKLVFFAEDVGSNKGAIIGLMVGGVVIA</t>
  </si>
  <si>
    <t>J Neurochem. 1995 Jan;64(1):253-65., Biochemistry. 1995 Jan 24;34(3):724-30., J Biol Chem. 1999 Apr 30;274(18):12619-25., Biochemistry. 2000 Nov 14;39(45):13748-59., J Mol Biol. 2004 Jan 2;335(1):247-60., Nature. 2007 May 24;447(7143):453-7., Nat Struct Mol Biol. 2015 Jun;22(6):499-505.</t>
  </si>
  <si>
    <t>7798921, 7827029, 10212241, 11076514, 14659754, 17468747, 25938662</t>
  </si>
  <si>
    <t>SNKGAIIGLMV</t>
  </si>
  <si>
    <t>30-40</t>
  </si>
  <si>
    <t>IIGLMVGGVV</t>
  </si>
  <si>
    <t>GGVVIA</t>
  </si>
  <si>
    <t>11-42</t>
  </si>
  <si>
    <t>EVHHQKLVFFAEDVGSNKGAIIGLMVGGVVIA</t>
  </si>
  <si>
    <t>Androgen receptor</t>
  </si>
  <si>
    <t>AR,Dihydrotestosterone receptor,DHTR,Nuclear receptor subfamily 3 group C member 4,NR3C4</t>
  </si>
  <si>
    <t>ANDR_HUMAN</t>
  </si>
  <si>
    <t>P10275</t>
  </si>
  <si>
    <t>Q48QQQQQQQQQQQQQQQQQQQQQQQ</t>
  </si>
  <si>
    <t>227-237</t>
  </si>
  <si>
    <t>KELCKAVSVSM</t>
  </si>
  <si>
    <t>VIQNPGPRHPEAASAAPPGASLLLLQQQQQQQQQQQQQQQQQQQQQQQQQQQQQQQQQQQQQQQQQQQQQETSPRQQQQQQGEDGSPQAHRRGPTGYLVLDEEQQPSQPQSALECHPERGCVPEPGAAVAASKGLPQQLPAPPDEDDSAAPSTLSLLGPTFPGLSSCSADLKDILSEASTMQLLQQQQQEAVSEGSSSGRAREASGAPTSSKDNYLGGTSTISDNAKELCKAVSVSMGLGVEALEHLSPGEQLRGDCMYA</t>
  </si>
  <si>
    <t>Chembiochem. 2014 Nov 3;15(16):2370-3., Biomolecules. 2017 Jun 19;7(2). pii: E44.</t>
  </si>
  <si>
    <t>25212277, 28629183</t>
  </si>
  <si>
    <t>ApoAII</t>
  </si>
  <si>
    <t>Apolipoprotein A-II</t>
  </si>
  <si>
    <t>APOA2_HUMAN</t>
  </si>
  <si>
    <t>P02652</t>
  </si>
  <si>
    <t>Q77QRSVQTIVFQPQLASRTPTGQS</t>
  </si>
  <si>
    <t>78-98</t>
  </si>
  <si>
    <t>RSVQTIVFQPQLASRTPTGQS</t>
  </si>
  <si>
    <t>QAKEPCVESLVSQYFQTVTDYGKDLMEKVKSPELQAEAKSYFEKSKEQLTPLIKKAGTELVNFLSYFVELGTQPATQRSVQTIVFQPQLASRTPTGQS</t>
  </si>
  <si>
    <t>Kidney Int. 2003 Jul;64(1):11-6., Genomics. 2001 Mar 15;72(3):272-7.</t>
  </si>
  <si>
    <t>12787390, 11401442</t>
  </si>
  <si>
    <t>Apolipoprotein A-I</t>
  </si>
  <si>
    <t>APOA1,Apolipoprotein A-I,Apolipoprotein A1,Apo-AI,ApoA-I</t>
  </si>
  <si>
    <t>APOA1_HUMAN</t>
  </si>
  <si>
    <t>P02647</t>
  </si>
  <si>
    <t>DEPPQSPWDRVKDLATVYVDVLKDSGRDYVSQFEGSALGKQLNLKLLDNWDSVTSTFSKLREQLGPVTQEFWDNLEKETEGLRQEMSKDLEEV</t>
  </si>
  <si>
    <t>DEPPQSPWDRVKDLATVYVDVLKDSGRDYVSQFEGSALGKQLNLKLLDNWDSVTSTFSKLREQLGPVTQEFWDNLEKETEGLRQEMSKDLEEVKAKVQPYLDDFQKKWQEEMELYRQKVEPLRAELQEGARQKLHELQEKLSPLGEEMRDRARAHVDALRTHLAPYSDELRQRLAARLEALKENGGARLAEYHAKATEHLSTLSEKAKPALEDLRQGLLPVLESFKVSFLSALEEYTKKLNTQ</t>
  </si>
  <si>
    <t>J Biol Chem. 2003 Jan 24;278(4):2444-51.</t>
  </si>
  <si>
    <t>46-59</t>
  </si>
  <si>
    <t>LLDNWDSVTSTFSK</t>
  </si>
  <si>
    <t>12421824, 20182709, 22609356</t>
  </si>
  <si>
    <t>Apolipoprotein A-IV</t>
  </si>
  <si>
    <t>APOA4,Apo-AIV,ApoA-IV,Apolipoprotein A4</t>
  </si>
  <si>
    <t>APOA4_HUMAN</t>
  </si>
  <si>
    <t>P06727</t>
  </si>
  <si>
    <t>3S84</t>
  </si>
  <si>
    <t>EVSADQVATVMWDYFSQLSNNAKEAVEHLQKSELTQQLNALFQDKLGEVNTYAGDLQKKLVPFATELHERLAKDSEKLKEEIGKELEELRARLLPHANEVSQKIGDNLRELQQRLEPYADQLRTQVNTQAEQLRRQLTPYAQRMERVLRENADSLQASLRPHADELKAKIDQNVEELKGRLTPYADEFKVKIDQTVEELRRSLAPYAQDTQEKLNHQLEGLTFQMKKNAEELKARISASAEELRQRLAPLAEDVRGNLRGNTEGLQKSLAELGGHLDQQVEEFRRRVEPYGENFNKALVQQMEQLRQKLGPHAGDVEGHLSFLEKDLRDKVNSFFSTFKEKESQDKTLSLPELEQQQEQQQEQQQEQVQMLAPLES</t>
  </si>
  <si>
    <t>Biochem Biophys Res Commun. 2001 Jul 27;285(4):903-8., Kidney Int. 2012 Jan;81(2):201-6., Clin J Am Soc Nephrol. 2013 Sep;8(9):1515-23., Kidney Int. 2016 Sep;90(3):658-64.</t>
  </si>
  <si>
    <t>11467836, 21900878, 23704299, 27262366</t>
  </si>
  <si>
    <t>Apolipoprotein C-II</t>
  </si>
  <si>
    <t>APOC2,APC2,Apo-CII,ApoC-II</t>
  </si>
  <si>
    <t>APOC2_HUMAN</t>
  </si>
  <si>
    <t>P02655</t>
  </si>
  <si>
    <t>82-92</t>
  </si>
  <si>
    <t>MSTYTGIFTDQ</t>
  </si>
  <si>
    <t>MGTRLLPALFLVLLVLGFEVQGTQQPQQDEMPSPTFLTQVKESLSSYWESAKTAAQNLYEKTYLPAVDEKLRDLYSKSTAAMSTYTGIFTDQVLSVLKGEE</t>
  </si>
  <si>
    <t>J Mol Biol. 2007 Mar 9;366(5):1639-51.</t>
  </si>
  <si>
    <t>17217959</t>
  </si>
  <si>
    <t>Apolipoprotein C-III</t>
  </si>
  <si>
    <t>APOC3,Apo-CIII,ApoC-III,Apolipoprotein C3</t>
  </si>
  <si>
    <t>APOC3_HUMAN</t>
  </si>
  <si>
    <t>P02656</t>
  </si>
  <si>
    <t>2JQ3</t>
  </si>
  <si>
    <t>D25V</t>
  </si>
  <si>
    <t>SEAEDASLLSFMQGYMKHATKTAKVALSSVQESQVAQQARGWVTDGFSSLKDYWSTVKDKFSEFWDLDPEVRPTSAVAA</t>
  </si>
  <si>
    <t>Nat Commun. 2016 Jan 21;7:10353.</t>
  </si>
  <si>
    <t>26790392</t>
  </si>
  <si>
    <t>Atrial natriuretic peptide</t>
  </si>
  <si>
    <t>Natriuretic peptides A,ANP,atrial natriuretic factor,ANF</t>
  </si>
  <si>
    <t>ANF_HUMAN</t>
  </si>
  <si>
    <t>P01160</t>
  </si>
  <si>
    <t>124-151</t>
  </si>
  <si>
    <t>SLRRSSCFGGRMDRIGAQSGLGCNSFRY</t>
  </si>
  <si>
    <t>MSSFSTTTVSFLLLLAFQLLGQTRANPMYNAVSNADLMDFKNLLDHLEEKMPLEDEVVPPQVLSEPNEEAGAALSPLPEVPPWTGEVSPAQRDGGALGRGPWDSSDRSALLKSKLRALLTAPRSLRRSSCFGGRMDRIGAQSGLGCNSFRYRR</t>
  </si>
  <si>
    <t>Biochem Biophys Res Commun. 1987 Nov 13;148(3):1087-92., J Pathol. 1991 Nov;165(3):235-41., PLoS One. 2011;6(7):e21870., FEBS Lett. 2014 Jan 3;588(1):52-7.</t>
  </si>
  <si>
    <t>2961331, 1837051, 21814559, 24220659</t>
  </si>
  <si>
    <t>Beta2-microglobulin</t>
  </si>
  <si>
    <t>Beta-2-microglobulin,B2M,beta2-m,beta(2)m,beta2m</t>
  </si>
  <si>
    <t>B2MG_HUMAN</t>
  </si>
  <si>
    <t>P61769</t>
  </si>
  <si>
    <t>SNFLNCYVSGF</t>
  </si>
  <si>
    <t>J Biol Chem. 2002 Jan 11;277(2):1310-5., J Mol Biol. 2003 Jan 10;325(2):249-57., Biochem Biophys Res Commun. 2003 Apr 25;304(1):101-6., Biochemistry. 2003 Nov 25;42(46):13536-40., Proc Natl Acad Sci U S A. 2004 Jul 20;101(29):10584-9., Proc Natl Acad Sci U S A. 2006 Mar 14;103(11):4079-82., J Mol Biol. 2008 Apr 18;378(1):251-63., J Mol Biol. 2009 Jun 19;389(4):776-86., Nature. 2007 May 24;447(7143):453-7.</t>
  </si>
  <si>
    <t>11687582, 12488093, 12705891, 14622000, 15249659, 16537488, 18342332, 19393661, 17468747</t>
  </si>
  <si>
    <t>PSDIEVDLL</t>
  </si>
  <si>
    <t>DWSFYLLYYTEFT</t>
  </si>
  <si>
    <t>RVNHVTL</t>
  </si>
  <si>
    <t>91-96</t>
  </si>
  <si>
    <t>TPTEKD</t>
  </si>
  <si>
    <t>58-71</t>
  </si>
  <si>
    <t>KDWSFYLLYYTEFT</t>
  </si>
  <si>
    <t>IQRTPKIQVYSRHPAENGKSNFLNCYVSGFHPSDIEVDLLKNGERIEKVEHSDLSFSKDWSFYLLYYTEFTPTEKDEYACRVNHVTLSQPKIVKWDRDM</t>
  </si>
  <si>
    <t>J Biol Chem. 2002 Jan 11;277(2):1310-5., J Mol Biol. 2003 Jan 10;325(2):249-57., Biochem Biophys Res Commun. 2003 Apr 25;304(1):101-6., Biochemistry. 2003 Nov 25;42(46):13536-40., Proc Natl Acad Sci U S A. 2004 Jul 20;101(29):10584-9., Proc Natl Acad Sci U S A. 2006 Mar 14;103(11):4079-82., J Mol Biol. 2008 Apr 18;378(1):251-63., J Mol Biol. 2009 Jun 19;389(4):776-86., Nat Struct Mol Biol. 2011 Jan;18(1):49-55.</t>
  </si>
  <si>
    <t>11687582, 12488093, 12705891, 14622000, 15249659, 16537488, 18342332, 19393661, 21131979</t>
  </si>
  <si>
    <t>21-41</t>
  </si>
  <si>
    <t>NFLNCYVSGFHPSDIEVDLLK</t>
  </si>
  <si>
    <t>54-59</t>
  </si>
  <si>
    <t>LSFSKD</t>
  </si>
  <si>
    <t>KIVKWD</t>
  </si>
  <si>
    <t>83-89</t>
  </si>
  <si>
    <t>NHVTLSQ</t>
  </si>
  <si>
    <t>Beta-endorphin</t>
  </si>
  <si>
    <t>Beta-endorphin,Pro-opiomelanocortin</t>
  </si>
  <si>
    <t>COLI_HUMAN</t>
  </si>
  <si>
    <t>P01189</t>
  </si>
  <si>
    <t>237-267</t>
  </si>
  <si>
    <t>YGGFMTSEKSQTPLVTLFKNAIIKNAYKKGE</t>
  </si>
  <si>
    <t>MPRSCCSRSGALLLALLLQASMEVRGWCLESSQCQDLTTESNLLECIRACKPDLSAETPMFPGNGDEQPLTENPRKYVMGHFRWDRFGRRNSSSSGSSGAGQKREDVSAGEDCGPLPEGGPEPRSDGAKPGPREGKRSYSMEHFRWGKPVGKKRRPVKVYPNGAEDESAEAFPLEFKRELTGQRLREGDGPDGPADDGAGAQADLEHSLLVAAEKKDEGPYRMEHFRWGSPPKDKRYGGFMTSEKSQTPLVTLFKNAIIKNAYKKGE</t>
  </si>
  <si>
    <t>Biomol NMR Assign. 2016 Oct;10(2):259-68., J Am Chem Soc. 2016 Jan 27;138(3):846-56.</t>
  </si>
  <si>
    <t>27165576, 26699104</t>
  </si>
  <si>
    <t>Beta-lactoglobulin</t>
  </si>
  <si>
    <t>Beta-LG,Bos d 5,LGB</t>
  </si>
  <si>
    <t>LACB_BOVIN</t>
  </si>
  <si>
    <t>P02754</t>
  </si>
  <si>
    <t>DIQKVAGTWY</t>
  </si>
  <si>
    <t>J Mol Biol. 2008 Sep 19;381(5):1332-48., J Mol Biol. 2009 Feb 27;386(3):878-90.</t>
  </si>
  <si>
    <t>18590743, 19133274</t>
  </si>
  <si>
    <t>KYLLFCMENS</t>
  </si>
  <si>
    <t>SLACQCLVRTP</t>
  </si>
  <si>
    <t>MHIRLSFN</t>
  </si>
  <si>
    <t>LIVTQTMKGLDIQKVAGTWYSLAMAASDISLLDAQSAPLRVYVEELKPTPEGDLEILLQKWENGECAQKKIIAEKTKIPAVFKIDALNENKVLVLDTDYKKYLLFCMENSAEPEQSLACQCLVRTPEVDDEALEKFDKALKALPMHIRLSFNPTQLEEQCHI</t>
  </si>
  <si>
    <t>146-152</t>
  </si>
  <si>
    <t>HIRLSFN</t>
  </si>
  <si>
    <t>Biofilm-associated protein</t>
  </si>
  <si>
    <t>BAP</t>
  </si>
  <si>
    <t>Q4ZHU1_STAEP</t>
  </si>
  <si>
    <t>Q4ZHU1</t>
  </si>
  <si>
    <t>Multiple</t>
  </si>
  <si>
    <t>STVTVTF</t>
  </si>
  <si>
    <t>AELDTITKGDVKSQDKGEALDLKNIKESEKDVTTEDDNNAQVQNSAQTVDKSENSNDTAVESTNDSVKTDETKETSENKSAQDGDNIKEDSNTQEESTNTSLQSSEVPQTKKDTDETSETAIDEDAYTKEQNNKDNDTAQDDDNIKEDSNTQEESTNTSSQYSEDSQTKKEQPDKSSNSIKEPDKQQEEVAKEEKATTEIADKNKELELKNNKTDKNEESELESNLSSSENKKDTVESFLNSQLSDPETKKIMENANIDYDKATDEEINTEILRASLIEMANKKKKTETLATPQRTMFRAMATPTALRAAVNQDEELQKSLGYTDNYTFASMLFDPGKLDSDDALNSNIIPFDLHSYMSGSNSGNRYKIDLKLDPIIAEHVTKISANPSGSNKPVEFVRIKDENGNLTDTWEVNFIRANDGLFGGAEILSQYTAKNGKIELDDTVGNIVSNAGNLSNNKLNYQVFVRDSKENKIVRTSESSGYFLTKADDDLVNLENNVSTENNNAFKASSGSATYNKDVGEFGGILIDQQIMKNGIFSYSKTKANQWSYNYQIDKDLLPYIEGVELHQYDYKGLEGFDKNYDAKNKVADLTIDEVGNGTITSDNLNKLIEFNNALPETVGVRVVLKLNQSVNNILTKDAKYDSEGNLIRETTKQKEDFTFAGYLTDSKGALINNTLGTSTLALQDYDKDGLLDRYERQVSLSDAESEDTDGDGKNDGDEVINYKTSPLVGKPQAADITTEDTVVSGSVPLKEGAATQTAKVINAEGTTVGTTTVNSDGTFSVSIPNSPEGTYTIAIDSPNYDNDEVNTFEIVDSSKLPAPSINPVDDNDQQIVVNGTSGSTVTVTDSNNNVLGTVTIPADDTSAAINVDTPLEAGTVLTSTASKDGKTSDVSDQITVTDATAPDAPTLDEVNTDATQVTGQAEPGSTVTVALPGGGKASTTADDAGNFIVDIPSEVNLEGGETFTATATDETGNESEPSTTTVVDTTAPDAPTVNDVTSNDKVINGTAEPNSTVKLTFPDGTTAAGTTDSNGNYTVDIPENMSLKGGETITATSSDAEGNESESATTTVVDATAPDAPTVNDVTSDATQVTGQAEPNSTVTVTFPDGTTATGTADDQGNYTIDIPSNVDLNGGEELQVTATDKDGNTSEPSSANVTDTTAPDAPTVNDVTSDATQVTGQAEPNSTVTVTFPDGTTATGTADDQGNYTIDIPSNVDLNGGEELQVTATDKDGNTSEPSSANVTDTTAPDAPTVNDVTSDATQVTGQAEPNSTVTVTFPDGTTATGTADDQGNYTIDIPSNVDLNGGEELQVTATDKDGNTSEPSSANVTDTTAPDAPTVNDVTSDATQVTGQAEPNSTVTVTFPDGTTATGTADDQGNYTIDIPSNVDLNGGEELQVTATDKDGNTSEPSSANVTDTTAPDAPTVNDVTSDATQVTGQAEPNSTVTVTFPDGTTATGTADDQGNYTIDIPSNVDLNGGEELQVTATDKDGNTSEPSSANVTDTTAPDAPTVNDVTSDATQVTGQAEPNSTVTVTFPDGTTATGTADDQGNYTIDIPSNVDLNGGEELQVTATDKDGNTSEPSSANVTDTTAPDAPTVNDVTSDATQVTGQAEPNSTVTVTFPDGTTATGTADDQGNYTIDIPSNVDLNGGEELQVTATDKDGNTSEPSSANVTDTTAPDAPTVNDVTSDATQVTGQAEPNSTVTVTFPDGTTATGTADDQGNYTIDIPSNVDLNGGEELQVTATDKDGNTSEPSSANVTDTTAPDAPTVNDVTSDATQVTGQAEPNSTVTVTFPDGTTATGTADDQGNYTIDIPSNVDLNGGEELQVTATDKDGNTSEPSSANVTDTTAPDAPTVNDVTSDATQVTGQAEPNSTVTVTFPDGTTATGTADDQGNYTIDIPSNVDLNGGEELQVTATDKDGNTSEPSSANVTDTTAPDAPTVNDVTSDATQVTGQAEPNSTVTVTFPDGTTATGTADDQGNYTIDIPSNVDLNGGEELQVTATDKDGNTSEPSSANVTDTTAPDAPTVNDVTSDATQVTGQAEPNSTVTVTFPDGTTATGTADDQGNYTIDIPSNVDLNGGEELQVTATDKDGNTSEPSSANVTDTTAPDAPTVNDVTSDATQVTGQAEPNSTVTVTFPDGTTATGTADDQGNYTIDIPSNVDLNGGEELQVTATDKDGNTSEPSSANVTDTTAPDAPTVNDVTSDATQVTGQAEPNSTVTVTFPDGTTATGTADDQGNYTIDIPSNVDLNGGEELQVTATDKDGNTSEPSSANVTDTTAPDAPTVNDVTSDATQVTGQAEPNSTVTVTFPDGTTATGTADDQGNYTIDIPSNVDLNGGEKLQVTATDKDGNTSEPSSANVTDTTAPDAPTVNDVTSDATQVTGQAEPNSTVTVTFPDGTTATGTADDQGNYTIDIPSNVDLNGGEEVQVTATDKDGNTSEPSSANVTDTTAPDAPTVNDVTSDATQVTGQAEPNSTVTVTFPDGTTATGTADDQGNYTIDIPSNVDLNGGEELQVTATDKDGNTSESTNTTVIDSDDNSDNGNNSGAGDNSDSDNNSGNGDNSGAGDNSDSDNNSDSGDNSNAGDNSDSDNNSGNGDSSNAGDNSDSDNNSGNGDNSSAGDNSDSDNSSNNEDNSSSNKDSINQDSNVNSNDSKHDKQNELPETGEKEVRNGTLFGTLFAGLGSLLLFTKRRRKKNDKK</t>
  </si>
  <si>
    <t>Protein Pept Lett. 2014;21(1):75-9.</t>
  </si>
  <si>
    <t>24354773</t>
  </si>
  <si>
    <t>Staphylococcus epidermidis</t>
  </si>
  <si>
    <t>brain natriuretic peptide</t>
  </si>
  <si>
    <t>Brain natriuretic peptide 32,BNP,Natriuretic peptides B</t>
  </si>
  <si>
    <t>ANFB_HUMAN</t>
  </si>
  <si>
    <t>P16860</t>
  </si>
  <si>
    <t>103-134</t>
  </si>
  <si>
    <t>SPKMVQGSGCFGRKMDRISSSSGLGCKVLRRH</t>
  </si>
  <si>
    <t>MDPQTAPSRALLLLLFLHLAFLGGRSHPLGSPGSASDLETSGLQEQRNHLQGKLSELQVEQTSLEPLQESPRPTGVWKSREVATEGIRGHRKMVLYTLRAPRSPKMVQGSGCFGRKMDRISSSSGLGCKVLRRH</t>
  </si>
  <si>
    <t>J Pathol. 1991 Nov;165(3):235-41., J Am Coll Cardiol. 1998 Mar 15;31(4):754-65., Biopolymers. 2012;98(1):67-75.</t>
  </si>
  <si>
    <t>1837051, 9525543, 21792845</t>
  </si>
  <si>
    <t>Calcitonin</t>
  </si>
  <si>
    <t>CALC_HUMAN</t>
  </si>
  <si>
    <t>P01258</t>
  </si>
  <si>
    <t>2JXZ</t>
  </si>
  <si>
    <t>15-19</t>
  </si>
  <si>
    <t>FNKFH</t>
  </si>
  <si>
    <t>CGNLSTCMLGTYTQDFNKFHTFPQTAIGVGAP</t>
  </si>
  <si>
    <t>J Biol Chem. 2002 Sep 20;277(38):35475-80., Nature. 2007 May 24;447(7143):453-7., FEBS Lett. 2013 Mar 18;587(6):569-74.</t>
  </si>
  <si>
    <t>12095997, 17468747, 23395606</t>
  </si>
  <si>
    <t>15-20</t>
  </si>
  <si>
    <t>FNKFHT</t>
  </si>
  <si>
    <t>6-11</t>
  </si>
  <si>
    <t>TCMLGT</t>
  </si>
  <si>
    <t>DFNKFH</t>
  </si>
  <si>
    <t>Candidapepsin-6</t>
  </si>
  <si>
    <t>SAP6,ACP 6,Aspartate protease 6,Secreted aspartic protease 6</t>
  </si>
  <si>
    <t>CARP6_CANAL</t>
  </si>
  <si>
    <t>Q5AC08</t>
  </si>
  <si>
    <t>26-36</t>
  </si>
  <si>
    <t>KLSVIVDTGSS</t>
  </si>
  <si>
    <t>GPVAVKLDNEIITYSADITVGSNNQKLSVIVDTGSSDLWIPDSKAICIPKWRGDRGDFCKNNGSYSPAASSTSKNLNTRFEIKYADGSYAKGNLYQDTVGIGGASVKNQLFANVWSTSAHKGILGIGFQANEATRTPYDNLPISLKKQGIIAKNAYSLFLNSPEASSGQIIFGGIDKAKYSGSLVELPITSDRTLSVGLRSVNVMGRNVNVNAGVLLDSGTTISYFTPSIARSIIYALGGQVHFDSAGNKAYVADCKTSGTVDFQFDKNLKISVPASEFLYQLYYTNGKPYPKCEIRVRESEDNILGDNFMRSAYIVYDLDDKKISMAQVKYTSESNIVAIN</t>
  </si>
  <si>
    <t>Sci Rep. 2017 Jun 6;7(1):2908.</t>
  </si>
  <si>
    <t>28588252</t>
  </si>
  <si>
    <t>96-119</t>
  </si>
  <si>
    <t>QDTVGIGGASVKNQLFANVWSTSA</t>
  </si>
  <si>
    <t>231-245</t>
  </si>
  <si>
    <t>ARSIIYALGGQVHFD</t>
  </si>
  <si>
    <t>328-342</t>
  </si>
  <si>
    <t>AQVKYTSESNIVAIN</t>
  </si>
  <si>
    <t>CarD</t>
  </si>
  <si>
    <t>RNA polymerase-binding transcription factor CarD,Rv3583c</t>
  </si>
  <si>
    <t>CARD_MYCTU</t>
  </si>
  <si>
    <t>P9WJG3</t>
  </si>
  <si>
    <t>1-11</t>
  </si>
  <si>
    <t>MIFKVGDTVVY</t>
  </si>
  <si>
    <t>MIFKVGDTVVYPHHGAALVEAIETRTIKGEQKEYLVLKVAQGDLTVRVPAENAEYVGVRDVVGQEGLDKVFQVLRAPHTEEPTNWSRRYKANLEKLASGDVNKVAEVVRDLWRRDQERGLSAGEKRMLAKARQILVGELALAESTDDAKAETILDEVLAAAS</t>
  </si>
  <si>
    <t>Sci Rep. 2018 Jul 4;8(1):10124.</t>
  </si>
  <si>
    <t>29973616</t>
  </si>
  <si>
    <t>Mycobacterium tuberculosis</t>
  </si>
  <si>
    <t>Cell division topological specificity factor</t>
  </si>
  <si>
    <t>MinE</t>
  </si>
  <si>
    <t>MINE_ECOLI</t>
  </si>
  <si>
    <t>P0A734</t>
  </si>
  <si>
    <t>19-28</t>
  </si>
  <si>
    <t>KERLQIIVAE</t>
  </si>
  <si>
    <t>MALLDFFLSRKKNTANIAKERLQIIVAERRRSDAEPHYLPQLRKDILEVICKYVQIDPEMVTVQLEQKDGDISILELNVTLPEAEELK</t>
  </si>
  <si>
    <t>J Biol Chem. 2014 Aug 1;289(31):21252-66., PLoS One. 2015 Nov 12;10(11):e0142506.</t>
  </si>
  <si>
    <t>24914211, 26562523</t>
  </si>
  <si>
    <t>Escherichia coli K12</t>
  </si>
  <si>
    <t>Cellular tumor antigen p53</t>
  </si>
  <si>
    <t>p53,Antigen NY-CO-13,Phosphoprotein p53,Tumor suppressor p53</t>
  </si>
  <si>
    <t>P53_HUMAN</t>
  </si>
  <si>
    <t>P04637</t>
  </si>
  <si>
    <t>250-257</t>
  </si>
  <si>
    <t>PILTIITL</t>
  </si>
  <si>
    <t>MEEPQSDPSVEPPLSQETFSDLWKLLPENNVLSPLPSQAMDDLMLSPDDIEQWFTEDPGPDEAPRMPEAAPPVAPAPAAPTPAAPAPAPSWPLSSSVPSQKTYQGSYGFRLGFLHSGTAKSVTCTYSPALNKMFCQLAKTCPVQLWVDSTPPPGTRVRAMAIYKQSQHMTEVVRRCPHHERCSDSDGLAPPQHLIRVEGNLRVEYLDDRNTFRHSVVVPYEPPEVGSDCTTIHYNYMCNSSCMGGMNRRPILTIITLEDSSGNLLGRNSFEVRVCACPGRDRRTEEENLRKKGEPHHELPPGSTKRALPNNTSSSPQPKKKPLDGEYFTLQIRGRERFEMFRELNEALELKDAQAGKEPGGSRAHSSHLKSKKGQSTSRHKKLMFKTEGPDSD</t>
  </si>
  <si>
    <t>Biochemistry. 2014 Sep 30;53(38):5995-6010., Phys Chem Chem Phys. 2016 Mar 21;18(11):8098-107.</t>
  </si>
  <si>
    <t>25181279, 26923710</t>
  </si>
  <si>
    <t>Chaplin H</t>
  </si>
  <si>
    <t>Chaplin H,SCO1675,ChpH</t>
  </si>
  <si>
    <t>CHPH_STRCO</t>
  </si>
  <si>
    <t>Q9AD92</t>
  </si>
  <si>
    <t>13-29</t>
  </si>
  <si>
    <t>GVLSGNVVQVPVHVPVN</t>
  </si>
  <si>
    <t>DSGAQGAAVHSPGVLSGNVVQVPVHVPVNVCGNTISVIGLLNPAFGNVCINK</t>
  </si>
  <si>
    <t>Genes Dev. 2003 Jul 15;17(14):1714-26., Proc Natl Acad Sci U S A. 2011 Jun 14;108(24):9821-6.</t>
  </si>
  <si>
    <t>12832396, 21628577</t>
  </si>
  <si>
    <t>Streptomyces coelicolor</t>
  </si>
  <si>
    <t>32-47</t>
  </si>
  <si>
    <t>GNTISVIGLLNPAFGN</t>
  </si>
  <si>
    <t>Chorion class A protein PC292</t>
  </si>
  <si>
    <t>CHA1_ANTPO</t>
  </si>
  <si>
    <t>P02846</t>
  </si>
  <si>
    <t>48-96</t>
  </si>
  <si>
    <t>GSYGGEGIGNVAVAGELPVAGTTAVAGQVPIIGAVDFCGRANAGGCVSI</t>
  </si>
  <si>
    <t>VCRGGLGLKGLAAPACGCGGLGYEGLGYGALGYDGLGYGAGWAGPACGSYGGEGIGNVAVAGELPVAGTTAVAGQVPIIGAVDFCGRANAGGCVSIGGRCTGCGCGCGSSYPY</t>
  </si>
  <si>
    <t>FEBS Lett. 2000 Aug 18;479(3):141-5., FEBS Lett. 2001 Jun 22;499(3):268-73., J Struct Biol. 2004 Mar;145(3):226-35., J Struct Biol. 2006 Dec;156(3):480-8., Biopolymers. 2011;96(6):723-33.</t>
  </si>
  <si>
    <t>10981723, 11423129, 14960373, 17056273, 22252423</t>
  </si>
  <si>
    <t>Antheraea polyphemus</t>
  </si>
  <si>
    <t>Cn-AMP2</t>
  </si>
  <si>
    <t>Antimicrobial peptide 2</t>
  </si>
  <si>
    <t>AMP2_COCNU</t>
  </si>
  <si>
    <t>P86706</t>
  </si>
  <si>
    <t>TESYFVFSVGM</t>
  </si>
  <si>
    <t>J Pept Sci. 2016 Apr;22(4):201-7., J Pept Sci. 2014 Dec;20(12):909-15.</t>
  </si>
  <si>
    <t>27028204, 25234689</t>
  </si>
  <si>
    <t>Cocos nucifera</t>
  </si>
  <si>
    <t>Cold shock protein CspB</t>
  </si>
  <si>
    <t>Major cold shock protein,cspB,cspA</t>
  </si>
  <si>
    <t>CSPB_BACSU</t>
  </si>
  <si>
    <t>P32081</t>
  </si>
  <si>
    <t>MLEGKVKWFNSEKGFGFIEVEG</t>
  </si>
  <si>
    <t>MLEGKVKWFNSEKGFGFIEVEGQDDVFVHFSAIQGEGFKTLEEGQAVSFEIVEGNRGPQAANVTKEA</t>
  </si>
  <si>
    <t>Protein Sci. 1999 Jun;8(6):1350-7., Eur J Biochem. 2000 May;267(9):2609-16.</t>
  </si>
  <si>
    <t>10386885, 10785381</t>
  </si>
  <si>
    <t>Bacillus subtilis</t>
  </si>
  <si>
    <t>MLEGKVKWFNSEKGFGFIEVEGQDDVFVHFSAIQG</t>
  </si>
  <si>
    <t>EGFKTLEEGQAVSFEIVEGNRGPQAANVTKEA</t>
  </si>
  <si>
    <t>Corneodesmosin GS domain</t>
  </si>
  <si>
    <t>Corneodesmosin</t>
  </si>
  <si>
    <t>CDSN_HUMAN</t>
  </si>
  <si>
    <t>Q15517</t>
  </si>
  <si>
    <t>GDSSGFSSYSGSSSSGSSISSARSSGGGSSGSSSGSSIAQGGSAGSFKPGTGYSQVSYSSGSGSSLQGASGSSQLGSSSSHSGNSGSHSGSSSSHSSSSSSFQFSSSSFQVG</t>
  </si>
  <si>
    <t>FASEB J. 2010 Sep;24(9):3416-26.</t>
  </si>
  <si>
    <t>20448140</t>
  </si>
  <si>
    <t>Corticoliberin</t>
  </si>
  <si>
    <t>Corticotropin-releasing factor,Corticotropin-releasing hormone,CRH,CRF</t>
  </si>
  <si>
    <t>CRF_HUMAN</t>
  </si>
  <si>
    <t>P06850</t>
  </si>
  <si>
    <t>154-194</t>
  </si>
  <si>
    <t>SEEPPISLDLTFHLLREVLEMARAEQLAQQAHSNRKLMEII</t>
  </si>
  <si>
    <t>MRLPLLVSAGVLLVALLPCPPCRALLSRGPVPGARQAPQHPQPLDFFQPPPQSEQPQQPQARPVLLRMGEEYFLRLGNLNKSPAAPLSPASSLLAGGSGSRPSPEQATANFFRVLLQQLLLPRRSLDSPAALAERGARNALGGHQEAPERERRSEEPPISLDLTFHLLREVLEMARAEQLAQQAHSNRKLMEIIGK</t>
  </si>
  <si>
    <t>Science. 2009 Jul 17;325(5938):328-32.</t>
  </si>
  <si>
    <t>19541956</t>
  </si>
  <si>
    <t>Cystatin C</t>
  </si>
  <si>
    <t>Cystatin-3,Gamma-trace,Neuroendocrine basic polypeptide,Post-gamma-globulin,CST3</t>
  </si>
  <si>
    <t>CYTC_HUMAN</t>
  </si>
  <si>
    <t>P01034</t>
  </si>
  <si>
    <t>SFQIYA</t>
  </si>
  <si>
    <t>SSPGKPPRLVGGPMDASVEEEGVRRALDFAVGEYNKASNDMYHSRALQVVRARKQIVAGVNYFLDVELGRTTCTKTQPNLDNCPFHDQPHLKRKAFCSFQIYAVPWQGTMTLSKSTCQDA</t>
  </si>
  <si>
    <t>Proc Natl Acad Sci U S A. 1986 May;83(9):2974-8., J Mol Biol. 2008 Jan 18;375(3):695-707.</t>
  </si>
  <si>
    <t>3517880, 18036611</t>
  </si>
  <si>
    <t>47-51</t>
  </si>
  <si>
    <t>LQVVR</t>
  </si>
  <si>
    <t>Proc Natl Acad Sci U S A. 1986 May;83(9):2974-8., J Mol Biol. 2008 Jan 18;375(3):695-707., FEBS Lett. 2015 Jan 2;589(1):159-64., J Struct Biol. 2015 Sep;191(3):272-80.</t>
  </si>
  <si>
    <t>3517880, 18036611, 25479090, 26235923</t>
  </si>
  <si>
    <t>95-104</t>
  </si>
  <si>
    <t>AFCSFQIYAV</t>
  </si>
  <si>
    <t>56-65</t>
  </si>
  <si>
    <t>IVAGVNYFLD</t>
  </si>
  <si>
    <t>Cystatin-B</t>
  </si>
  <si>
    <t>CPI-B,Liver thiol proteinase inhibitor,Stefin-B,CSTB,CST6,STFB</t>
  </si>
  <si>
    <t>CYTB_HUMAN</t>
  </si>
  <si>
    <t>P04080</t>
  </si>
  <si>
    <t>39-59</t>
  </si>
  <si>
    <t>KAVSFKSQVVAGTNYFIKVHV</t>
  </si>
  <si>
    <t>MMCGAPSATQPATAETQHIADQVRSQLEEKENKKFPVFKAVSFKSQVVAGTNYFIKVHVGDEDFVHLRVFQSLPHENKPLTLSNYQTNKAKHDELTYF</t>
  </si>
  <si>
    <t>Biochimie. 2010 Nov;92(11):1597-607., J Mol Biol. 2008 Jan 11;375(2):487-98., Proteins. 2004 May 1;55(2):417-25.</t>
  </si>
  <si>
    <t>20685229, 18021806, 15048832</t>
  </si>
  <si>
    <t>80-87</t>
  </si>
  <si>
    <t>LTLSNYQT</t>
  </si>
  <si>
    <t>64-71</t>
  </si>
  <si>
    <t>FVHLRVFQ</t>
  </si>
  <si>
    <t>95-98</t>
  </si>
  <si>
    <t>LTYF</t>
  </si>
  <si>
    <t>Cytoplasmic polyadenylation element-binding protein</t>
  </si>
  <si>
    <t>CPEB</t>
  </si>
  <si>
    <t>CPEB_APLCA</t>
  </si>
  <si>
    <t>Q967R6</t>
  </si>
  <si>
    <t>1-128</t>
  </si>
  <si>
    <t>MSQSPQTVDQAISVKTDYEDNQQEHIPSNFEIFRRINALLDNSLEANNVSCSQSQSQQQQQQTQQQQQQQQQQQQQQHLQQVQQQQLLKQQQQQAQQQQIQQQLLQQQQQKQQLQQQQQQEQLQQQQL</t>
  </si>
  <si>
    <t>MSQSPQTVDQAISVKTDYEDNQQEHIPSNFEIFRRINALLDNSLEANNVSCSQSQSQQQQQQTQQQQQQQQQQQQQQHLQQVQQQQLLKQQQQQAQQQQIQQQLLQQQQQKQQLQQQQQQEQLQQQQLQLQQQLQQQLQHIQKEPSSHTYTPGPSPELQSVLNYANVPLSKSAAFNCNNSSSYSVGPTPVQSPVTPSPAASAVTVNSPSYGNFQLFGENAFDSTTPFQSDGTSQSHSRSLANDSDPMVVMSPGRDSIIPLSPTEKILYQNFLLSKQAQGENTALPPSPPHEIMPLSPLEKKLYSNLLSKHTQGMRAINSTSPLQTPLTPPRSPQEVLYASMPAAQVGESSSVIDMMSRMDLSGRNQQADYSGTLAFLDAHNVLRRRTPSSSRSRSVMERSAPSSYFANLDPYAIDRAARLHRNAAAVGEASCTWSGHLPPRNHENPVYSPKVFLGGVPWDITESGLQAAFSKYGHLKIEWPGKDGYVHLLFDVEKSVRSLLQACTHDFSNGDYFYKISSRRMRSKEVQVIPWVLADSNHVFQPSQRLESNKTVFVGALHGMITAEALGRIMSDLFGNVVYAGIDTDKHKYPIGSGRVTFSSRKSYMKAVQAAFVEIKTPKFTKKLQVDPYLGDAICSLCNSHQGNYFCRDLLCFKYLCRSCWYWQHAPDSMRQHRPLTRNTKSSLSL</t>
  </si>
  <si>
    <t>Cell. 2003 Dec 26;115(7):879-91., Proc Natl Acad Sci U S A. 2011 Feb 15;108(7):2999-3004., Nat Struct Mol Biol. 2013 Apr;20(4):495-501.</t>
  </si>
  <si>
    <t>14697205, 21270333, 23435382</t>
  </si>
  <si>
    <t>Aplysia californica</t>
  </si>
  <si>
    <t>Defensin-6</t>
  </si>
  <si>
    <t>Defensin-6,HD6</t>
  </si>
  <si>
    <t>DEF6_HUMAN</t>
  </si>
  <si>
    <t>Q01524</t>
  </si>
  <si>
    <t>69-100</t>
  </si>
  <si>
    <t>AFTCHCRRSCYSTEYSYGTCTVMGINHRFCCL</t>
  </si>
  <si>
    <t>MRTLTILTAVLLVALQAKAEPLQAEDDPLQAKAYEADAQEQRGANDQDFAVSFAEDASSSLRALGSTRAFTCHCRRSCYSTEYSYGTCTVMGINHRFCCL</t>
  </si>
  <si>
    <t>Science. 2012 Jul 27;337(6093):477-81., J Intern Med. 2016 Aug;280(2):139-52., J Am Chem Soc. 2014 Sep 24;136(38):13267-76.</t>
  </si>
  <si>
    <t>22722251, 27151743, 25158166</t>
  </si>
  <si>
    <t>Dermaseptin S9</t>
  </si>
  <si>
    <t>Drs S9,Preprodermaseptin S9</t>
  </si>
  <si>
    <t>Q1EN15_PHYSA</t>
  </si>
  <si>
    <t>Q1EN15</t>
  </si>
  <si>
    <t>46-69</t>
  </si>
  <si>
    <t>GLRSKIWLWVLLMIWQESNKFKKM</t>
  </si>
  <si>
    <t>MAFLKKSLFLVLFLGLVSLSICDEEKRENEDEENQEDDEQSEMRRGLRSKIWLWVLLMIWQESNKFKKM</t>
  </si>
  <si>
    <t>Biochemistry. 2006 Jan 17;45(2):468-80., FEBS J. 2008 Aug;275(16):4134-51., Biochim Biophys Acta. 2009 Aug;1788(8):1537-50., PLoS One. 2013 Oct 11;8(10):e75528.</t>
  </si>
  <si>
    <t>16401077, 18637027, 18929530, 24146759</t>
  </si>
  <si>
    <t>Phyllomedusa sauvagei</t>
  </si>
  <si>
    <t>DNA-binding protein inhibitor ID-2</t>
  </si>
  <si>
    <t>Class B basic helix-loop-helix protein 26,bHLHb26,Inhibitor of DNA binding 2,Inhibitor of differentiation 2,ID2,negative regulator of DNA-binding/cell-differentiation Id2</t>
  </si>
  <si>
    <t>ID2_HUMAN</t>
  </si>
  <si>
    <t>Q02363</t>
  </si>
  <si>
    <t>103-124</t>
  </si>
  <si>
    <t>LTTLNTDISILSLQASEFPSEL</t>
  </si>
  <si>
    <t>MKAFSPVRSVRKNSLSDHSLGISRSKTPVDDPMSLLYNMNDCYSKLKELVPSIPQNKKVSKMEILQHVIDYILDLQIALDSHPTIVSLHHQRPGQNQASRTPLTTLNTDISILSLQASEFPSELMSNDSKALCG</t>
  </si>
  <si>
    <t>Biochem Biophys Res Commun. 2006 Jul 21;346(1):182-7.</t>
  </si>
  <si>
    <t>16756960</t>
  </si>
  <si>
    <t>EF-Tu</t>
  </si>
  <si>
    <t>Elongation factor Tu,tuf</t>
  </si>
  <si>
    <t>F4HF22_GALAU</t>
  </si>
  <si>
    <t>F4HF22</t>
  </si>
  <si>
    <t>MSKEKFERTKPHVNVGTIGHVDHGKTTLTAAITTVLAKHYGGAARAFDQIDNAPEEKARGITINTSHVEYDTPTRHYAHVDCPGHADYVKNMITGAAQMDGAILVVAATDGPMPQTREHILLGRQVGVPYIIVFLNKCDMVDDEELLELVEMEVRELLSQYDFPGDDTPIVRGSALKALEGDPQWEEKILELANYLDTYIPEPERAVDQPFLLPIEDVFSISGRGTVVTGRVERGVIRTGEEVEIVGIKETTKTTVTGVEMFRKLLDEGRAGENIGALLRGTKREEIERGQVLAKPGSITPHTDFESEVYVLSKEEGGRHTPFFKGYRPQFYFRTTDVTGTIELPEGVEMVMPGDNVKMTVSLIHPIAMDQGLRFAIREGGRTVGAGVVAKIIK</t>
  </si>
  <si>
    <t>J Microbiol. 2017 Sep;55(9):745-752.</t>
  </si>
  <si>
    <t>28865072</t>
  </si>
  <si>
    <t>Gallibacterium anatis (strain UMN179)</t>
  </si>
  <si>
    <t>Egg envelope protein ZP2</t>
  </si>
  <si>
    <t>Q9PWC8_DANRE</t>
  </si>
  <si>
    <t>Q9PWC8</t>
  </si>
  <si>
    <t>95-100</t>
  </si>
  <si>
    <t>VTVQCI</t>
  </si>
  <si>
    <t>SPHWKHGRHPHRPHHPHGLTVQQSDYLIKEIVQPQVSQPLPVRVEEVVVKAGPVDKCSVADLGQIQCGPPGISGPDCEAINCCFNGQQCYYGNAVTVQCIRDGQFVVVVARDVTVPRLSLDTVSLLGGNDPPCSPVASNPYFAVYQFPVSACGTNVIEQRGHVVYENRMVSSYEVAMGPLGSITRDSQFEVLFQCRYSNTAVEALVVEVNAIRAPPPVAALGPLRVELRLANGQCVTKGCAEGDEVYTSYYNEADYPVTKVLREPVYVDVHILERTDPNIVLMLGNCWATSTPNPLSVPRWDLLVNGCPNQDDRYLTTLVPVTASSGVHFPNHHKRFIVKMFTFVDPQSLSPVQQMVFIHCNTAVCYPSAAGSCEQSCARKRRAVPDMPISNENTVSSGAVTFVL</t>
  </si>
  <si>
    <t>Biopolymers. 2014 Nov;102(6):427-36.</t>
  </si>
  <si>
    <t>25229478</t>
  </si>
  <si>
    <t>Danio rerio</t>
  </si>
  <si>
    <t>189-195</t>
  </si>
  <si>
    <t>FEVLFQC</t>
  </si>
  <si>
    <t>Elicitor of hypersensitive response HpaG</t>
  </si>
  <si>
    <t>HpaG</t>
  </si>
  <si>
    <t>A0MVU0_9XANT</t>
  </si>
  <si>
    <t>A0MVU0</t>
  </si>
  <si>
    <t>31-53</t>
  </si>
  <si>
    <t>NQGISEKQLDQLLTQLIMALLQQ</t>
  </si>
  <si>
    <t>MNSLNTQLGANSSFFQVDPGQNTQSSPNQGNQGISEKQLDQLLTQLIMALLQQSNNAEQGQGQGQGGDSGGQGGNPRQAGQSNGSPSQYTQALMNIVGDILQAQNGGGFGGGFGGGFGGILVTSLASDTGSMQ</t>
  </si>
  <si>
    <t>J Biol Chem. 2007 May 4;282(18):13601-9.</t>
  </si>
  <si>
    <t>17314101</t>
  </si>
  <si>
    <t>Xanthomonas axonopodis</t>
  </si>
  <si>
    <t>Enfuvirtide</t>
  </si>
  <si>
    <t>T-20</t>
  </si>
  <si>
    <t>YTSLIHSLIEESQNQQEKNEQELLELDKWASLWNWF</t>
  </si>
  <si>
    <t>Ann Intern Med. 2009 Oct 6;151(7):515-6., J Cutan Pathol. 2012 Feb;39(2):220-1; quiz 219., Amyloid. 2014 Jun;21(2):71-5.</t>
  </si>
  <si>
    <t>19805777, 22264247, 24446896</t>
  </si>
  <si>
    <t>synthetic peptide</t>
  </si>
  <si>
    <t>Envelope small membrane protein</t>
  </si>
  <si>
    <t>E protein,sM protein</t>
  </si>
  <si>
    <t>VEMP_CVHSA</t>
  </si>
  <si>
    <t>P59637</t>
  </si>
  <si>
    <t>55-63</t>
  </si>
  <si>
    <t>TVYVYSRVK</t>
  </si>
  <si>
    <t>MYSFVSEETGTLIVNSVLLFLAFVVFLLVTLAILTALRLCAYCCNIVNVSLVKPTVYVYSRVKNLNSSEGVPDLLV</t>
  </si>
  <si>
    <t>Biochemistry. 2015 Apr 7;54(13):2249-2261.</t>
  </si>
  <si>
    <t>25785896</t>
  </si>
  <si>
    <t>Human SARS coronavirus</t>
  </si>
  <si>
    <t>FapB</t>
  </si>
  <si>
    <t>C4IN69_9PSED</t>
  </si>
  <si>
    <t>C4IN69</t>
  </si>
  <si>
    <t>DSNNQALIDNAGKQYTGVLSVNQAAGNQHQQINSRAISLGGQASDALIQKLDGKVDPSLNASAAIQGSAFSNGNGILGVNQSAGANNQMINAVRISTGPQSVDDNVLSQQNMTLLPDSRSPSTTGSRQVVTSDQAFTGSRGVVQVNQSAGVGNRMANTLGVTIK</t>
  </si>
  <si>
    <t>Microbiologyopen. 2013 Jun;2(3):365-82.</t>
  </si>
  <si>
    <t>23504942</t>
  </si>
  <si>
    <t>Pseudomonas sp. UK4</t>
  </si>
  <si>
    <t>FapC amyloid-like fimbriae protein</t>
  </si>
  <si>
    <t>fapC</t>
  </si>
  <si>
    <t>C4IN70_9PSED</t>
  </si>
  <si>
    <t>C4IN70</t>
  </si>
  <si>
    <t>GPAEKWKPTPAPTGTVAAAVTDTQVSKDNKFDDTKTLNNAGANGSLSNSKGNLGANIAAGSGNQQDNAAAITSSAGDAATVFAVADIYQESKDNKFTNKGTQNNALLNNSANNSSGNVGVNVAAGQGNQQKNNLAIVTADGKNVAAASNTEQVSLDNHFLNEASSKHSYKPQYVVNNAGLLNSANNASGNIGVNVAAGAGNQQSNTLTLGSGCTVCAAGTGSKLAF</t>
  </si>
  <si>
    <t>Fiber protein</t>
  </si>
  <si>
    <t>SPIKE,Protein IV,L5</t>
  </si>
  <si>
    <t>SPIKE_ADE02</t>
  </si>
  <si>
    <t>P03275</t>
  </si>
  <si>
    <t>1QIU</t>
  </si>
  <si>
    <t>356-396</t>
  </si>
  <si>
    <t>PIKTKIGSGIDYNENGAMITKLGAGLSFDNSGAITIGNKND</t>
  </si>
  <si>
    <t>MKRARPSEDTFNPVYPYDTETGPPTVPFLTPPFVSPNGFQESPPGVLSLRVSEPLDTSHGMLALKMGSGLTLDKAGNLTSQNVTTVTQPLKKTKSNISLDTSAPLTITSGALTVATTAPLIVTSGALSVQSQAPLTVQDSKLSIATKGPITVSDGKLALQTSAPLSGSDSDTLTVTASPPLTTATGSLGINMEDPIYVNNGKIGIKISGPLQVAQNSDTLTVVTGPGVTVEQNSLRTKVAGAIGYDSSNNMEIKTGGGMRINNNLLILDVDYPFDAQTKLRLKLGQGPLYINASHNLDINYNRGLYLFNASNNTKKLEVSIKKSSGLNFDNTAIAINAGKGLEFDTNTSESPDINPIKTKIGSGIDYNENGAMITKLGAGLSFDNSGAITIGNKNDDKLTLWTTPDPSPNCRIHSDNDCKFTLVLTKCGSQVLATVAALAVSGDLSSMTGTVASVSIFLRFDQNGVLMENSSLKKHYWNFRNGNSTNANPYTNAVGFMPNLLAYPKTQSQTAKNNIVSQVYLHGDKTKPMILTITLNGTSESTETSEVSTYSMSFTWSWESGKYTTETFATNSYTFSYIAQE</t>
  </si>
  <si>
    <t>FEBS Lett. 2000 Feb 18;468(1):23-7., J Biol Chem. 2005 Jan 28;280(4):2481-90.</t>
  </si>
  <si>
    <t>10683434, 15513921</t>
  </si>
  <si>
    <t>Human adenovirus 2</t>
  </si>
  <si>
    <t>Fibrinogen alpha chain</t>
  </si>
  <si>
    <t>FGA,Fibrinogen alpha chain</t>
  </si>
  <si>
    <t>FIBA_HUMAN</t>
  </si>
  <si>
    <t>P02671</t>
  </si>
  <si>
    <t>132-144</t>
  </si>
  <si>
    <t>KRLEVDIDIKIRS</t>
  </si>
  <si>
    <t>GPRVVERHQSACKDSDWPFCSDEDWNYKCPSGCRMKGLIDEVNQDFTNRINKLKNSLFEYQKNNKDSHSLTTNIMEILRGDFSSANNRDNTYNRVSEDLRSRIEVLKRKVIEKVQHIQLLQKNVRAQLVDMKRLEVDIDIKIRSCRGSCSRALAREVDLKDYEDQQKQLEQVIAKDLLPSRDRQHLPLIKMKPVPDLVPGNFKSQLQKVPPEWKALTDMPQMRMELERPGGNEITRGGSTSYGTGSETESPRNPSSAGSWNSGSSGPGSTGNRNPGSSGTGGTATWKPGSSGPGSTGSWNSGSSGTGSTGNQNPGSPRPGSTGTWNPGSSERGSAGHWTSESSVSGSTGQWHSESGSFRPDSPGSGNARPNNPDWGTFEEVSGNVSPGTRREYHTEKLVTSKGDKELRTGKEKVTSGSTTTTRRSCSKTVTKTVIGPDGHKEVTKEVVTSEDGSDCPEAMDLGTLSGIGTLDGFRHRHPDEAAFFDTASTGKTFPGFFSPMLGEFVSETESRGSESGIFTNTKESSSHHPGIAEFPSRGKSSSYSKQFTSSTSYNRGDSTFESKSYKMADEAGSEADHEGTHSTKRGHAKSRPVRDCDDVLQTHPSGTQSGIFNIKLPGSSKIFSVYCDQETSLGGWLLIQQRMDGSLNFNRTWQDYKRGFGSLNDEGEGEFWLGNDYLHLLTQRGSVLRVELEDWAGNEAYAEYHFRVGSEAEGYALQVSSYEGTAGDALIEGSVEEGAEYTSHNNMQFSTFDRDADQWEENCAEVYGGGWWYNNCQAANLNGIYYPGGSYDPRNNSPYEIENGVVWVSFRGADYSLRAVRMKIRPLVTQ</t>
  </si>
  <si>
    <t>Curr Biol. 2002 Oct 29;12(21):1833-9.</t>
  </si>
  <si>
    <t>12419183</t>
  </si>
  <si>
    <t>Galectin-7</t>
  </si>
  <si>
    <t>Gal-7,HKL-14,PI7,p53-induced gene 1 protein,LGALS7,PIG1</t>
  </si>
  <si>
    <t>LEG7_HUMAN</t>
  </si>
  <si>
    <t>P47929</t>
  </si>
  <si>
    <t>31-67</t>
  </si>
  <si>
    <t>SRFHVNLLCGEEQGSDAALHFNPRLDTSEVVFNSKEQ</t>
  </si>
  <si>
    <t>MSNVPHKSSLPEGIRPGTVLRIRGLVPPNASRFHVNLLCGEEQGSDAALHFNPRLDTSEVVFNSKEQGSWGREERGPGVPFQRGQPFEVLIIASDDGFKAVVGDAQYHHFRHRLPLARVRLVEVGGDVQLDSVRIF</t>
  </si>
  <si>
    <t>Exp Dermatol. 2013 Jan;22(1):36-40., J Biol Chem. 2014 Oct 17;289(42):29195-207.</t>
  </si>
  <si>
    <t>23278892, 25172508</t>
  </si>
  <si>
    <t>120-136</t>
  </si>
  <si>
    <t>RLVEVGGDVQLDSVRIF</t>
  </si>
  <si>
    <t>Gamma-crystallin D</t>
  </si>
  <si>
    <t>Gamma-D-crystallin,Gamma-crystallin 4,CRYG4,CRYGD</t>
  </si>
  <si>
    <t>CRGD_HUMAN</t>
  </si>
  <si>
    <t>P07320</t>
  </si>
  <si>
    <t>80-163</t>
  </si>
  <si>
    <t>RLIPHSGSHRIRLYEREDYRGQMIEFTEDCSCLQDRFRFNEIHSLNVLEGSWVLYELSNYRGRQYLLMPGDYRRYQDWGATNAR</t>
  </si>
  <si>
    <t>MGKITLYEDRGFQGRHYECSSDHPNLQPYLSRCNSARVDSGCWMLYEQPNYSGLQYFLRRGDYADHQQWMGLSDSVRSCRLIPHSGSHRIRLYEREDYRGQMIEFTEDCSCLQDRFRFNEIHSLNVLEGSWVLYELSNYRGRQYLLMPGDYRRYQDWGATNARVGSLRRVIDFS</t>
  </si>
  <si>
    <t xml:space="preserve">Proc Natl Acad Sci U S A. 2012 Feb 28;109(9):3329-34., J Am Chem Soc. 2012 Nov 7;134(44):18410-6. </t>
  </si>
  <si>
    <t>22328156, 23082813</t>
  </si>
  <si>
    <t>Gas1</t>
  </si>
  <si>
    <t>1,3-beta-glucanosyltransferase GAS1,Glycolipid-anchored surface protein 1,Glycoprotein GP115,GGP1,YMR307W</t>
  </si>
  <si>
    <t>GAS1_YEAST</t>
  </si>
  <si>
    <t>P22146</t>
  </si>
  <si>
    <t>GIVYMYFEETNKYGLVSIDGNDVKTLDDFNNYSSEINKISPTSANTKSYSATTSDVACPATGKYWSAATELPPTPNGGLCSCMNAANSCVVSDDVDSDDYETLFNWICNEVDCSGISANGTAGKYGAYSFCTPKEQLSFVMNLYYEKSGGSKSDCSFSGSATLQTATTQASCSSALKEIGSMGTNSASGSVDLGSGT</t>
  </si>
  <si>
    <t>Curr Genet. 2018 Apr;64(2):469-478., PLoS Genet. 2016 Dec 27;12(12):e1006504.</t>
  </si>
  <si>
    <t>29027580, 28027291</t>
  </si>
  <si>
    <t>Gastric inhibitory polypeptide</t>
  </si>
  <si>
    <t>Gastric inhibitory polypeptide,GIP,Glucose-dependent insulinotropic polypeptide,Incretin hormone</t>
  </si>
  <si>
    <t>GIP_HUMAN</t>
  </si>
  <si>
    <t>P09681</t>
  </si>
  <si>
    <t>52-93</t>
  </si>
  <si>
    <t>YAEGTFISDYSIAMDKIHQQDFVNWLLAQKGKKNDWKHNITQ</t>
  </si>
  <si>
    <t>MVATKTFALLLLSLFLAVGLGEKKEGHFSALPSLPVGSHAKVSSPQPRGPRYAEGTFISDYSIAMDKIHQQDFVNWLLAQKGKKNDWKHNITQREARALELASQANRKEEEAVEPQSSPAKNPSDEDLLRDLLIQELLACLLDQTNLCRLRSR</t>
  </si>
  <si>
    <t>Gelsolin</t>
  </si>
  <si>
    <t>AGEL,Actin-depolymerizing factor,Brevin,AGelFIN</t>
  </si>
  <si>
    <t>GELS_HUMAN</t>
  </si>
  <si>
    <t>P06396</t>
  </si>
  <si>
    <t>173-230</t>
  </si>
  <si>
    <t>ATEVPVSWESFNNGDCFILDLGNNIHQWCGSNSNRYERLKATQVSKGIRDNERSGRAR</t>
  </si>
  <si>
    <t>14640038, 12440479, 19904968</t>
  </si>
  <si>
    <t>D187N,D187Y - not shown</t>
  </si>
  <si>
    <t>173-225</t>
  </si>
  <si>
    <t>ATEVPVSWESFNNGNCFILDLGNNIHQWCGSNSNRYERLKATQVSKGIRDNER</t>
  </si>
  <si>
    <t>ATASRGASQAGAPQGRVPEARPNSMVVEHPEFLKAGKEPGLQIWRVEKFDLVPVPTNLYGDFFTGDAYVILKTVQLRNGNLQYDLHYWLGNECSQDESGAAAIFTVQLDDYLNGRAVQHREVQGFESATFLGYFKSGLKYKKGGVASGFKHVVPNEVVVQRLFQVKGRRVVRATEVPVSWESFNNGNCFILDLGNNIHQWCGSNSNRYERLKATQVSKGIRDNERSGRARVHVSEEGTEPEAMLQVLGPKPALPAGTEDTAKEDAANRKLAKLYKVSNGAGTMSVSLVADENPFAQGALKSEDCFILDHGKDGKIFVWKGKQANTEERKAALKTASDFITKMDYPKQTQVSVLPEGGETPLFKQFFKNWRDPDQTDGLGLSYLSSHIANVERVPFDAATLHTSTAMAAQHGMDDDGTGQKQIWRIEGSNKVPVDPATYGQFYGGDSYIILYNYRHGGRQGQIIYNWQGAQSTQDEVAASAILTAQLDEELGGTPVQSRVVQGKEPAHLMSLFGGKPMIIYKGGTSREGGQTAPASTRLFQVRANSAGATRAVEVLPKAGALNSNDAFVLKTPSAAYLWVGTGASEAEKTGAQELLRVLRAQPVQVAEGSEPDGFWEALGGKAAYRTSPRLKDKKMDAHPPRLFACSNKIGRFVIEEVPGELMQEDLATDDVMLLDTWDQVFVWVGKDSQEEEKTEALTSAKRYIETDPANRDRRTPITVVKQGFEPPSFVGWFLGWDDDYWSVDPLDRAMAELAA</t>
  </si>
  <si>
    <t xml:space="preserve">Amyloid. 2003 Aug;10 Suppl 1:21-5., Amyloid. 2002 Jun;9(2):75-82., Biochemistry. 2009 Dec 8;48(48):11370-80., Sci Rep. 2016 Sep 16;6:33463.,     </t>
  </si>
  <si>
    <t>14640038, 12440479, 19904968, 27633054</t>
  </si>
  <si>
    <t>General transcriptional corepressor CYC8</t>
  </si>
  <si>
    <t>CYC8,CRT8,SSN6</t>
  </si>
  <si>
    <t>CYC8_YEAST</t>
  </si>
  <si>
    <t>P14922</t>
  </si>
  <si>
    <t>467-682</t>
  </si>
  <si>
    <t>QQQHPAQQTPINSSATMYSNGASPQLQAQAQAQAQAQAQAQAQAQAQAQAQAQAQAQAQAQAQAQAQAQAHAQAQAQAQAQAQAQAQAQAQQQQQQQQQQQQQQQQQQQQQQQQQQQQQQQLQPLPRQQLQQKGVSVQMLNPQQGQPYITQPTVIQAHQLQPFSTQAMEHPQSSQLPPQQQQLQSVQHPQQLQGQPQAQAPQPLIQHNVEQNVLPQ</t>
  </si>
  <si>
    <t>MNPGGEQTIMEQPAQQQQQQQQQQQQQQQQAAVPQQPLDPLTQSTAETWLSIASLAETLGDGDRAAMAYDATLQFNPSSAKALTSLAHLYRSRDMFQRAAELYERALLVNPELSDVWATLGHCYLMLDDLQRAYNAYQQALYHLSNPNVPKLWHGIGILYDRYGSLDYAEEAFAKVLELDPHFEKANEIYFRLGIIYKHQGKWSQALECFRYILPQPPAPLQEWDIWFQLGSVLESMGEWQGAKEAYEHVLAQNQHHAKVLQQLGCLYGMSNVQFYDPQKALDYLLKSLEADPSDATTWYHLGRVHMIRTDYTAAYDAFQQAVNRDSRNPIFWCSIGVLYYQISQYRDALDAYTRAIRLNPYISEVWYDLGTLYETCNNQLSDALDAYKQAARLDVNNVHIRERLEALTKQLENPGNINKSNGAPTNASPAPPPVILQPTLQPNDQGNPLNTRISAQSANATASMVQQQHPAQQTPINSSATMYSNGASPQLQAQAQAQAQAQAQAQAQAQAQAQAQAQAQAQAQAQAQAQAQAQAHAQAQAQAQAQAQAQAQAQAQQQQQQQQQQQQQQQQQQQQQQQQQQQQQQQLQPLPRQQLQQKGVSVQMLNPQQGQPYITQPTVIQAHQLQPFSTQAMEHPQSSQLPPQQQQLQSVQHPQQLQGQPQAQAPQPLIQHNVEQNVLPQKRYMEGAIHTLVDAAVSSSTHTENNTKSPRQPTHAIPTQAPATGITNAEPQVKKQKLNSPNSNINKLVNTATSIEENAKSEVSNQSPAVVESNTNNTSQEEKPVKANSIPSVIGAQEPPQEASPAEEATKAASVSPSTKPLNTEPESSSVQPTVSSESSTTKANDQSTAETIELSTATVPAEASPVEDEVRQHSKEENGTTEASAPSTEEAEPAASRDAEKQQDETAATTITVIKPTLETMETVKEEAKMREEEQTSQEKSPQENTLPRENVVRQVEEDENYDD</t>
  </si>
  <si>
    <t>Nat Cell Biol. 2009 Mar;11(3):344-9.</t>
  </si>
  <si>
    <t>19219034</t>
  </si>
  <si>
    <t>Gln3</t>
  </si>
  <si>
    <t>Nitrogen regulatory protein GLN3,YER040W</t>
  </si>
  <si>
    <t>GLN3_YEAST</t>
  </si>
  <si>
    <t>P18494</t>
  </si>
  <si>
    <t>PQYNHGSLGNSVSKSSLFPYNSSTSNSNINQPSINNNSNTNAQSHHSFNIYKLQNNNSSSSAMNITNNNNSNNSNIQ</t>
  </si>
  <si>
    <t>Biochemistry (Mosc). 2016 Apr;81(4):407-13.</t>
  </si>
  <si>
    <t>27293098</t>
  </si>
  <si>
    <t>Glucagon</t>
  </si>
  <si>
    <t>GLUC_HUMAN</t>
  </si>
  <si>
    <t>P01275</t>
  </si>
  <si>
    <t>53-62</t>
  </si>
  <si>
    <t>HSQGTFTSDY</t>
  </si>
  <si>
    <t>MKSIYFVAGLFVMLVQGSWQRSLQDTEEKSRSFSASQADPLSDPDQMNEDKRHSQGTFTSDYSKYLDSRRAQDFVQWLMNTKRNRNNIAKRHDEFERHAEGTFTSDVSSYLEGQAAKEFIAWLVKGRGRRDFPEEVAIVEELGRRHADGSFSDEMNTILDNLAARDFINWLIQTKITDRK</t>
  </si>
  <si>
    <t>Biophys J. 2008 Jul;95(1):366-77., Biophys J. 2006 Sep 1;91(5):1905-14.</t>
  </si>
  <si>
    <t>18339765, 16766610</t>
  </si>
  <si>
    <t>Glucagon-like peptide 1</t>
  </si>
  <si>
    <t>Glucagon-like peptide 1,GLP-1,Incretin hormone</t>
  </si>
  <si>
    <t>92-128</t>
  </si>
  <si>
    <t>HDEFERHAEGTFTSDVSSYLEGQAAKEFIAWLVKGRG</t>
  </si>
  <si>
    <t>Glucagon-like peptide 2</t>
  </si>
  <si>
    <t>Glucagon-like peptide 2,GLP-2</t>
  </si>
  <si>
    <t>146-178</t>
  </si>
  <si>
    <t>HADGSFSDEMNTILDNLAARDFINWLIQTKITD</t>
  </si>
  <si>
    <t>Glucan 1,3-beta-glucosidase</t>
  </si>
  <si>
    <t>Bgl2p,BGL2,Exo-1,3-beta-glucanase,GP29,Soluble cell wall protein 9,YGR282C</t>
  </si>
  <si>
    <t>BGL2_YEAST</t>
  </si>
  <si>
    <t>P15703</t>
  </si>
  <si>
    <t>57-66</t>
  </si>
  <si>
    <t>AEGFTIFVGV</t>
  </si>
  <si>
    <t>IGELAFNLGVKNNDGTCKSTSDYETELQALKSYTSTVKVYAASDCNTLQNLGPAAEAEGFTIFVGVWPTDDSHYAAEKAALQTYLPKIKESTVAGFLVGSEALYRNDLTASQLSDKINDVRSVVADISDSDGKSYSGKQVGTVDSWNVLVAGYNSAVIEASDFVMANAFSYWQGQTMQNASYSFFDDIMQALQVIQSTKGSTDITFWVGETGWPTDGTNFESSYPSVDNAKQFWKEGICSMRAWGVNVIVFEAFDEDWKPNTSGTSDVEKHWGVFTSSDNLKYSLDCDFS</t>
  </si>
  <si>
    <t>Prion. 2008 Apr-Jun;2(2):91-6., Prion. 2013 Mar-Apr;7(2):175-84., Biochim Biophys Acta. 2016 Nov;1864(11):1489-99.</t>
  </si>
  <si>
    <t>19098439, 23208381, 27500912</t>
  </si>
  <si>
    <t>143-152</t>
  </si>
  <si>
    <t>VDSWNVLVAG</t>
  </si>
  <si>
    <t>164-173</t>
  </si>
  <si>
    <t>VMANAFSYWQ</t>
  </si>
  <si>
    <t>Hen egg white lysozyme</t>
  </si>
  <si>
    <t>1,4-beta-N-acetylmuramidase C,Allergen Gal d IV</t>
  </si>
  <si>
    <t>LYSC_CHICK</t>
  </si>
  <si>
    <t>P00698</t>
  </si>
  <si>
    <t>54-62</t>
  </si>
  <si>
    <t>GILQINSRW</t>
  </si>
  <si>
    <t>KVFGRCELAAAMKRHGLDNYRGYSLGNWVCAAKFESNFNTQATNRNTDGSTDYGILQINSRWWCNDGRTPGSRNLCNIPCSALLSSDITASVNCAKKIVSDGNGMNAWVAWRNRCKGTDVQAWIRGCRL</t>
  </si>
  <si>
    <t>J Mol Biol. 2004 Jul 23;340(5):1153-65., Biochem Cell Biol. 2011 Dec;89(6):533-44., Int J Biol Sci. 2013;9(2):219-27.</t>
  </si>
  <si>
    <t>15236974, 22004604, 23459392</t>
  </si>
  <si>
    <t>Gallus gallus</t>
  </si>
  <si>
    <t>Heterogeneous nuclear ribonucleoprotein D-like</t>
  </si>
  <si>
    <t>HNRPDL,hnRNP D-like,hnRNP DL,AU-rich element RNA-binding factor,JKT41-binding protein,Protein laAUF1,HNRPDL,JKTBP</t>
  </si>
  <si>
    <t>HNRDL_HUMAN</t>
  </si>
  <si>
    <t>O14979</t>
  </si>
  <si>
    <t>D378H</t>
  </si>
  <si>
    <t>MEVPPRLSHVPPPLFPSAPATLASRSLSHWRPRPPRQLAPLLPSLAPSSARQGARRAQRHVTAQQPSRLAGGAAIKGGRRRRPDLFRRHFKSSSIQRSAAAAAATRTARQHPPADSSVTMEDMNEYSNIEEFAEGSKINASKNQQDDGKMFIGGLSWDTSKKDLTEYLSRFGEVVDCTIKTDPVTGRSRGFGFVLFKDAASVDKVLELKEHKLDGKLIDPKRAKALKGKEPPKKVFVGGLSPDTSEEQIKEYFGAFGEIENIELPMDTKTNERRGFCFITYTDEEPVKKLLESRYHQIGSGKCEIKVAQPKEVYRQQQQQQKGGRGAAAGGRGGTRGRGRGQGQNWNQGFNNYYDQGYGNYNSAYGGDQNYSGYGGYDYTGYNYGNYGYGQGYADYSGQQSTYGKASRGGGNHQNNYQPY</t>
  </si>
  <si>
    <t>Microb Cell Fact. 2015 Jul 11;14:102.</t>
  </si>
  <si>
    <t>26160665</t>
  </si>
  <si>
    <t>Heterokaryon incompatibility protein s</t>
  </si>
  <si>
    <t>Small s protein,Vegetative incompatibility protein s,het-s</t>
  </si>
  <si>
    <t>HETS_PODAS</t>
  </si>
  <si>
    <t>Q03689</t>
  </si>
  <si>
    <t>218-289</t>
  </si>
  <si>
    <t>KIDAIVGRNSAKDIRTEERARVQLGNVVTAAALHGGIRISDQTTNSVETVVGKGESRVLIGNEYGGKGFWDN</t>
  </si>
  <si>
    <t>MSEPFGIVAGALNVAGLFNNCVDCFEYVQLGRPFGRDYERCQLRLDIAKARLSRWGEAVKINDDPRFHSDAPTDKSVQLAKSIVEEILLLFESAQKTSKRYELVADQQDLVVFEDKDMKPIGRALHRRLNDLVSRRQKQTSLAKKTAWALYDGKSLEKIVDQVARFVDELEKAFPIEAVCHKLAEIEIEEVEDEASLTILKDAAGGIDAAMSDAAAQKIDAIVGRNSAKDIRTEERARVQLGNVVTAAALHGGIRISDQTTNSVETVVGKGESRVLIGNEYGGKGFWDN</t>
  </si>
  <si>
    <t>Proc Natl Acad Sci U S A. 1997 Sep 2;94(18):9773-8., J Biol Chem. 2002 Feb 22;277(8):5703-6., EMBO J. 2003 May 1;22(9):2071-81., Biochemistry. 2003 Jul 29;42(29):8852-61., Chembiochem. 2009 Jul 6;10(10):1657-65., J Am Chem Soc. 2010 Oct 6;132(39):13765-75.</t>
  </si>
  <si>
    <t>9275200, 11733532, 12727874, 12873146, 19504509, 20828131</t>
  </si>
  <si>
    <t>Podospora anserina</t>
  </si>
  <si>
    <t>HSF1</t>
  </si>
  <si>
    <t>Heat shock factor protein,Heat shock transcription factor,HSF,HSTF,YGL073W</t>
  </si>
  <si>
    <t>HSF_YEAST</t>
  </si>
  <si>
    <t>P10961</t>
  </si>
  <si>
    <t>504-521</t>
  </si>
  <si>
    <t>INDIIFNTNLANNLSNYN</t>
  </si>
  <si>
    <t>MNNAANTGTTNESNVSDAPRIEPLPSLNDDDIEKILQPNDIFTTDRTDASTTSSTAIEDIINPSLDPQSAASPVPSSSFFHDSRKPSTSTHLVRRGTPLGIYQTNLYGHNSRENTNPNSTLLSSKLLAHPPVPYGQNPDLLQHAVYRAQPSSGTTNAQPRQTTRRYQSHKSRPAFVNKLWSMLNDDSNTKLIQWAEDGKSFIVTNREEFVHQILPKYFKHSNFASFVRQLNMYGWHKVQDVKSGSIQSSSDDKWQFENENFIRGREDLLEKIIRQKGSSNNHNSPSGNGNPANGSNIPLDNAAGSNNSNNNISSSNSFFNNGHLLQGKTLRLMNEANLGDKNDVTAILGELEQIKYNQIAISKDLLRINKDNELLWQENMMARERHRTQQQALEKMFRFLTSIVPHLDPKMIMDGLGDPKVNNEKLNSANNIGLNRDNTGTIDELKSNDSFINDDRNSFTNATTNARNNMSPNNDDNSIDTASTNTTNRKKNIDENIKNNNDIINDIIFNTNLANNLSNYNSNNNAGSPIRPYKQRYLLKNRANSSTSSENPSLTPFDIESNNDRKISEIPFDDEEEEETDFRPFTSRDPNNQTSENTFDPNRFTMLSDDDLKKDSHTNDNKHNESDLFWDNVHRNIDEQDARLQNLENMVHILSPGYPNKSFNNKTSSTNTNSNMESAVNVNSPGFNLQDYLTGESNSPNSVHSVPSNGSGSTPLPMPNDNDTEHASTSVNQGENGSGLTPFLTVDDHTLNDNNTSEGSTRVSPDIKFSATENTKVSDNLPSFNDHSYSTQADTAPENAKKRFVEEIPEPAIVEIQDPTEYNDHRLPKRAKK</t>
  </si>
  <si>
    <t>Int J Mol Sci. 2018 May 6;19(5). pii: E1384.</t>
  </si>
  <si>
    <t>29734798</t>
  </si>
  <si>
    <t>Ice-structuring protein A</t>
  </si>
  <si>
    <t>ISP A,Antifreeze protein A,HPLC6,Ice-structuring protein A</t>
  </si>
  <si>
    <t>ANPA_PSEAM</t>
  </si>
  <si>
    <t>P04002</t>
  </si>
  <si>
    <t>45-81</t>
  </si>
  <si>
    <t>DTASDAAAAAALTAANAKAAAELTAANAAAAAAATAR</t>
  </si>
  <si>
    <t>MALSLFTVGQLIFLFWTMRITEASPDPAAKAAPAAAAAPAAAAPDTASDAAAAAALTAANAKAAAELTAANAAAAAAATARG</t>
  </si>
  <si>
    <t>Biophys J. 2003 Jan;84(1):552-7.</t>
  </si>
  <si>
    <t>12524307</t>
  </si>
  <si>
    <t>Pseudopleuronectes americanus</t>
  </si>
  <si>
    <t>imd</t>
  </si>
  <si>
    <t>IMD_DROME</t>
  </si>
  <si>
    <t>Q7K4Z4</t>
  </si>
  <si>
    <t>18-21</t>
  </si>
  <si>
    <t>LHFG</t>
  </si>
  <si>
    <t>VHSAQQQVVMNFSNANNLHFGSVYN</t>
  </si>
  <si>
    <t>Immunity. 2017 Oct 17;47(4):635-647.e6.</t>
  </si>
  <si>
    <t>29045898</t>
  </si>
  <si>
    <t>Drosophila melanogaster</t>
  </si>
  <si>
    <t>Insulin</t>
  </si>
  <si>
    <t>INS_HUMAN</t>
  </si>
  <si>
    <t>P01308</t>
  </si>
  <si>
    <t>LVEALYL</t>
  </si>
  <si>
    <t>FVNQHLCGSHLVEALYLVCGERGFFYTPKT</t>
  </si>
  <si>
    <t>Lab Invest. 1983 Jan;48(1):108-11., Proc Natl Acad Sci U S A. 2009 Nov 10;106(45):18990-5., Proc Natl Acad Sci U S A. 2006 Mar 14;103(11):4079-82., Nature. 2007 May 24;447(7143):453-7.</t>
  </si>
  <si>
    <t>6337294, 19864624, 16537488, 17468747</t>
  </si>
  <si>
    <t>LYQLEN</t>
  </si>
  <si>
    <t>GIVEQCCTSICSLYQLENYCN</t>
  </si>
  <si>
    <t>Kassinin</t>
  </si>
  <si>
    <t>TKN_KASSE</t>
  </si>
  <si>
    <t>P08611</t>
  </si>
  <si>
    <t>1MYU</t>
  </si>
  <si>
    <t>1-12</t>
  </si>
  <si>
    <t>DVPKSDQFVGLM</t>
  </si>
  <si>
    <t>Cell Biochem Biophys. 2012 Sep;64(1):29-44.</t>
  </si>
  <si>
    <t>22628076</t>
  </si>
  <si>
    <t>Kassina senegalensis</t>
  </si>
  <si>
    <t>Kerato-epithelin</t>
  </si>
  <si>
    <t>Beta ig-h3,Transforming growth factor-beta-induced protein ig-h3,RGD-containing collagen-associated protein,RGD-CAP,TGFBI,BIGH3</t>
  </si>
  <si>
    <t>BGH3_HUMAN</t>
  </si>
  <si>
    <t>Q15582</t>
  </si>
  <si>
    <t xml:space="preserve">FSMLVAAIQSAG </t>
  </si>
  <si>
    <t>GPAKSPYQLVLQHSRLRGRQHGPNVCAVQKVIGTNRKYFTNCKQWYQRKICGKSTVISYECCPGYEKVPGEKGCPAALPLSNLYETLGVVGSTTTQLYTDRTEKLRPEMEGPGSFTIFAPSNEAWASLPAEVLDSLVSNVNIELLNALRYHMVGRRVLTDELKHGMTLTSMYQNSNIQIHHYPNGIVTVNCARLLKADHHATNGVVHLIDKVISTITNNIQQIIEIEDTFETLRAAVAASGLNTMLEGNGQYTLLAPTNEAFEKIPSETLNRILGDPEALRDLLNNHILKSAMCAEAIVAGLSVETLEGTTLEVGCSGDMLTINGKAIISNKDILATNGVIHYIDELLIPDSAKTLFELAAESDVSTAIDLFRQAGLGNHLSGSERLTLLAPLNSVFKDGTPPIDAHTRNLLRNHIIKDQLASKYLYHGQTLETLGGKKLRVFVYRNSLCIENSCIAAHDKRGRYGTLFTMDRVLTPPMGTVMDVLKGDNRFSMLVAAIQSAGLTETLNREGVYTVFAPTNEAFRALPPRERSRLLGDAKELANILKYHIGDEILVSGGIGALVRLKSLQGDKLEVSLKNNVVSVNKEPVAEPDIMATNGVVHVITNVLQPPANRPQERGDELADSALEIFKQASAFSRASQRSVRLAPVYQKLLERMKH</t>
  </si>
  <si>
    <t>FEBS Lett. 2007 Jan 23;581(2):241-7.</t>
  </si>
  <si>
    <t>FSMLVAAIQSAGLTETLN</t>
  </si>
  <si>
    <t>FEBS Lett. 2007 Jan 23;581(2):241-7., Biochem J. 2017 May 9;474(10):1705-1725., Biochemistry. 2015 May 19;54(19):2943-56.</t>
  </si>
  <si>
    <t>17207483, 28381645, 25910219</t>
  </si>
  <si>
    <t>492-509</t>
  </si>
  <si>
    <t>FTMDRVLTPPMGTVMDVL</t>
  </si>
  <si>
    <t>548-565</t>
  </si>
  <si>
    <t>YHIGDEILVSGGIGALVR</t>
  </si>
  <si>
    <t>588-619</t>
  </si>
  <si>
    <t>EPVAEPDIMATNGVVHVITNVLQPPANRPQER</t>
  </si>
  <si>
    <t>Lactoferrin</t>
  </si>
  <si>
    <t>LTF</t>
  </si>
  <si>
    <t>TRFL_HUMAN</t>
  </si>
  <si>
    <t>P02788</t>
  </si>
  <si>
    <t>NAGDVAFV</t>
  </si>
  <si>
    <t>Biochemistry. 2003 Jan 21;42(2):375-82.</t>
  </si>
  <si>
    <t>Leukocyte cell-derived chemotaxin-2</t>
  </si>
  <si>
    <t>hLECT2,LECT-2,LECT2</t>
  </si>
  <si>
    <t>LECT2_HUMAN</t>
  </si>
  <si>
    <t>O14960</t>
  </si>
  <si>
    <t>5B0H</t>
  </si>
  <si>
    <t>GPWANICAGKSSNEIRTCDRHGCGQYSAQRSQRPHQGVDILCSAGSTVYAPFTGMIVGQEKPYQNKNAINNGVRISGRGFCVKMFYIKPIKYKGPIKKGEKLGTLLPLQKVYPGIQSHVHIENCDSSDPTAYL</t>
  </si>
  <si>
    <t>Blood. 2014 Mar 6;123(10):1479-82.</t>
  </si>
  <si>
    <t>24415538</t>
  </si>
  <si>
    <t>Lipase</t>
  </si>
  <si>
    <t>C7E3F2_9PSED</t>
  </si>
  <si>
    <t>C7E3F2</t>
  </si>
  <si>
    <t>MNKNKTLLALCLGSALALSGQAFAATGSGYTATKYPIVLAHGMLGFDSLLGIDYWYGIPSALRRDGAQVYVTEVSQLNTSELRGEELLAQVEEIVAISGKPKVNLIGHSQGGPDIRYVAGVRPDLIASVTSVGAPHKGSDVADLISKVPEGSAGEAVIAGLVNAMGAFINFVSGSSSSAPQNSLGSLESLNSEGAARFNAKFPQGIPTTACGEGAYKVNGVRYYSWSGTSPLTNPLDVSDAMMVAGSLAFSGPNDGLVGRCSSHLGMVIRDNYRMNHLDEVNQFMGLTSLFETDPVSVYRQHANRLKNAGL</t>
  </si>
  <si>
    <t>Amyloid. 2013 Dec;20(4):226-32., Biochim Biophys Acta Proteins Proteom. 2017 Jun;1865(6):652-663.</t>
  </si>
  <si>
    <t>24053331, 28315735</t>
  </si>
  <si>
    <t>uncultured Pseudomonas sp.</t>
  </si>
  <si>
    <t>LRAP</t>
  </si>
  <si>
    <t>Leucine-rich amelogenin</t>
  </si>
  <si>
    <t>AMELX_MOUSE</t>
  </si>
  <si>
    <t>P63277-2</t>
  </si>
  <si>
    <t>11-26</t>
  </si>
  <si>
    <t>GYINLSYEVLTPLKWY</t>
  </si>
  <si>
    <t>MPLPPHPGSPGYINLSYEVLTPLKWYQSMIRQPPLSPILPELPLEAWPATDKTKREEVD</t>
  </si>
  <si>
    <t>J Struct Biol. 2019 Apr 1;206(1):29-35.</t>
  </si>
  <si>
    <t>29604451</t>
  </si>
  <si>
    <t>Mus musculus</t>
  </si>
  <si>
    <t>Lung Surfactant Protein C</t>
  </si>
  <si>
    <t>Pulmonary surfactant-associated protein C,lung surfactant</t>
  </si>
  <si>
    <t>PSPC_HUMAN</t>
  </si>
  <si>
    <t>P11686</t>
  </si>
  <si>
    <t>2YAD</t>
  </si>
  <si>
    <t>9-34</t>
  </si>
  <si>
    <t>HLKRLLIVVVVVVLIVVVIVGALLMG</t>
  </si>
  <si>
    <t>FGIPCCPVHLKRLLIVVVVVVLIVVVIVGALLMGL</t>
  </si>
  <si>
    <t>Protein Sci. 1998 Dec;7(12):2533-40., FEBS Lett. 1999 Dec 31;464(3):138-42., Swiss Med Wkly. 2003 May 17;133(19-20):275-82., Biochem Biophys Res Commun. 2010 May 21;396(1):2-6.</t>
  </si>
  <si>
    <t>9865947, 10618493, 12844270, 20494101</t>
  </si>
  <si>
    <t>Lysozyme C</t>
  </si>
  <si>
    <t>LYZ,LZM,1,4-beta-N-acetylmuramidase C</t>
  </si>
  <si>
    <t>LYSC_HUMAN</t>
  </si>
  <si>
    <t>P61626</t>
  </si>
  <si>
    <t>5-14</t>
  </si>
  <si>
    <t>IVLGLVLLSV</t>
  </si>
  <si>
    <t>MKALIVLGLVLLSVTVQGKVFERCELARTLKRLGMDGYRGISLANWMCLAKWESGYNTRATNYNAGDRSTDYGIFQINSRYWCNDGKTPGAVNACHLSCSALLQDNIADAVACAKRVVRDPQGIRAWVAWRNRCQNRDVRQYVQGCGV</t>
  </si>
  <si>
    <t xml:space="preserve">Nat Biotechnol. 2004 Oct;22(10):1302-6., Nature. 2007 May 24;447(7143):453-7. </t>
  </si>
  <si>
    <t>15361882, 17468747</t>
  </si>
  <si>
    <t>25-34</t>
  </si>
  <si>
    <t>ELARTLKRLG</t>
  </si>
  <si>
    <t>56-61</t>
  </si>
  <si>
    <t>YNTRAT</t>
  </si>
  <si>
    <t>23-32</t>
  </si>
  <si>
    <t>RCELARTLKR</t>
  </si>
  <si>
    <t>Nat Biotechnol. 2004 Oct;22(10):1302-6., Nature. 2007 May 24;447(7143):453-7., J Mol Biol. 2006 Aug 18;361(3):551-61.</t>
  </si>
  <si>
    <t>15361882, 17468747, 16859705</t>
  </si>
  <si>
    <t>74-79</t>
  </si>
  <si>
    <t>IFQINS</t>
  </si>
  <si>
    <t>43-52</t>
  </si>
  <si>
    <t>LANWMCLAKW</t>
  </si>
  <si>
    <t>Major cell-surface adhesin PAc</t>
  </si>
  <si>
    <t>PAC,Antigen I/II</t>
  </si>
  <si>
    <t>PAC_STRMG</t>
  </si>
  <si>
    <t>P11657</t>
  </si>
  <si>
    <t>810-849</t>
  </si>
  <si>
    <t>TYETEKPLKPAPVAPNYEKEPTPPTRTPDQAEPNKPTPPT</t>
  </si>
  <si>
    <t>DETTTTSDVDTKVVGTQTGNPATNLPEAQGSASKEAEQSQTKLERQMVHTIEVPKTDLDQAAKDAKSAGVNVVQDADVNKGTVKTPEEAVQKETEIKEDYTKQAEDIKKTTDQYKSDVAAHEAEVAKIKAKNQATKEQYEKDMAAHKAEVERINAANAASKTAYEAKLAQYQADLAAVQKTNAANQAAYQKALAAYQAELKRVQEANAAAKAAYDTAVAANNAKNTEIAAANEEIRKRNATAKAEYETKLAQYQAELKRVQEANAANEADYQAKLTAYQTELARVQKANADAKATYEAAVAANNAKNAALTAENTAIKQRNENAKATYEAALKQYEADLAAVKKANAANEADYQAKLTAYQTELARVQKANADAKAAYEAAVAANNAANAALTAENTAIKKRNADAKADYEAKLAKYQADLAKYQKDLADYPVKLKAYEDEQTSIKAALAELEKHKNEDGNLTEPSAQNLVYDLEPNANLSLTTDGKFLKASAVDDAFSKSTSKAKYDQKILQLDDLDITNLEQSNDVASSMELYGNFGDKAGWSTTVSNNSQVKWGSVLLERGQSATATYTNLQNSYYNGKKISKIVYKYTVDPKSKFQGQKVWLGIFTDPTLGVFASAYTGQVEKNTSIFIKNEFTFYHEDEKPINFDNALLSVTSLNREHNSIEMAKDYSGKFVKISGSSIGEKNGMIYATDTLNFKQGEGGSRWTMYKNSQAGSGWDSSDAPNSWYGAGAIKMSGPNNHVTVGATSATNVMPVSDMPVVPGKDNTDGKKPNIWYSLNGKIRAVNVPKVTKEKPTPPVKPTAPTKPTYETEKPLKPAPVAPNYEKEPTPPTRTPDQAEPNKPTPPTYETEKPLEPAPVEPSYEAEPTPPTRTPDQAEPNKPTPPTYETEKPLEPAPVEPSYEAEPTPPTPTPDQPEPNKPVEPTYEVIPTPPTDPVYQDLPTPPSDPTVHFHYFKLAVQPQVNKEIRNNNDINIDRTLVAKQSVVKFQLKTADLPAGRDETTSFVLVDPLPSGYQFNPEATKAASPGFDVTYDNATNTVTFKATAATLATFNADLTKSVATIYPTVVGQVLNDGATYKNNFTLTVNDAYGIKSNVVRVTTPGKPNDPDNPNNNYIKPTKVNKNENGVVIDGKTVLAGSTNYYELTWDLDQYKNDRSSADTIQKGFYYVDDYPEEALELRQDLVKITDANGNEVTGVSVDNYTNLEAAPQEIRDVLSKAGIRPKGAFQIFRADNPREFYDTYVKTGIDLKIVSPMVVKKQMGQTGGSYENQAYQIDFGNGYASNIVINNVPKINPKKDVTLTLDPADTNNVDGQTIPLNTVFNYRLIGGIIPANHSEELFEYNFYDDYDQTGDHYTGQYKVFAKVDITLKNGVIIKSGTELTQYTTAEVDTTKGAITIKFKEAFLRSVSIDSAFQAESYIQMKRIAVGTFENTYINTVNGVTYSSNTVKTTTPEDPADPTDPQDPSSPRTSTVIIYKPQSTAYQPSSVQETLPNT</t>
  </si>
  <si>
    <t>Microbiology. 2012 Dec;158(Pt 12):2903-16., J Biomol NMR. 2016 Feb;64(2):153-64.</t>
  </si>
  <si>
    <t>23082034, 26837620</t>
  </si>
  <si>
    <t>Streptococcus mutans</t>
  </si>
  <si>
    <t>Major curlin subunit CsgA</t>
  </si>
  <si>
    <t>major curlin subunit,CsgA</t>
  </si>
  <si>
    <t>CSGA_ECOLI</t>
  </si>
  <si>
    <t>P28307</t>
  </si>
  <si>
    <t>23-45</t>
  </si>
  <si>
    <t>SELNIYQYGGGNSALALQTDARN</t>
  </si>
  <si>
    <t>GVVPQYGGGGNHGGGGNNSGPNSELNIYQYGGGNSALALQTDARNSDLTITQHGGGNGADVGQGSDDSSIDLTQRGFGNSATLDQWNGKNSEMTVKQFGGGNGAAVDQTASNSSVNVTQVGFGNNATAHQY</t>
  </si>
  <si>
    <t>Science. 2002 Feb 1;295(5556):851-5., Proc Natl Acad Sci U S A. 2010 Jan 5;107(1):163-8., Proc Natl Acad Sci U S A. 2012 Apr 24;109(17):6502-7.</t>
  </si>
  <si>
    <t>11823641, 19966296, 22493266</t>
  </si>
  <si>
    <t>Major Prion Protein</t>
  </si>
  <si>
    <t>PrP,ASCR,PrP27-30,PrP33-35C,PRNP,ALTPRP,PRIP,PRP</t>
  </si>
  <si>
    <t>PRIO_HUMAN</t>
  </si>
  <si>
    <t>P04156</t>
  </si>
  <si>
    <t>84-104</t>
  </si>
  <si>
    <t>KTNMKHMAGAAAAGAVVGGLG</t>
  </si>
  <si>
    <t>Proc Natl Acad Sci U S A. 1992 Nov 15;89(22):10940-4., Nature. 1993 Apr 8;362(6420):543-6., J Neurosci Res. 2000 Oct 15;62(2):293-301., J Neurochem. 2003 Apr;85(1):62-72., Biophys J. 2003 Jul;85(1):473-83., Nat Biotechnol. 2004 Oct;22(10):1302-6., Nature. 2007 May 24;447(7143):453-7.</t>
  </si>
  <si>
    <t>1438300, 8464494, 11020222, 12641727, 12829502, 15361882, 17468747</t>
  </si>
  <si>
    <t>91-105</t>
  </si>
  <si>
    <t>AGAAAAGAVVGGLGG</t>
  </si>
  <si>
    <t>GYMLGSAMSRPIIHFGSDYED</t>
  </si>
  <si>
    <t>IIHFGSD</t>
  </si>
  <si>
    <t>SNQNNF</t>
  </si>
  <si>
    <t>HDCVNITIKQ</t>
  </si>
  <si>
    <t>CVNITIKQHTVTTTT</t>
  </si>
  <si>
    <t>DVKMMERVVEQMCITQY</t>
  </si>
  <si>
    <t>209-231</t>
  </si>
  <si>
    <t>SMVLFSSPPVILLISFLIFLIVG</t>
  </si>
  <si>
    <t>84-125</t>
  </si>
  <si>
    <t>KTNMKHMAGAAAAGAVVGGLGGYMLGSAMSRPIIHFGSDYED</t>
  </si>
  <si>
    <t>KKRPKPGGWNTGGSRYPGQGSPGGNRYPPQGGGGWGQPHGGGWGQPHGGGWGQPHGGGWGQPHGGGWGQGGGTHSQWNKPSKPKTNMKHMAGAAAAGAVVGGLGGYMLGSAMSRPIIHFGSDYEDRYYRENMHRYPNQVYYRPMDEYSNQNNFVHDCVNITIKQHTVTTTTKGENFTETDVKMMERVVEQMCITQYERESQAYYQRGS</t>
  </si>
  <si>
    <t>Nature. 1993 Apr 8;362(6420):543-6., Proc Natl Acad Sci U S A. 1992 Nov 15;89(22):10940-4., J Neurosci Res. 2000 Oct 15;62(2):293-301., J Neurochem. 2003 Apr;85(1):62-72., Biophys J. 2003 Jul;85(1):473-83., Nat Biotechnol. 2004 Oct;22(10):1302-6., Nature. 2007 May 24;447(7143):453-7.</t>
  </si>
  <si>
    <t>8464494, 1438300, 11020222, 12641727, 12829502, 15361882, 17468747</t>
  </si>
  <si>
    <t>148-171</t>
  </si>
  <si>
    <t>SNQNNFVHDCVNITIKQHTVTTTT</t>
  </si>
  <si>
    <t>Maternal protein pumilio</t>
  </si>
  <si>
    <t>Pum</t>
  </si>
  <si>
    <t>PUM_DROME</t>
  </si>
  <si>
    <t>P25822</t>
  </si>
  <si>
    <t>190-570</t>
  </si>
  <si>
    <t>MQQAAALAKHNHMISQAAAAVAAQQQHQHPHQQHPQQQQQQQQAQNQGHPHHLMGGGNGLGNGNGLGIQHPGQQQQQQQQQQQQQHPGQYNANLLNHAAALGHMSSYAQSGGSMYDHHGGAMHPGMNGGMPKQQPLGPPGAGGPQDYVYMGGQTTVPMGAAMMPPQNQYMNSSAVAAANRNAAITTSTAKKLWEKSDGKGVSSSTPGGPLHPLQIPGIGDPSSVWKDHTWSTQGENILVPPPSRAYAHGGASDTSNSGNAGILSPRDSTCAKVVEYVFSGSPTNKDSSLSGLEPHLRNLKFDDNDKSRDDKEKANSPFDTNGLKKDDQVTNSNGVVNGIDDDKGFNRTPGSRQPSPAEESQPRPPNLLFPPLPFNHMLMDH</t>
  </si>
  <si>
    <t>MKFLGGNDDRNGRGGVGVGTDAIVGSRGGVSQDAADAAGAAAAAAVGYVFQQRPSPGGVGVGVGGVGGGVPGVGAVGSTLHEAAAAEYAAHFAQKQQQTRWACGDDGHGIDNPDKWKYNPPMNPANAAPGGPPGNGSNGGPGAIGTIGMGSGLGGGGGGGAGGGNNGGSGTNGGLHHQSMAAAAANMAAMQQAAALAKHNHMISQAAAAVAAQQQHQHPHQQHPQQQQQQQQAQNQGHPHHLMGGGNGLGNGNGLGIQHPGQQQQQQQQQQQQQHPGQYNANLLNHAAALGHMSSYAQSGGSMYDHHGGAMHPGMNGGMPKQQPLGPPGAGGPQDYVYMGGQTTVPMGAAMMPPQNQYMNSSAVAAANRNAAITTSTAKKLWEKSDGKGVSSSTPGGPLHPLQIPGIGDPSSVWKDHTWSTQGENILVPPPSRAYAHGGASDTSNSGNAGILSPRDSTCAKVVEYVFSGSPTNKDSSLSGLEPHLRNLKFDDNDKSRDDKEKANSPFDTNGLKKDDQVTNSNGVVNGIDDDKGFNRTPGSRQPSPAEESQPRPPNLLFPPLPFNHMLMDHGQGMGGGLGGVVGSGNGVGGGSGGGGAGGAYAAHQQMAAQMSQLQPPMMNGVGGGMPMAAQSPMLNHQAAGPNHMESPGNLLQQQNFDVQQLFRSQNPGLAAVATNAAAAAAAAAAATSAASAAAAVGAPPVPNGSLQQSQQQQQQQQQQQQQQQMHMAAASQQFLAAQQQAQNAAYAAQQATSYVINPGQEAAPYMGMIAAAQMPYYGVAPWGMYPGNLIPQQGTQPRRPLTPSQQGAENQPYQVIPAFLDHTGSLLMGGPRTGTPMRLVSPAPVLVPPGATRAGPPPPQGPQLYQPQPQTAQQNLYSQQNGSSVGGLALNTSSLTGRRDSFDRSTSAFSPSTMDYTSSGVAAAANAVNSTVAQAAAAAAAAAAARGKWPGAMSGAASGAYGALGAGNASASPLGAPITPPPSAQSCLLGSRAPGAESRQRQQQQQQLAAVGLPATAAAAQAAVAAAANNMFGSNSSIFSNPLAIPGTAAVAAAAAAAAAANSRQVAATAAAAAAVAAAAGGVGGAPQPGRSRLLEDFRNQRYPNLQLRDLANHIVEFSQDQHGSRFIQQKLERATAAEKQMVFSEILAAAYSLMTDVFGNYVIQKFFEFGTPEQKNTLGMQVKGHVLQLALQMYGCRVIQKALESISPEQQQEIVHELDGHVLKCVKDQNGNHVVQKCIECVDPVALQFIINAFKGQVYSLSTHPYGCRVIQRILEHCTAEQTTPILDELHEHTEQLIQDQYGNYVIQHVLEHGKQEDKSILINSVRGKVLVLSQHKFASNVVEKCVTHATRGERTGLIDEVCTFNDNALHVMMKDQYANYVVQKMIDVSEPTQLKKLMTKIRPHMAALRKYTYGKHINAKLEKYYMKITNPITVGTGAGGVPAASSAAAVSSGATSASVTACTSGSSTTTTSTTNSLASPTICSVQENGSAMVVEPSSPDASESSSSVVSGAVNSSLGPIGPPTNGNVVL</t>
  </si>
  <si>
    <t>J Neurosci. 2010 Jan 13;30(2):515-22.</t>
  </si>
  <si>
    <t>20071514</t>
  </si>
  <si>
    <t>Medin</t>
  </si>
  <si>
    <t>Lactadherin</t>
  </si>
  <si>
    <t>MFGM_HUMAN</t>
  </si>
  <si>
    <t>Q08431</t>
  </si>
  <si>
    <t>32-41</t>
  </si>
  <si>
    <t>VTGIITQGAR</t>
  </si>
  <si>
    <t>RLDKQGNFNAWVAGSYGNDQWLQVDLGSSKEVTGIITQGARNFGSVQFVA</t>
  </si>
  <si>
    <t>Proc Natl Acad Sci U S A. 1999 Jul 20;96(15):8669-74., Amyloid. 2004 Jun;11(2):81-9., Biochem Biophys Res Commun. 2007 Oct 5;361(4):822-8.</t>
  </si>
  <si>
    <t>10411933, 15478463, 17679143</t>
  </si>
  <si>
    <t>42-50</t>
  </si>
  <si>
    <t>NFGSVQFVA</t>
  </si>
  <si>
    <t>Meiotic activator RIM4</t>
  </si>
  <si>
    <t>Regulator of IME2 protein 4,YHL024W</t>
  </si>
  <si>
    <t>RIM4_YEAST</t>
  </si>
  <si>
    <t>P38741</t>
  </si>
  <si>
    <t>MKTEISTADSLRDPPSNGLKADSELVIREDIDQFLPSEVSSLGSDHQNDGEDSDTDSDNFLQDPEDDVDEESTGRGTVTTTSTSTESRGRPSSCIFVASLAAALSDDELCLSVTENFKKYGDLARVKVLRDNANRPYAFVQYNNDHDAKHALIRAQGTLLNGRRLRCEPAKVNRTLYLKNQQSIDFNEISQICEKFGGLEQIVPDRTDNQYTRRYTYPISSANSWFVQFVYRDDAIRAYANLRTDPNWIIEWAQNINVPKNYNLLHKSKFKSSKYHQNNGIINNDGSNNNDNNNSNNNNREDSRRNGDVIEEECGHVHGSDSEEKLTSDGIYDDEDKDSEITIDKRSIFVGQLDKETTREELNRRFSTHGKIQDINLIFKPTNIFAFIKYETEEAAAAALESENHAIFLNKTMHVQYKEVGGRHNRKFSGKNGGSNFNHHQFFSTRSGKTFTGPELNLAPPPINMYRKMSGGSQQESETMMPYMPMGPMPMGPPPPNAASLSDFDMFPPSYSTFMKGMMPLRRKSMPNSWSSPSSKSVNSENESVNGGDENSELPSEIPESSGRYNAANSFTTYNNSSAGNSNNNNNNNNSNSNKSQYKKRYARRSSYGYNEVPPKPYYFQPYYYHPMQYHMGPMGPLHPSQGSAGNHHPYMMVYPMSPPPPSGLDGSMIPPPINVSQSHAANHGSTHVHANEFISNDTGDINEDNKAYSLDY</t>
  </si>
  <si>
    <t>Cell. 2009 Apr 3;137(1):146-58., Cell. 2015 Oct 8;163(2):406-18.</t>
  </si>
  <si>
    <t>19345193, 26411291</t>
  </si>
  <si>
    <t>Membrane protein</t>
  </si>
  <si>
    <t>OmpP2-like protein,OmpP2-like</t>
  </si>
  <si>
    <t>S9YBF1_MANHA</t>
  </si>
  <si>
    <t>S9YBF1</t>
  </si>
  <si>
    <t>MKKTLVALAVTAFAASASATTVYDAEGSKVDFDGSLRIVLDRTNSKELDNHNVVKTKKDAHTGIRNTGSRFGVRVKHDLAQDFYALGRVEFRFNKNTSDDGFGDLYTKRAYVGLGSKQYGELTFGRQVTIADDLSQSVDYNYGINPKGDYIQTDGNQVIRYNYRGVENLHVSANYNFAQDRKDGEVLANKLQNAYGIGALYTVDNWDLRAAYGHTNYKTATDSTKHRKDGVLGSVGYKFGDLKLSVDSGYRHEKVENKKGNAFYVSPNFEYQVVPASKVYGNYLYEREKVKKVSKEKTHGFLLGVDYQFHKQVVAFVEGSYTRTKDYNKVTNGYEYTGKSTNKAIGVGMRVYW</t>
  </si>
  <si>
    <t>Antonie Van Leeuwenhoek. 2018 Dec;111(12):2311-2321.</t>
  </si>
  <si>
    <t>29974354</t>
  </si>
  <si>
    <t>Mannheimia haemolytica D35</t>
  </si>
  <si>
    <t>Merozoite surface protein 2</t>
  </si>
  <si>
    <t>MSP2</t>
  </si>
  <si>
    <t>J7GMN2_PLAFA</t>
  </si>
  <si>
    <t>J7GMN2</t>
  </si>
  <si>
    <t>4R3S</t>
  </si>
  <si>
    <t>8-15</t>
  </si>
  <si>
    <t>SNTFINNA</t>
  </si>
  <si>
    <t>IKNESKYSNTFINNAYNMSIRRSMTESKTPTPTGAGAGASGSAGSGDGASGSASGSASGSASGSAGASGSASGSAGASGSASGSAGAEGSPSTPATTTTTTTTNDAEASTSTSSENPNHNNAKTNPKGNGGVQKPNQANKETQNNSNVQQDSQTKSNVPPTQDADTKSPTAQPEQAENSAPTAEQTESPELQSAPEN</t>
  </si>
  <si>
    <t>Mol Biochem Parasitol. 2009 Aug;166(2):159-71., Biochimie. 2010 Oct;92(10):1287-95., Biochemistry. 2012 Feb 21;51(7):1380-7., Future Sci OA. 2015 Sep 1;1(2):FSO43.</t>
  </si>
  <si>
    <t>19450733, 20542076, 22304430, 28031872</t>
  </si>
  <si>
    <t>Plasmodium falciparum</t>
  </si>
  <si>
    <t>Microcin E492</t>
  </si>
  <si>
    <t>MccE492</t>
  </si>
  <si>
    <t>MCEA_KLEPN</t>
  </si>
  <si>
    <t>Q9Z4N4</t>
  </si>
  <si>
    <t>54-63</t>
  </si>
  <si>
    <t>VNVPIPVLIG</t>
  </si>
  <si>
    <t>GETDPNTQLLNDLGNNMAWGAALGAPGGLGSAALGAAGGALQTVGQGLIDHGPVNVPIPVLIGPSWNGSGSGYNSATSSSGSGS</t>
  </si>
  <si>
    <t>J Biol Chem. 2005 Jul 22;280(29):26880-5., J Biol Chem. 2012 Apr 6;287(15):11665-76., J Struct Biol. 2012 Apr;178(1):54-60., Sci Rep. 2017 Mar 31;7:45720., Front Microbiol. 2016 Jan 28;7:35.</t>
  </si>
  <si>
    <t>15917245, 22337880, 22420976, 28361921, 26858708</t>
  </si>
  <si>
    <t>Klebsiella pneumoniae</t>
  </si>
  <si>
    <t>CSGB_ECOLI</t>
  </si>
  <si>
    <t>P0ABK7</t>
  </si>
  <si>
    <t>24-45</t>
  </si>
  <si>
    <t>QAAIIGQAGTNNSAQLRQGGSK</t>
  </si>
  <si>
    <t>AGYDLANSEYNFAVNELSKSSFNQAAIIGQAGTNNSAQLRQGGSKLLAVVAQEGSSNRAKIDQTGDYNLAYIDQAGSANDASISQGAYGNTAMIIQKGSGNKANITQYGTQKTAIVVQRQSQMAIRVTQR</t>
  </si>
  <si>
    <t>Proc Natl Acad Sci U S A. 2012 Apr 24;109(17):6502-7., J Mol Biol. 2012 Sep 21;422(3):376-89., J Struct Biol. 2016 Aug;195(2):179-189.</t>
  </si>
  <si>
    <t>22493266, 22684146, 27245712</t>
  </si>
  <si>
    <t>Miraculin-like protein</t>
  </si>
  <si>
    <t>MKMLP,MLP,Trypsin inhibitor</t>
  </si>
  <si>
    <t>D2YW43_MURKO</t>
  </si>
  <si>
    <t>D2YW43</t>
  </si>
  <si>
    <t>DPLLDINGNVVEASRDYYLVSVIGGAGGGGLTLYRGRNELCPLDVIQLSPDLHKGTRLRFAAYNNTSIIHEAVDLNVKFSTETSCNEPTVWRVDNYDPSRGKWFITTGGVEGNPGAQTLKNWFKLERVGTDQGTYEIVHCPSVCKSCVFLCNDVGVSYDYRRRLALTAGNERVFGVVIVPANEGSASCVS</t>
  </si>
  <si>
    <t>Proteins. 2014 May;82(5):830-40.</t>
  </si>
  <si>
    <t>24265134</t>
  </si>
  <si>
    <t>Murraya koenigii</t>
  </si>
  <si>
    <t>MLKL</t>
  </si>
  <si>
    <t>Mixed lineage kinase domain-like protein,hMLKL</t>
  </si>
  <si>
    <t>MLKL_HUMAN</t>
  </si>
  <si>
    <t>Q8NB16</t>
  </si>
  <si>
    <t>2MSV</t>
  </si>
  <si>
    <t>ENLKHIITLGQVIHKRCEEMKYCKKQCRRLGHRVLGLIKPLEMLQDQGKRSVPSEKLTTAMNRFKAALEEANGEIEKFSNRSNICRFLTASQDKILFKDVNRKLSDVWKELSLLLQVEQRMPVSPISQGASWAQEDQQDADEDRRAFQMLRRDNEKIEASLRRLEINMKEIKETLRQ</t>
  </si>
  <si>
    <t>Proc Natl Acad Sci U S A. 2017 Sep 5;114(36):E7450-E7459.</t>
  </si>
  <si>
    <t>28827318</t>
  </si>
  <si>
    <t>Monomeric EAS class I hydrophobin</t>
  </si>
  <si>
    <t>Hydrophobin,Blue light-induced protein 7,Clock-controlled gene protein 2,Rodlet protein,EAS</t>
  </si>
  <si>
    <t>RODL_NEUCR</t>
  </si>
  <si>
    <t>Q04571</t>
  </si>
  <si>
    <t>70-76</t>
  </si>
  <si>
    <t>NSFLIIN</t>
  </si>
  <si>
    <t>ATTIGPNTCSIDDYKPYCCQSMSGPAGSPGLLNLIPVDLSASLGCVVGVIGSQCGASVKCCKDDVTNTGNSFLIINAANCVA</t>
  </si>
  <si>
    <t>Structure. 2001 Feb 7;9(2):83-91., Proc Natl Acad Sci U S A. 2006 Mar 7;103(10):3621-6., J Biol Chem. 2011 May 6;286(18):15955-63., Proc Natl Acad Sci U S A. 2012 Apr 3;109(14):E804-11., Proc Natl Acad Sci U S A. 2012 May 1;109(18):6951-6., Angew Chem Int Ed Engl. 2012 Dec 7;51(50):12621-5.</t>
  </si>
  <si>
    <t>11250193, 16537446, 21454575, 22308366, 22509003, 23125123</t>
  </si>
  <si>
    <t>Neurospora crassa</t>
  </si>
  <si>
    <t>MspA</t>
  </si>
  <si>
    <t>Single major sheath protein,Mthe_1069</t>
  </si>
  <si>
    <t>A0B829_METTP</t>
  </si>
  <si>
    <t>A0B829</t>
  </si>
  <si>
    <t>MKMMRSMLALAVLLVMVGWASAATVTQMPGGTHAWTQADGATAGWAHSFYEDTNFIQADILAVASTDGEGEAWVKTTVPDLASKDLAITNGKLTVSAKGTVEAYVKGETGSKATAVGQISSYANDNLAGSAEISSSLGESWSKNFGDPDYQLGDPQGSAKGKFYAYANADGFAGYSADETLKVGDTTTTYTIKGGVEGRTTIEGEVRDSNRAIGGGLSPMLQVSEDPAYASMVALSTSTEAHVSSNVDNEISIAAGQINLCNGATGSAAVSATASGKSSATGGNMTSTYRCDPNTGYCDYSEYYTSATTSKEDMMSADAYVLNNRDAAEASAELDVLGDADNTDSYTYSFIRTYGFAARINPGNKDDGSDRTYGRAFITTGKWNAEASQVYSHWWIDDDGYHSESSTNHSAELSGELSQVKDPTVANEYGIGAGAFLRNKKSSPASADIRLEQYAWSDGTTKSTWMFNYASISGPSAPIYGSSVWDGSGVYEAFKDLHVGADPDGTVWSTDIPSVEAYFWIDGTNDKMMNGPGLKVAEVPTFNPSGEYTPPYWTPFPGSSTERKAEVELETEQPY</t>
  </si>
  <si>
    <t>J Biol Chem. 2015 Aug 14;290(33):20590-600.</t>
  </si>
  <si>
    <t>26109065</t>
  </si>
  <si>
    <t>Methanosaeta thermophila PT</t>
  </si>
  <si>
    <t>Myocilin</t>
  </si>
  <si>
    <t>Myocilin 55 kDa subunit,Trabecular meshwork-induced glucocorticoid response protein,MYOC,GLC1A,TIGR</t>
  </si>
  <si>
    <t>MYOC_HUMAN</t>
  </si>
  <si>
    <t>Q99972</t>
  </si>
  <si>
    <t>97-116</t>
  </si>
  <si>
    <t>DQLETQTRELETAYSNLLRD</t>
  </si>
  <si>
    <t>RTAQLRKANDQSGRCQYTFSVASPNESSCPEQSQAMSVIHNLQRDSSTQRLDLEATKARLSSLESLLHQLTLDQAARPQETQEGLQRELGTLRRERDQLETQTRELETAYSNLLRDKSVLEEEKKRLRQENENLARRLESSSQEVARLRRGQCPQTRDTARAVPPGSREVSTWNLDTLAFQELKSELTEVPASRILKESPSGYLRSGEGDTGCGELVWVGEPLTLRTAETITGKYGVWMRDPKPTYPYTQETTWRIDTVGTDVRQVFEYDLISQFMQGYPSKVHILPRPLESTGAVVYSGSLYFQGAESRTVIRYELNTETVKAEKEIPGAGYHGQFPYSWGGYTDIDLAVDEAGLWVIYSTDEAKGAIVLSKLNPENLELEQTWETNIRKQSVANAFIICGTLYTVSSYTSADATVNFAYDTGTGISKTLTIPFKNRYKYSSMIDYNPLEKKLFAWDNLNMVTYDIKLSKM</t>
  </si>
  <si>
    <t>J Mol Biol. 2012 Aug 10;421(2-3):242-55., Prion. 2013 May-Jun;7(3):248-52., J Mol Biol. 2014 Feb 20;426(4):921-35.</t>
  </si>
  <si>
    <t>22197377, 23764838, 24333014</t>
  </si>
  <si>
    <t>294-305</t>
  </si>
  <si>
    <t>GAVVYSGSLYFQ</t>
  </si>
  <si>
    <t>196-212</t>
  </si>
  <si>
    <t>LKESPSGYLRSGEGDTG</t>
  </si>
  <si>
    <t>394-410</t>
  </si>
  <si>
    <t>VANAFIICGTLYTVSSY</t>
  </si>
  <si>
    <t>Myoglobin</t>
  </si>
  <si>
    <t>AMB,Apomyoglobin</t>
  </si>
  <si>
    <t>MYG_HORSE</t>
  </si>
  <si>
    <t>P68082</t>
  </si>
  <si>
    <t>1-29</t>
  </si>
  <si>
    <t>GLSDGEWQQVLNVWGKVEADIAGHGQEVL</t>
  </si>
  <si>
    <t>GLSDGEWQQVLNVWGKVEADIAGHGQEVLIRLFTGHPETLEKFDKFKHLKTEAEMKASEDLKKHGTVVLTALGGILKKKGHHEAELKPLAQSHATKHKIPIKYLEFISDAIIHVLHSKHPGDFGADAQGAMTKALELFRNDIAAKYKELGFQG</t>
  </si>
  <si>
    <t>J Mol Biol. 2007 Apr 13;367(5):1237-45., Proc Natl Acad Sci U S A. 2003 Dec 23;100(26):15463-8.</t>
  </si>
  <si>
    <t>17320902, 14665689</t>
  </si>
  <si>
    <t>Equus caballus</t>
  </si>
  <si>
    <t>101-118</t>
  </si>
  <si>
    <t>IKYLEFISDAIIHVLHSK</t>
  </si>
  <si>
    <t>GLSDGEWQQVLNVWGKVEADIAGHGQEV</t>
  </si>
  <si>
    <t>N-AgrD</t>
  </si>
  <si>
    <t>Accessory gene regulator D</t>
  </si>
  <si>
    <t>Q53643_STAAU</t>
  </si>
  <si>
    <t>Q53643</t>
  </si>
  <si>
    <t>1-24</t>
  </si>
  <si>
    <t>MNTLFNLFFDFITGILKNIGNIAA</t>
  </si>
  <si>
    <t>MNTLFNLFFDFITGILKNIGNIAAYSTCDFIMDEVEVPKELTQLHE</t>
  </si>
  <si>
    <t>Infect Immun. 2014 Sep;82(9):3837-44.</t>
  </si>
  <si>
    <t>24980969</t>
  </si>
  <si>
    <t>Staphylococcus aureus</t>
  </si>
  <si>
    <t>Neurofilament heavy polypeptide</t>
  </si>
  <si>
    <t>NEFH,NF-H,200 kDa neurofilament protein,Neurofilament triplet H protein,KIAA0845</t>
  </si>
  <si>
    <t>NFH_HUMAN</t>
  </si>
  <si>
    <t>P12036</t>
  </si>
  <si>
    <t>P1014ASREGHRRQGRQGEVRQGERNIRNSQRNSEESRSSRIRVTQFSLFLSLCKKKLLR</t>
  </si>
  <si>
    <t>1049-1068</t>
  </si>
  <si>
    <t>RIRVTQFSLFLSLCKKKLLR</t>
  </si>
  <si>
    <t>MMSFGGADALLGAPFAPLHGGGSLHYALARKGGAGGTRSAAGSSSGFHSWTRTSVSSVSASPSRFRGAGAASSTDSLDTLSNGPEGCMVAVATSRSEKEQLQALNDRFAGYIDKVRQLEAHNRSLEGEAAALRQQQAGRSAMGELYEREVREMRGAVLRLGAARGQLRLEQEHLLEDIAHVRQRLDDEARQREEAEAAARALARFAQEAEAARVDLQKKAQALQEECGYLRRHHQEEVGELLGQIQGSGAAQAQMQAETRDALKCDVTSALREIRAQLEGHAVQSTLQSEEWFRVRLDRLSEAAKVNTDAMRSAQEEITEYRRQLQARTTELEALKSTKDSLERQRSELEDRHQADIASYQEAIQQLDAELRNTKWEMAAQLREYQDLLNVKMALDIEIAAYRKLLEGEECRIGFGPIPFSLPEGLPKIPSVSTHIKVKSEEKIKVVEKSEKETVIVEEQTEETQVTEEVTEEEEKEAKEEEGKEEEGGEEEEAEGGEEETKSPPAEEAASPEKEAKSPVKEEAKSPAEAKSPEKEEAKSPAEVKSPEKAKSPAKEEAKSPPEAKSPEKEEAKSPAEVKSPEKAKSPAKEEAKSPAEAKSPEKAKSPVKEEAKSPAEAKSPVKEEAKSPAEVKSPEKAKSPTKEEAKSPEKAKSPEKAKSPEKEEAKSPEKAKSPVKAEAKSPEKAKSPVKAEAKSPEKAKSPVKEEAKSPEKAKSPVKEEAKSPEKAKSPVKEEAKTPEKAKSPVKEEAKSPEKAKSPEKAKTLDVKSPEAKTPAKEEARSPADKFPEKAKSPVKEEVKSPEKAKSPLKEDAKAPEKEIPKKEEVKSPVKEEEKPQEVKVKEPPKKAEEEKAPATPKTEEKKDSKKEEAPKKEAPKPKVEEKKEPAVEKPKESKVEAKKEEAEDKKKVPTPEKEAPAKVEVKEDAKPKEKTEVAKKEPDDAKAKEPSKPAEKKEAAPEKKDTKEEKAKKPEEKPKTEAKAKEDDKTLSKEPSKPKAEKAEKSSSTDQKDSKPASREGHRRQGRQGEVRQGERNIRNSQRNSEESRSSRIRVTQFSLFLSLCKKKLLR</t>
  </si>
  <si>
    <t>Am J Hum Genet. 2016 Apr 7;98(4):597-614.</t>
  </si>
  <si>
    <t>27040688</t>
  </si>
  <si>
    <t>NT-proANP,Natriuretic peptides A</t>
  </si>
  <si>
    <t>89-95</t>
  </si>
  <si>
    <t>KLRALLT</t>
  </si>
  <si>
    <t>NPMYNAVSNADLMDFKNLLDHLEEKMPLEDEVVPPQVLSEPNEEAGAALSPLPEVPPWTGEVSPAQRDGGALGRGPWDSSDRSALLKSKLRALLTAPR</t>
  </si>
  <si>
    <t>FEBS Lett. 2014 Jan 3;588(1):52-7.</t>
  </si>
  <si>
    <t>24220659</t>
  </si>
  <si>
    <t>NT-proBNP,Natriuretic peptides B</t>
  </si>
  <si>
    <t>66-72</t>
  </si>
  <si>
    <t>KMVLYTL</t>
  </si>
  <si>
    <t>HPLGSPGSASDLETSGLQEQRNHLQGKLSELQVEQTSLEPLQESPRPTGVWKSREVATEGIRGHRKMVLYTLRAPR</t>
  </si>
  <si>
    <t>Biopolymers. 2012;98(1):67-75.</t>
  </si>
  <si>
    <t>21792845</t>
  </si>
  <si>
    <t>Nuclear and cytoplasmic polyadenylated RNA-binding protein PUB1</t>
  </si>
  <si>
    <t>PUB1,ARS consensus-binding protein ACBP-60,Poly uridylate-binding protein,Poly(U)-binding protein,YNL016W</t>
  </si>
  <si>
    <t>PUB1_YEAST</t>
  </si>
  <si>
    <t>P32588</t>
  </si>
  <si>
    <t>SENNEEQHQQQQQQQPVAVETPSAVEAPASADPSSEQSVAVEGNSEQAEDNQGENDPSVVPANAITGGRETSDRVLYVGNLDKAITEDILKQYFQVGGPIANIKIMIDKNNKNVNYAFVEYHQSHDANIALQTLNGKQIENNIVKINWAFQSQQSSSDDTFNLFVGDLNVNVDDETLRNAFKDFPSYLSGHVMWDMQTGSSRGYGFVSFTSQDDAQNAMDSMQGQDLNGRPLRINWAAKRDNNNNNNYQQRRNYGNNNRGGFRQYNSNNNNNMNMGMNMNMNMNMNNSRGMPPSSMGMPIGAMPLPSQGQPQQSQTIGLPPQVNPQAVDHIIRSAPPRVTTAYIGNIPHFATEADLIPLFQNFGFILDFKHYPEKGCCFIKYDTHEQAAVCIVALANFPFQGRNLRTGWGKERSNFMPQQQQQGGQPLIMNDQQQPVMSEQQQQQQQQQQQQ</t>
  </si>
  <si>
    <t>Cell. 2009 Apr 3;137(1):146-58., J Biol Chem. 2013 Sep 20;288(38):27100-11., PLoS One. 2014 Dec 30;9(12):e116003., Prion. 2010 Jan-Mar;4(1):45-52., Mol Cell. 2014 Jul 17;55(2):305-18.</t>
  </si>
  <si>
    <t>19345193, 23926098, 25549323, 20118659, 24981173</t>
  </si>
  <si>
    <t>Nuclear polyadenylated RNA-binding protein 3</t>
  </si>
  <si>
    <t>Nab3,HMD1</t>
  </si>
  <si>
    <t>NAB3_YEAST</t>
  </si>
  <si>
    <t>P38996</t>
  </si>
  <si>
    <t>669-802</t>
  </si>
  <si>
    <t>SQTPMDQQQLLSAIQNLPPNVVSNLLSMAQQQQQQPHAQQQLVGLIQSMQGQAPQQQQQQLGGYSSMNSSSPPPMSTNYNGQNISAKPSAPPMSHQPPPPQQQQQQQQQQQQQQQQPAGNNVQSLLDSLAKLQK</t>
  </si>
  <si>
    <t>MSDENHNSDVQDIPSPELSVDSNSNENELMNNSSADDGIEFDAPEEEREAEREEENEEQHELEDVNDEEEEDKEEKGEENGEVINTEEEEEEEHQQKGGNDDDDDDNEEEEEEEEDDDDDDDDDDDDEEEEEEEEEEGNDNSSVGSDSAAEDGEDEEDKKDKTKDKEVELRRETLEKEQKDVDEAIKKITREENDNTHFPTNMENVNYDLLQKQVKYIMDSNMLNLPQFQHLPQEEKMSAILAMLNSNSDTALSVPPHDSTISTTASASATSGARSNDQRKPPLSDAQRRMRFPRADLSKPITEEEHDRYAAYLHGENKITEMHNIPPKSRLFIGNLPLKNVSKEDLFRIFSPYGHIMQINIKNAFGFIQFDNPQSVRDAIECESQEMNFGKKLILEVSSSNARPQFDHGDHGTNSSSTFISSAKRPFQTESGDMYNDDNGAGYKKSRRHTVSCNIFVKRTADRTYAIEVFNRFRDGTGLETDMIFLKPRMELGKLINDAAYNGVWGVVLVNKTHNVDVQTFYKGSQGETKFDEYISISADDAVAIFNNIKNNRNNSRPTDYRAMSHQQNIYGAPPLPVPNGPAVGPPPQTNYYQGYSMPPPQQQQQQPYGNYGMPPPSHDQGYGSQPPIPMNQSYGRYQTSIPPPPPQQQIPQGYGRYQAGPPPQPPSQTPMDQQQLLSAIQNLPPNVVSNLLSMAQQQQQQPHAQQQLVGLIQSMQGQAPQQQQQQLGGYSSMNSSSPPPMSTNYNGQNISAKPSAPPMSHQPPPPQQQQQQQQQQQQQQQQPAGNNVQSLLDSLAKLQK</t>
  </si>
  <si>
    <t>Prion. 2015;9(1):34-47.</t>
  </si>
  <si>
    <t>25611193</t>
  </si>
  <si>
    <t>Nucleolysin TIA-1</t>
  </si>
  <si>
    <t>RNA-binding protein TIA-1,T-cell-restricted intracellular antigen-1,Tia1</t>
  </si>
  <si>
    <t>TIA1_MOUSE</t>
  </si>
  <si>
    <t>P52912</t>
  </si>
  <si>
    <t>290-386</t>
  </si>
  <si>
    <t>MINPVQQQNQIGYPPTYGQWGQWYGNAQQIGQYVPNGWQVPAYGVYGQPWSQQGFNQTQSSAPWMGPNYSVPPPQGQNGSMLPSQPAGYRVAGYETQ</t>
  </si>
  <si>
    <t>MEDEMPKTLYVGNLSRDVTEALILQLFSQIGPCKNCKMIMDTAGNDPYCFVEFHEHRHAAAALAAMNGRKIMGKEVKVNWATTPSSQKKDTSSSTVVSTQRSQDHFHVFVGDLSPEITTEDIKAAFAPFGRISDARVVKDMATGKSKGYGFVSFFNKWDAENAIQQMGGQWLGGRQIRTNWATRKPPAPKSTYESNTKQLSYDEVVSQSSPNNCTVYCGGVTSGLTEQLMRQTFSPFGQIMEIRVFPDKGYSFVRFSSHESAAHAIVSVNGTTIEGHVVKCYWGKETLDMINPVQQQNQIGYPPTYGQWGQWYGNAQQIGQYVPNGWQVPAYGVYGQPWSQQGFNQTQSSAPWMGPNYSVPPPQGQNGSMLPSQPAGYRVAGYETQ</t>
  </si>
  <si>
    <t>Mol Cell. 2014 Jul 17;55(2):305-18.</t>
  </si>
  <si>
    <t>24981173</t>
  </si>
  <si>
    <t>Nucleophosmin</t>
  </si>
  <si>
    <t>NPM,Nucleolar phosphoprotein B23,Nucleolar protein NO38,Numatrin</t>
  </si>
  <si>
    <t>NPM_HUMAN</t>
  </si>
  <si>
    <t>P06748</t>
  </si>
  <si>
    <t>264-277</t>
  </si>
  <si>
    <t>VEAKFINYVKNCFR</t>
  </si>
  <si>
    <t>MEDSMDMDMSPLRPQNYLFGCELKADKDYHFKVDNDENEHQLSLRTVSLGAGAKDELHIVEAEAMNYEGSPIKVTLATLKMSVQPTVSLGGFEITPPVVLRLKCGSGPVHISGQHLVAVEEDAESEDEEEEDVKLLSISGKRSAPGGGSKVPQKKVKLAADEDDDDDDEEDDDEDDDDDDFDDEEAEEKAPVKKSIRDTPAKNAQKSNQNGKDSKPSSTPRSKGQESFKKQEKTPKTPKGPSSVEDIKAKMQASIEKGGSLPKVEAKFINYVKNCFRMTDQEAIQDLWQWRKSL</t>
  </si>
  <si>
    <t>FASEB J. 2015 Sep;29(9):3689-701.</t>
  </si>
  <si>
    <t>25977257</t>
  </si>
  <si>
    <t>Nucleoporin NUP100/NSP100</t>
  </si>
  <si>
    <t>Nuclear pore protein NUP100/NSP100</t>
  </si>
  <si>
    <t>NU100_YEAST</t>
  </si>
  <si>
    <t>Q02629</t>
  </si>
  <si>
    <t>300-400</t>
  </si>
  <si>
    <t>GVFGQNNNQMQINGNNNNSLFGKANTFSNSASGGLFGQNNQQQGSGLFGQNSQTSGSSGLFGQNNQKQPNTFTQSNTGIGLFGQNNNQQQQSTGLFGAKPA</t>
  </si>
  <si>
    <t>MFGNNRPMFGGSNLSFGSNTSSFGGQQSQQPNSLFGNSNNNNNSTSNNAQSGFGGFTSAAGSNSNSLFGNNNTQNNGAFGQSMGATQNSPFGSLNSSNASNGNTFGGSSSMGSFGGNTNNAFNNNSNSTNSPFGFNKPNTGGTLFGSQNNNSAGTSSLFGGQSTSTTGTFGNTGSSFGTGLNGNGSNIFGAGNNSQSNTTGSLFGNQQSSAFGTNNQQGSLFGQQSQNTNNAFGNQNQLGGSSFGSKPVGSGSLFGQSNNTLGNTTNNRNGLFGQMNSSNQGSSNSGLFGQNSMNSSTQGVFGQNNNQMQINGNNNNSLFGKANTFSNSASGGLFGQNNQQQGSGLFGQNSQTSGSSGLFGQNNQKQPNTFTQSNTGIGLFGQNNNQQQQSTGLFGAKPAGTTGSLFGGNSSTQPNSLFGTTNVPTSNTQSQQGNSLFGATKLTNMPFGGNPTANQSGSGNSLFGTKPASTTGSLFGNNTASTTVPSTNGLFGNNANNSTSTTNTGLFGAKPDSQSKPALGGGLFGNSNSNSSTIGQNKPVFGGTTQNTGLFGATGTNSSAVGSTGKLFGQNNNTLNVGTQNVPPVNNTTQNALLGTTAVPSLQQAPVTNEQLFSKISIPNSITNPVKATTSKVNADMKRNSSLTSAYRLAPKPLFAPSSNGDAKFQKWGKTLERSDRGSSTSNSITDPESSYLNSNDLLFDPDRRYLKHLVIKNNKNLNVINHNDDEASKVKLVTFTTESASKDDQASSSIAASKLTEKAHSPQTDLKDDHDESTPDPQSKSPNGSTSIPMIENEKISSKVPGLLSNDVTFFKNNYYISPSIETLGNKSLIELRKINNLVIGHRNYGKVEFLEPVDLLNTPLDTLCGDLVTFGPKSCSIYENCSIKPEKGEGINVRCRVTLYSCFPIDKETRKPIKNITHPLLKRSIAKLKENPVYKFESYDPVTGTYSYTIDHPVLT</t>
  </si>
  <si>
    <t xml:space="preserve">Cell. 2009 Apr 3;137(1):146-58., Prion. 2012 Sep-Oct;6(4):391-9.   </t>
  </si>
  <si>
    <t>19345193, 22561191</t>
  </si>
  <si>
    <t>Obestatin</t>
  </si>
  <si>
    <t>Obestatin,Appetite-regulating hormone</t>
  </si>
  <si>
    <t>GHRL_HUMAN</t>
  </si>
  <si>
    <t>Q9UBU3</t>
  </si>
  <si>
    <t>1-23</t>
  </si>
  <si>
    <t>FNAPFDVGIKLSGVQYQQHSQAL</t>
  </si>
  <si>
    <t>Odontogenic ameloblast-associated protein</t>
  </si>
  <si>
    <t>Apin,ODAM</t>
  </si>
  <si>
    <t>ODAM_HUMAN</t>
  </si>
  <si>
    <t>A1E959</t>
  </si>
  <si>
    <t>112-157</t>
  </si>
  <si>
    <t>MPYVFSFKMPQEQGQMFQYYPVYMVLPWEQPQQTVPRSPQQTRQQQ</t>
  </si>
  <si>
    <t>APLIPQRLMSASNSNELLLNLNNGQLLPLQLQGPLNSWIPPFSGILQQQQQAQIPGLSQFSLSALDQFAGLLPNQIPLTGEASFAQGAQAGQVDPLQLQTPPQTQPGPSHVMPYVFSFKMPQEQGQMFQYYPVYMVLPWEQPQQTVPRSPQQTRQQQYEEQIPFYAQFGYIPQLAEPAISGGQQQLAFDPQLGTAPEIAVMSTGEEIPYLQKEAINFRHDSAGVFMPSTSPKPSTTNVFTSAVDQTITPELPEEKDKTDSLREP</t>
  </si>
  <si>
    <t>Amyloid. 2008 Jun;15(2):89-95.</t>
  </si>
  <si>
    <t>18484335</t>
  </si>
  <si>
    <t>Osmotically-inducible lipoprotein B</t>
  </si>
  <si>
    <t>osmB</t>
  </si>
  <si>
    <t>OSMB_ECOLI</t>
  </si>
  <si>
    <t>P0ADA7</t>
  </si>
  <si>
    <t>28-44</t>
  </si>
  <si>
    <t>GSTLGTLGGAAVGGVIG</t>
  </si>
  <si>
    <t>CSNWSKRDRNTAIGAGAGALGGAVLTDGSTLGTLGGAAVGGVIGHQVGK</t>
  </si>
  <si>
    <t>Biochemistry. 1992 Dec 15;31(49):12345-52.</t>
  </si>
  <si>
    <t>1463722</t>
  </si>
  <si>
    <t>Ovalbumin</t>
  </si>
  <si>
    <t>Allergen Gal d II,Egg albumin,Plakalbumin,Gal d 2,SERPINB14</t>
  </si>
  <si>
    <t>OVAL_CHICK</t>
  </si>
  <si>
    <t>P01012</t>
  </si>
  <si>
    <t>32-43</t>
  </si>
  <si>
    <t>IAIMSALAMVYL</t>
  </si>
  <si>
    <t>GSIGAASMEFCFDVFKELKVHHANENIFYCPIAIMSALAMVYLGAKDSTRTQINKVVRFDKLPGFGDSIEAQCGTSVNVHSSLRDILNQITKPNDVYSFSLASRLYAEERYPILPEYLQCVKELYRGGLEPINFQTAADQARELINSWVESQTNGIIRNVLQPSSVDSQTAMVLVNAIVFKGLWEKAFKDEDTQAMPFRVTEQESKPVQMMYQIGLFRVASMASEKMKILELPFASGTMSMLVLLPDEVSGLEQLESIINFEKLTEWTSSNVMEERKIKVYLPRMKMEEKYNLTSVLMAMGITDVFSSSANLSGISSAESLKISQAVHAAHAEINEAGREVVGSAEAGVDAASVSEEFRADHPFLFCIKHIATNAVLFFGRCVSP</t>
  </si>
  <si>
    <t>J Agric Food Chem. 2005 Feb 23;53(4):1254-7., J Agric Food Chem. 2007 Jan 24;55(2):318-22., J Biol Chem. 2011 Feb 18;286(7):5884-94.</t>
  </si>
  <si>
    <t>15713049, 17227060, 21156792</t>
  </si>
  <si>
    <t>364-381</t>
  </si>
  <si>
    <t>FLFCIKHIATNAVLFFGR</t>
  </si>
  <si>
    <t>172-181</t>
  </si>
  <si>
    <t>MVLVNAIVFK</t>
  </si>
  <si>
    <t>PAP(85-120)</t>
  </si>
  <si>
    <t>Prostatic acid phosphatase</t>
  </si>
  <si>
    <t>PPAP_HUMAN</t>
  </si>
  <si>
    <t>P15309</t>
  </si>
  <si>
    <t>85-120</t>
  </si>
  <si>
    <t>IRKRYRKFLNESYKHEQVYIRSTDVDRTLMSAMTNL</t>
  </si>
  <si>
    <t>MRAAPLLLARAASLSLGFLFLLFFWLDRSVLAKELKFVTLVFRHGDRSPIDTFPTDPIKESSWPQGFGQLTQLGMEQHYELGEYIRKRYRKFLNESYKHEQVYIRSTDVDRTLMSAMTNLAALFPPEGVSIWNPILLWQPIPVHTVPLSEDQLLYLPFRNCPRFQELESETLKSEEFQKRLHPYKDFIATLGKLSGLHGQDLFGIWSKVYDPLYCESVHNFTLPSWATEDTMTKLRELSELSLLSLYGIHKQKEKSRLQGGVLVNEILNHMKRATQIPSYKKLIMYSAHDTTVSGLQMALDVYNGLLPPYASCHLTELYFEKGEYFVEMYYRNETQHEPYPLMLPGCSPSCPLERFAELVGPVIPQDWSTECMTTNSHQGTEDSTD</t>
  </si>
  <si>
    <t>J Virol. 2012 Jan;86(2):1244-9.</t>
  </si>
  <si>
    <t>22090109</t>
  </si>
  <si>
    <t>PAPf39</t>
  </si>
  <si>
    <t>SEVI peptide,SEVI precursor,PAP(248-286),Prostatic acidic phosphatase</t>
  </si>
  <si>
    <t>261-286</t>
  </si>
  <si>
    <t>GVLVNEILNHMKRATQIPSYKKLIMY</t>
  </si>
  <si>
    <t>J Am Chem Soc. 2009 Dec 16;131(49):17972-9., Biochemistry. 2012 Dec 21;51(51):10127-36., J Virol. 2012 Jan;86(2):1244-9.</t>
  </si>
  <si>
    <t>19995078, 23215256, 22090109</t>
  </si>
  <si>
    <t>PB1-F2</t>
  </si>
  <si>
    <t>PB1</t>
  </si>
  <si>
    <t>PB1F2_I34A1</t>
  </si>
  <si>
    <t>P0C0U1</t>
  </si>
  <si>
    <t>53-87</t>
  </si>
  <si>
    <t>KQIVYWKQWLSLRNPILVFLKTRVLKRWRLFSKHE</t>
  </si>
  <si>
    <t>MGQEQDTPWILSTGHISTQKRQDGQQTPKLEHRNSTRLMGHCQKTMNQVVMPKQIVYWKQWLSLRNPILVFLKTRVLKRWRLFSKHE</t>
  </si>
  <si>
    <t>J Biol Chem. 2016 Jan 8;291(2):739-51.</t>
  </si>
  <si>
    <t>26601953</t>
  </si>
  <si>
    <t>Influenza A virus</t>
  </si>
  <si>
    <t>PGRP-LC</t>
  </si>
  <si>
    <t>Peptidoglycan-recognition protein LC,PGRPLC,ird7</t>
  </si>
  <si>
    <t>PGPLC_DROME</t>
  </si>
  <si>
    <t>Q9GNK5</t>
  </si>
  <si>
    <t>16-19</t>
  </si>
  <si>
    <t>VTFG</t>
  </si>
  <si>
    <t>ATQGIGSIALTNSTDVTFGDKHFYEGPVTIQQFLIDNRDKWK</t>
  </si>
  <si>
    <t>PGRP-LE</t>
  </si>
  <si>
    <t>Peptidoglycan-recognition protein LE,PGRPLE,CG8995</t>
  </si>
  <si>
    <t>PGPLE_DROME</t>
  </si>
  <si>
    <t>Q9VXN9</t>
  </si>
  <si>
    <t>23-26</t>
  </si>
  <si>
    <t>VHIG</t>
  </si>
  <si>
    <t>DLMNSINSIQTLGNVNISNSTNVHIGNVTNINGNIQIIADGLTQNRRD</t>
  </si>
  <si>
    <t>Phenol-soluble modulin alpha 1 peptide</t>
  </si>
  <si>
    <t>psmA1</t>
  </si>
  <si>
    <t>PSMA1_STAAT</t>
  </si>
  <si>
    <t>A8Z0V1</t>
  </si>
  <si>
    <t>1-21</t>
  </si>
  <si>
    <t>MGIIAGIIKVIKSLIEQFTGK</t>
  </si>
  <si>
    <t>PLoS Pathog. 2012;8(6):e1002744., Mol Microbiol. 2016 Jan;99(1):123-34., Int J Med Microbiol. 2018 Aug;308(6):675-682.</t>
  </si>
  <si>
    <t>22685403, 26365835, 28867522</t>
  </si>
  <si>
    <t>Phenol-soluble modulin alpha 3 peptide</t>
  </si>
  <si>
    <t>psmA3</t>
  </si>
  <si>
    <t>PSMA3_STAA8</t>
  </si>
  <si>
    <t>P0C805</t>
  </si>
  <si>
    <t>1-22</t>
  </si>
  <si>
    <t>MEFVAKLFKFFKDLLGKFLGNN</t>
  </si>
  <si>
    <t>Science. 2017 Feb 24;355(6327):831-833.</t>
  </si>
  <si>
    <t>28232575</t>
  </si>
  <si>
    <t>Phosphatidylinositol 3-kinase regulatory subunit alpha</t>
  </si>
  <si>
    <t>PI3-SH3,PI3-kinase regulatory subunit alpha,PI3K regulatory subunit alpha,PtdIns-3-kinase regulatory subunit alpha,PIK3R1</t>
  </si>
  <si>
    <t>P85A_BOVIN</t>
  </si>
  <si>
    <t>P23727</t>
  </si>
  <si>
    <t>19-24</t>
  </si>
  <si>
    <t>DIDLHL</t>
  </si>
  <si>
    <t>AEGYQYRALYDYKKEREEDIDLHLGDILTVNKGSLVALGFSDGQEAKPEEIGWLNGYNETTGERGDFPGTYVEYIGR</t>
  </si>
  <si>
    <t>J Mol Biol. 2002 Oct 4;322(5):1147-58., J Mol Biol. 2003 Nov 14;334(1):129-41., J Biosci. 2011 Sep;36(4):679-89.</t>
  </si>
  <si>
    <t>12367534, 14596805, 21857114</t>
  </si>
  <si>
    <t>Physalaemin</t>
  </si>
  <si>
    <t>TKN_PHYFU</t>
  </si>
  <si>
    <t>P08615</t>
  </si>
  <si>
    <t>QADPNKFYGLM</t>
  </si>
  <si>
    <t>Physalaemus fuscomaculatus</t>
  </si>
  <si>
    <t>PMEL M-alpha</t>
  </si>
  <si>
    <t>95 kDa melanocyte-specific secreted glycoprotein,P26,Secreted melanoma-associated ME20 antigen,ME20-S,ME20S,Melanocyte protein PMEL</t>
  </si>
  <si>
    <t>PMEL_HUMAN</t>
  </si>
  <si>
    <t>P40967</t>
  </si>
  <si>
    <t>381-389</t>
  </si>
  <si>
    <t>VSIVVLSGT</t>
  </si>
  <si>
    <t>KVPRNQDWLGVSRQLRTKAWNRQLYPEWTEAQRLDCWRGGQVSLKVSNDGPTLIGANASFSIALNFPGSQKVLPDGQVIWVNNTIINGSQVWGGQPVYPQETDDACIFPDGGPCPSGSWSQKRSFVYVWKTWGQYWQVLGGPVSGLSIGTGRAMLGTHTMEVTVYHRRGSRSYVPLAHSSSAFTITDQVPFSVSVSQLRALDGGNKHFLRNQPLTFALQLHDPSGYLAEADLSYTWDFGDSSGTLISRALVVTHTYLEPGPVTAQVVLQAAIPLTSCGSSPVPGTTDGHRPTAEAPNTTAGQVPTTEVVGTTPGQAPTAEPSGTTSVQVPTTEVISTAPVQMPTAESTGMTPEKVPVSEVMGTTLAEMSTPEATGMTPAEVSIVVLSGTTAAQVTTTEWVETTARELPIPEPEGPDASSIMSTESITGSLGPLLDGTATLRLV</t>
  </si>
  <si>
    <t>J Cell Biol. 2003 May 12;161(3):521-33., PLoS Biol. 2006 Jan;4(1):e6., Proc Natl Acad Sci U S A. 2009 Aug 18;106(33):13731-6., J Biol Chem. 2009 Dec 18;284(51):35543-55., Biopolymers. 2016 Jan;106(1):133-9., Sci Rep. 2017 Mar 8;7:44064.</t>
  </si>
  <si>
    <t>12732614, 16300414, 19666488, 19840945, 26394553, 28272432</t>
  </si>
  <si>
    <t>Prolactin</t>
  </si>
  <si>
    <t>PRL</t>
  </si>
  <si>
    <t>PRL_HUMAN</t>
  </si>
  <si>
    <t>P01236</t>
  </si>
  <si>
    <t>GAARCQVTLRDLFDR</t>
  </si>
  <si>
    <t>LPICPGGAARCQVTLRDLFDRAVVLSHYIHNLSSEMFSEFDKRYTHGRGFITKAINSCHTSSLATPEDKEQAQQMNQKDFLSLIVSILRSWNEPLYHLVTEVRGMQEAPEAILSKAVEIEEQTKRLLEGMELIVSQVHPETKENEIYPVWSGLPSLQMADEESRLSAYYNLLHCLRRDSHKIDNYLKLLKCRIIHNNNC</t>
  </si>
  <si>
    <t>Am J Pathol. 1997 Jan;150(1):67-73.</t>
  </si>
  <si>
    <t>9006323</t>
  </si>
  <si>
    <t>20-34</t>
  </si>
  <si>
    <t>DRAVVLSHYIHNLSS</t>
  </si>
  <si>
    <t>43-57</t>
  </si>
  <si>
    <t>RYTHGRGFITKAINS</t>
  </si>
  <si>
    <t>7-34</t>
  </si>
  <si>
    <t>GAARCQVTLRDLFDRAVVLSHYIHNLSS</t>
  </si>
  <si>
    <t>Protachykinin-1</t>
  </si>
  <si>
    <t xml:space="preserve">Substance P </t>
  </si>
  <si>
    <t>TKN1_HUMAN</t>
  </si>
  <si>
    <t>P20366</t>
  </si>
  <si>
    <t>58-68</t>
  </si>
  <si>
    <t>RPKPQQFFGLM</t>
  </si>
  <si>
    <t>MKILVALAVFFLVSTQLFAEEIGANDDLNYWSDWYDSDQIKEELPEPFEHLLQRIARRPKPQQFFGLMGKRDADSSIEKQVALLKALYGHGQISHKRHKTDSFVGLMGKRALNSVAYERSAMQNYERRR</t>
  </si>
  <si>
    <t>Protegrin-1</t>
  </si>
  <si>
    <t>Protegrin-1,PG-1</t>
  </si>
  <si>
    <t>PG1_PIG</t>
  </si>
  <si>
    <t>P32194</t>
  </si>
  <si>
    <t>131-148</t>
  </si>
  <si>
    <t>RGGRLCYCRRRFCVCVGR</t>
  </si>
  <si>
    <t>METQRASLCLGRWSLWLLLLALVVPSASAQALSYREAVLRAVDRLNEQSSEANLYRLLELDQPPKADEDPGTPKPVSFTVKETVCPRPTRQPPELCDFKENGRVKQCVGTVTLDQIKDPLDITCNEVQGVRGGRLCYCRRRFCVCVGRG</t>
  </si>
  <si>
    <t>Biophys J. 2011 Apr 6;100(7):1775-83.</t>
  </si>
  <si>
    <t>21463591</t>
  </si>
  <si>
    <t>Sus scrofa</t>
  </si>
  <si>
    <t>Protein NRD1</t>
  </si>
  <si>
    <t>Nrd1</t>
  </si>
  <si>
    <t>NRD1_YEAST</t>
  </si>
  <si>
    <t>P53617</t>
  </si>
  <si>
    <t>516-575</t>
  </si>
  <si>
    <t>QQYVQPMMQQPYGYAPNQPLPSQGPAAAAPPVPQQQFDPTAQLNSLMNMLNQQQQQQQQS</t>
  </si>
  <si>
    <t>MQQDDDFQNFVATLESFKDLKSGISGSRIKKLTTYALDHIDIESKIISLIIDYSRLCPDSHKLGSLYIIDSIGRAYLDETRSNSNSSSNKPGTCAHAINTLGEVIQELLSDAIAKSNQDHKEKIRMLLDIWDRSGLFQKSYLNAIRSKCFAMDISNNTANTASQQLSLDPKQRSKQILSNLKKSPPLNLNISLPTDLTSTDPAKQQAALFQVIAALQKHFKTLPSHTSVGTVAPPQAHTITEYGSRRERERERERYNSRRNRSRSPPAPFSQPSTGRKDRYPSVAQDQYSIGAPNTTFGTNNHHLYPDELNVSNNPHYRPKPVSYDSTLPPDHIKVYSRTLFIGGVPLNMKEWDLANVLKPFAEVQSVILNNSRKHAFVKVYSRHEAENVLQNFNKDGALPLRTRWGVGFGPRDCCDYQHGYSIIPMHRLTDADKKWSVSAQWGGTSGQPLVTGIVFEEPDIIVGEGVSSKAISQKMPTDSGRNGPRSGKPNKSGSISSISPVPYGNAPLASPPPQQYVQPMMQQPYGYAPNQPLPSQGPAAAAPPVPQQQFDPTAQLNSLMNMLNQQQQQQQQS</t>
  </si>
  <si>
    <t>Protein S100-A8</t>
  </si>
  <si>
    <t>Calgranulin-A,Calprotectin L1L subunit,Cystic fibrosis antigen,CFAG,Leukocyte L1 complex light chain,Migration inhibitory factor-related protein 8,MRP-8,p8,S100 calcium-binding protein A8,Urinary stone protein band A,S100A8,CAGA,MRP8</t>
  </si>
  <si>
    <t>S10A8_HUMAN</t>
  </si>
  <si>
    <t>P05109</t>
  </si>
  <si>
    <t>MLTELEKALNSIIDVYHKYSLIKGNFHAVYRDDLKKLLETECPQYIRKKGADVWFKELDINTDGAVNFQEFLILVIKMGVAAHKKSHEESHKE</t>
  </si>
  <si>
    <t>PLoS One. 2013 Oct 1;8(10):e76629., Int J Mol Sci. 2012;13(3):2893-917., PLoS One. 2009;4(5):e5562.</t>
  </si>
  <si>
    <t>24098542, 22489132, 19440546</t>
  </si>
  <si>
    <t>Protein S100-A9</t>
  </si>
  <si>
    <t>Calgranulin-B,Calprotectin L1H subunit,Leukocyte L1 complex heavy chain,Migration inhibitory factor-related protein 14,MRP-14,p14,S100 calcium-binding protein A9,S100A9,CAGB,CFAG,MRP14</t>
  </si>
  <si>
    <t>S10A9_HUMAN</t>
  </si>
  <si>
    <t>P06702</t>
  </si>
  <si>
    <t>MTCKMSQLERNIETIINTFHQYSVKLGHPDTLNQGEFKELVRKDLQNFLKKENKNEKVIEHIMEDLDTNADKQLSFEEFIMLMARLTWASHEKMHEGDEGPGHHHKPGLGEGTP</t>
  </si>
  <si>
    <t>Pyruvate kinase 1</t>
  </si>
  <si>
    <t>CDC19,PK 1,cell division cycle protein 19,PYK1</t>
  </si>
  <si>
    <t>KPYK1_YEAST</t>
  </si>
  <si>
    <t>P00549</t>
  </si>
  <si>
    <t>370-392</t>
  </si>
  <si>
    <t>NCTPKPTSTTETVAASAVAAVFE</t>
  </si>
  <si>
    <t>MSRLERLTSLNVVAGSDLRRTSIIGTIGPKTNNPETLVALRKAGLNIVRMNFSHGSYEYHKSVIDNARKSEELYPGRPLAIALDTKGPEIRTGTTTNDVDYPIPPNHEMIFTTDDKYAKACDDKIMYVDYKNITKVISAGRIIYVDDGVLSFQVLEVVDDKTLKVKALNAGKICSHKGVNLPGTDVDLPALSEKDKEDLRFGVKNGVHMVFASFIRTANDVLTIREVLGEQGKDVKIIVKIENQQGVNNFDEILKVTDGVMVARGDLGIEIPAPEVLAVQKKLIAKSNLAGKPVICATQMLESMTYNPRPTRAEVSDVGNAILDGADCVMLSGETAKGNYPINAVTTMAETAVIAEQAIAYLPNYDDMRNCTPKPTSTTETVAASAVAAVFEQKAKAIIVLSTSGTTPRLVSKYRPNCPIILVTRCPRAARFSHLYRGVFPFVFEKEPVSDWTDDVEARINFGIEKAKEFGILKKGDTYVSIQGFKAGAGHSNTLQVSTV</t>
  </si>
  <si>
    <t>J Biol Chem. 2018 Jul 20;293(29):11424-11432., Cell Cycle. 2018;17(13):1545-1558.</t>
  </si>
  <si>
    <t>29853641, 29963943</t>
  </si>
  <si>
    <t>RdlB protein</t>
  </si>
  <si>
    <t>RdlB</t>
  </si>
  <si>
    <t>RDLB_STRCO</t>
  </si>
  <si>
    <t>Q934F8</t>
  </si>
  <si>
    <t>NGNGASQYFGNSMTTGNMSPQMALIQGSFNKP</t>
  </si>
  <si>
    <t>IGDDSGPVSANGNGASQYFGNSMTTGNMSPQMALIQGSFNKPCIAVSDIPVSVIGLVPIQDLNVLGDDMNQQCAENSTQAKRDGALAHLLEDVSILSSNGEGGKG</t>
  </si>
  <si>
    <t>Sci Rep. 2017 Feb 17;7:42867.</t>
  </si>
  <si>
    <t>28211492</t>
  </si>
  <si>
    <t>Regulatory protein Cro</t>
  </si>
  <si>
    <t>Antirepressor</t>
  </si>
  <si>
    <t>RCRO_BP434</t>
  </si>
  <si>
    <t>P03036</t>
  </si>
  <si>
    <t>F48Y,C56S</t>
  </si>
  <si>
    <t>41-57</t>
  </si>
  <si>
    <t>TKRPRFLYEIAMALNSD</t>
  </si>
  <si>
    <t>MQTLSERLKKRRIALKMTQTELATKAGVKQQSIQLIEAGVTKRPRFLFEIAMALNCDPVWLQYGTKRGKAA</t>
  </si>
  <si>
    <t>Protein Sci. 1999 Aug;8(8):1675-88.</t>
  </si>
  <si>
    <t>10452612</t>
  </si>
  <si>
    <t>Enterobacteria phage 434</t>
  </si>
  <si>
    <t>Rep1-1</t>
  </si>
  <si>
    <t>Rep1-1,Repellent protein 1</t>
  </si>
  <si>
    <t>REP1_USTMA</t>
  </si>
  <si>
    <t>Q99109</t>
  </si>
  <si>
    <t>24-57</t>
  </si>
  <si>
    <t>HYEYKSYNAGHNVESVVENKLVDASDLTLGVDIL</t>
  </si>
  <si>
    <t>MPSKIALSISVLTAALGMVSAAPHYEYKSYNAGHNVESVVENKLVDASDLTLGVDILKRTDYSACKKYVSSYNAGYNVYSINENKLIDLSDATVKLSLLTNNGRPVKTWNKAPRYCLEYIKSYNGGHNVIIDNENKLIDLSGLNLGIDILKRKAPEFSYYNPGHNVKSTTENKLVDASDLLANVNILSKRGDKYSYYNGGYNVESDTENKLIDLSGLLANIDILKKRTGSQYSYYNGGHNVESTNENKLVDASDLLANVDILKKRGDKYTYYNGGHNIESTNENKLIDLSDLTANVGVLDDVHVNIGLLDKRTDKYSYYDGGHNIELTNENKLIDLSDLLANVDVLKKRTDKFSYYNGGHNVESDTQNKLIDVSHLTAIVNALSKRTDKYSYYNGGHNVESTNENKLIDLSDLTALVNVLSKRSLKGYGSKIHARDISEELYRRTNADEDCTCVKKSKPTPPKQTVTKPSADCDAPPAVTPKPKPSTKPSPSPTTPPPSKDTSKPTTKPEPKPQPSDKPEPKPSDKPEPKPSDKPEPKPSDKPEPTPSPKPTPPKVTCGTDEVYVDEGHNVVSKNSNKLLDLSNISINIGILDGLFGGKKSKEVAADSTCTSKQGCCVSKSVYYYNGGNNVQSSNENSGIDLSGLNLGLDIL</t>
  </si>
  <si>
    <t>J Biol Chem. 2009 Apr 3;284(14):9153-9.</t>
  </si>
  <si>
    <t>19164282</t>
  </si>
  <si>
    <t>Ustilago maydis</t>
  </si>
  <si>
    <t>RepA</t>
  </si>
  <si>
    <t>Replication protein</t>
  </si>
  <si>
    <t>Q52546_PSESX</t>
  </si>
  <si>
    <t>Q52546</t>
  </si>
  <si>
    <t>1HKQ</t>
  </si>
  <si>
    <t>VLCAASLID</t>
  </si>
  <si>
    <t>NEKRLVLCAASLIDSRKPLPKDGYLTIRADTFAEVFGIDVKHAYAALDDAATKLFNRDIRRYVKGKVVERMRWVFHVKYREGQGCVELGFSPTIIPHLTMLHKEFTSYQLKQIGSLSSFYAVRLYELMSQFIKLKQRECTLAQLREMFDLGDKYQDVKDMRKRVLYPALEEVNKNTDLTVAVEPRRQGRRIIGFSFTIAKNDQLALSLE</t>
  </si>
  <si>
    <t>Proc Natl Acad Sci U S A. 2007 Oct 30;104(44):17388-93.</t>
  </si>
  <si>
    <t>17959784</t>
  </si>
  <si>
    <t>Pseudomonas syringae</t>
  </si>
  <si>
    <t>27-35</t>
  </si>
  <si>
    <t>LVLCAASLI</t>
  </si>
  <si>
    <t>MMVENKVTQSNKLIESSHTLTLNEKRLVLCAASLIDSRKPLPKDGYLTIRADTFAEVFGIDVKHAYAALDDAATKLFNRDIRRYVKGKVVERMRWVFHVKYREGQGCVELGFSPTIIPHLTMLHKEFTSYQLKQIGSLSSFYAVRLYELMSQFIKLKQRECTLAQLREMFDLGDKYQDVKDMRKRVLYPALEEVNKNTDLTVAVEPRRQGRRIIGFSFTIAKNDQLALSLE</t>
  </si>
  <si>
    <t>Proc Natl Acad Sci U S A. 2007 Oct 30;104(44):17388-93., Mol Microbiol. 2010 Sep;77(6):1456-69., J Bacteriol. 2014 Jul;196(14):2536-42., Structure. 2015 Jan 6;23(1):183-189.</t>
  </si>
  <si>
    <t>17959784, 20662778, 24794561, 25543255</t>
  </si>
  <si>
    <t>RIP1</t>
  </si>
  <si>
    <t>Receptor-interacting serine/threonine-protein kinase 1,Cell death protein RIP,Receptor-interacting protein 1,RIP-1,Serine/threonine-protein kinase RIP,RIPK1,RIP</t>
  </si>
  <si>
    <t>RIPK1_HUMAN</t>
  </si>
  <si>
    <t>Q13546</t>
  </si>
  <si>
    <t>37-53</t>
  </si>
  <si>
    <t>TIYNSTGIQIGAYNYME</t>
  </si>
  <si>
    <t>HMPSLHNIPVPETNYLGNTPTMPFSSLPPTDESIKYTIYNSTGIQIGAYNYMEIGGTSSSLLDSTNTNFKEEPAAKYQAIFDNTTSLT</t>
  </si>
  <si>
    <t>Cell. 2012 Jul 20;150(2):339-50., Cell. 2018 May 17;173(5):1244-1253.e10.</t>
  </si>
  <si>
    <t>22817896, 29681455</t>
  </si>
  <si>
    <t>RIP3</t>
  </si>
  <si>
    <t>Receptor-interacting serine/threonine-protein kinase 3,RIP-like protein kinase 3,Receptor-interacting protein 3,RIP-3,RIPK3,RIP3</t>
  </si>
  <si>
    <t>RIPK3_HUMAN</t>
  </si>
  <si>
    <t>Q9Y572</t>
  </si>
  <si>
    <t>5ZCK</t>
  </si>
  <si>
    <t>70-75</t>
  </si>
  <si>
    <t>GVQVGD</t>
  </si>
  <si>
    <t>SSDSMAQPPQTPETSTFRNQMPSPTSTGTPSPGPRGNQGAERQGMNWSCRTPEPNPVTGRPLVNIYNCSGVQVGDNNYLTMQQTTALPTWGLAPSGKGRGLQHPPPVGSQEGPKDPEAWSRPQGWYNHSGK</t>
  </si>
  <si>
    <t>RNQ1</t>
  </si>
  <si>
    <t>prion protein RNQ1,Rich in asparagine and glutamine protein 1,[PIN+] prion protein RNQ1,Rnq1p</t>
  </si>
  <si>
    <t>RNQ1_YEAST</t>
  </si>
  <si>
    <t>P25367</t>
  </si>
  <si>
    <t>153-405</t>
  </si>
  <si>
    <t>QGQGQGQGQGQGQGQGQGQGSFTALASLASSFMNSNNNNQQGQNQSSGGSSFGALASMASSFMHSNNNQNSNNSQQGYNQSYQNGNQNSQGYNNQQYQGGNGGYQQQQGQSGGAFSSLASMAQSYLGGGQTQSNQQQYNQQGQNNQQQYQQQGQNYQHQQQGQQQQQGHSSSFSALASMASSYLGNNSNSNSSYGGQQQANEYGRPQQNGQQQSNEYGRPQYGGNQNSNGQHESFNFSGNFSQQNNNGNQNRY</t>
  </si>
  <si>
    <t>MDTDKLISEAESHFSQGNHAEAVAKLTSAAQSNPNDEQMSTIESLIQKIAGYVMDNRSGGSDASQDRAAGGGSSFMNTLMADSKGSSQTQLGKLALLATVMTHSSNKGSSNRGFDVGTVMSMLSGSGGGSQSMGASGLAALASQFFKSGNNSQGQGQGQGQGQGQGQGQGQGSFTALASLASSFMNSNNNNQQGQNQSSGGSSFGALASMASSFMHSNNNQNSNNSQQGYNQSYQNGNQNSQGYNNQQYQGGNGGYQQQQGQSGGAFSSLASMAQSYLGGGQTQSNQQQYNQQGQNNQQQYQQQGQNYQHQQQGQQQQQGHSSSFSALASMASSYLGNNSNSNSSYGGQQQANEYGRPQQNGQQQSNEYGRPQYGGNQNSNGQHESFNFSGNFSQQNNNGNQNRY</t>
  </si>
  <si>
    <t>Proc Natl Acad Sci U S A. 2008 Feb 19;105(7):2403-8., Mol Cell. 2000 Jan;5(1):163-72.</t>
  </si>
  <si>
    <t>18268327, 10678178</t>
  </si>
  <si>
    <t>Sauvagin</t>
  </si>
  <si>
    <t>SVG</t>
  </si>
  <si>
    <t>SAUV_PHYSA</t>
  </si>
  <si>
    <t>P01144</t>
  </si>
  <si>
    <t>1-40</t>
  </si>
  <si>
    <t>QGPPISIDLSLELLRKMIEIEKQEKEKQQAANNRLLLDTI</t>
  </si>
  <si>
    <t>Semenogelin-1</t>
  </si>
  <si>
    <t>SEMG1</t>
  </si>
  <si>
    <t>SEMG1_HUMAN</t>
  </si>
  <si>
    <t>P04279</t>
  </si>
  <si>
    <t>24-165</t>
  </si>
  <si>
    <t>QKGGSKGRLPSEFSQFPHGQKGQHYSGQKGKQQTESKGSFSIQYTYHVDANDHDQSRKSQQYDLNALHKTTKSQRHLGGSQQLLHNKQEGRDHDKSKGHFHRVVIHHKGGKAHRGTQNPSQDQGNSPSGKGISSQYSNTEER</t>
  </si>
  <si>
    <t>MKPNIIFVLSLLLILEKQAAVMGQKGGSKGRLPSEFSQFPHGQKGQHYSGQKGKQQTESKGSFSIQYTYHVDANDHDQSRKSQQYDLNALHKTTKSQRHLGGSQQLLHNKQEGRDHDKSKGHFHRVVIHHKGGKAHRGTQNPSQDQGNSPSGKGISSQYSNTEERLWVHGLSKEQTSVSGAQKGRKQGGSQSSYVLQTEELVANKQQRETKNSHQNKGHYQNVVEVREEHSSKVQTSLCPAHQDKLQHGSKDIFSTQDELLVYNKNQHQTKNLNQDQQHGRKANKISYQSSSTEERRLHYGENGVQKDVSQSSIYSQTEEKAQGKSQKQITIPSQEQEHSQKANKISYQSSSTEERRLHYGENGVQKDVSQRSIYSQTEKLVAGKSQIQAPNPKQEPWHGENAKGESGQSTNREQDLLSHEQKGRHQHGSHGGLDIVIIEQEDDSDRHLAQHLNNDRNPLFT</t>
  </si>
  <si>
    <t>J Lab Clin Med. 2005 Apr;145(4):187-93.</t>
  </si>
  <si>
    <t>15962837</t>
  </si>
  <si>
    <t>Serum Amyloid A-1</t>
  </si>
  <si>
    <t>SAA1</t>
  </si>
  <si>
    <t>SAA1_HUMAN</t>
  </si>
  <si>
    <t>P0DJI8</t>
  </si>
  <si>
    <t>RSFFSFLGEAFD</t>
  </si>
  <si>
    <t>RSFFSFLGEAFDGARDMWRAYSDMREANYIGSDKYFHARGNYDAAKRGPGGVWAAEAISDARENIQRFFGHGAEDSLADQAANEWGRSGKDPNHFRPAGLPEKY</t>
  </si>
  <si>
    <t>Biochem Biophys Res Commun. 1992 Jan 15;182(1):27-33., Biochem J. 1996 Sep 15;318 ( Pt 3):1041-9., J Am Chem Soc. 2010 Mar 31;132(12):4242-8.</t>
  </si>
  <si>
    <t>1731787, 8836154, 20218685</t>
  </si>
  <si>
    <t>1-27</t>
  </si>
  <si>
    <t>RSFFSFLGEAFDGARDMWRAYSDMREA</t>
  </si>
  <si>
    <t>Biochem Biophys Res Commun. 1992 Jan 15;182(1):27-33., Arch Biochem Biophys. 2011 Jul;511(1-2):101-6.</t>
  </si>
  <si>
    <t>1731787, 21569756</t>
  </si>
  <si>
    <t>Somatotropin</t>
  </si>
  <si>
    <t>GH,growth hormone,GH1,Growth hormone 1,Pituitary growth hormone</t>
  </si>
  <si>
    <t>SOMA_HUMAN</t>
  </si>
  <si>
    <t>P01241</t>
  </si>
  <si>
    <t>FPTIPLSRLFDNAMLRAHRLHQLAFDTYQEFEEAYIPKEQKYSFLQNPQTSLCFSESIPTPSNREETQQKSNLELLRISLLLIQSWLEPVQFLRSVFANSLVYGASDSNVYDLLKDLEEGIQTLMGRLEDGSPRTGQIFKQTYSKFDTNSHNDDALLKNYGLLYCFRKDMDKVETFLRIVQCRSVEGSCGF</t>
  </si>
  <si>
    <t>Sci Rep. 2016 Mar 23;6:23370.</t>
  </si>
  <si>
    <t>27004850</t>
  </si>
  <si>
    <t>Spore coat-associated protein N</t>
  </si>
  <si>
    <t>tasA,cotN,yqhF</t>
  </si>
  <si>
    <t>TASA_BACSU</t>
  </si>
  <si>
    <t>P54507</t>
  </si>
  <si>
    <t>AFNDIKSKDATFASGTLDLSAKENSASVNLSNLKPGDKLTKDFQFENNGSLAIKEVLMALNYGDFKANGGSNTSPEDFLSQFEVTLLTVGKEGGNGYPKNIILDDANLKDLYLMSAKNDAAAAEKIKKQIDPKFLNASGKVNVATIDGKTAPEYDGVPKTPTDFDQVQMEIQFKDDKTKDEKGLMVQNKYQGNSIKLQFSFEATQWNGLTIKKDHTDKDGYVKENEKAHSEDKN</t>
  </si>
  <si>
    <t>Proc Natl Acad Sci U S A. 2010 Feb 2;107(5):2230-4., J Biol Chem. 2013 Jun 14;288(24):17559-68.</t>
  </si>
  <si>
    <t>20080671, 23632024</t>
  </si>
  <si>
    <t>Spore-wall fungal hydrophobin dewA</t>
  </si>
  <si>
    <t>DewA</t>
  </si>
  <si>
    <t>DEWA_EMENI</t>
  </si>
  <si>
    <t>P52750</t>
  </si>
  <si>
    <t>2LSH</t>
  </si>
  <si>
    <t>LPASAAKNAKLATSAAFAKQAEGTTCNVGSIACCNSPAETNNDSLLSGLLGAGLLNGLSGNTGSACAKASLIDQLGLLALVDHTEEGPVCKNIVACCPEGTTNCVAVDNAGAGTKAE</t>
  </si>
  <si>
    <t>J Mol Biol. 2013 Jan 23;425(2):244-56.</t>
  </si>
  <si>
    <t>23137797</t>
  </si>
  <si>
    <t>Aspergillus nidulans</t>
  </si>
  <si>
    <t>Sup35</t>
  </si>
  <si>
    <t>ERF3_YEAST</t>
  </si>
  <si>
    <t>P05453</t>
  </si>
  <si>
    <t>GNNQQNY</t>
  </si>
  <si>
    <t>SDSNQGNNQQNYQQYSQNGNQQQGNNRYQGYQAYNAQAQPAGGYYQNYQGYSGYQQGGYQQYNPDAGYQQQYNPQGGYQQYNPQGGYQQQFNPQGGRGNYKNFNYNNNLQGYQAGFQPQSQGMSLNDFQKQQKQAAPKPKKTLKLVSSSGIKLANATKKVGTKPAESDKKEEEKSAETKEPTKEPTKVEEPVKKEEKPVQTEEKTEEKSELPKVEDLKISESTHNTNNANVTSADALIKEQEEEVDDEVVNDMFGGKDHVSLIFMGHVDAGKSTMGGNLLYLTGSVDKRTIEKYEREAKDAGRQGWYLSWVMDTNKEERNDGKTIEVGKAYFETEKRRYTILDAPGHKMYVSEMIGGASQADVGVLVISARKGEYETGFERGGQTREHALLAKTQGVNKMVVVVNKMDDPTVNWSKERYDQCVSNVSNFLRAIGYNIKTDVVFMPVSGYSGANLKDHVDPKECPWYTGPTLLEYLDTMNHVDRHINAPFMLPIAAKMKDLGTIVEGKIESGHIKKGQSTLLMPNKTAVEIQNIYNETENEVDMAMCGEQVKLRIKGVEEEDISPGFVLTSPKNPIKSVTKFVAQIAIVELKSIIAAGFSCVMHVHTAIEEVHIVKLLHKLEKGTNRKSKKPPAFAKKGMKVIAVLETEAPVCVETYQDYPQLGRFTLRDQGTTIAIGKIVKIAE</t>
  </si>
  <si>
    <t>EMBO J. 1996 Jun 17;15(12):3127-34., Genetics. 1996 Dec;144(4):1375-86., Proc Natl Acad Sci U S A. 2001 Feb 27;98(5):2375-80., Proc Natl Acad Sci U S A. 2003 Apr 29;100(9):5154-9., PLoS Biol. 2004 Apr;2(4):E86., Nature. 2007 May 24;447(7143):453-7.</t>
  </si>
  <si>
    <t>8670813, 8978027, 11226247, 12700355, 15045026, 17468747</t>
  </si>
  <si>
    <t>1-122</t>
  </si>
  <si>
    <t>SDSNQGNNQQNYQQYSQNGNQQQGNNRYQGYQAYNAQAQPAGGYYQNYQGYSGYQQGGYQQYNPDAGYQQQYNPQGGYQQYNPQGGYQQQFNPQGGRGNYKNFNYNNNLQGYQAGFQPQSQG</t>
  </si>
  <si>
    <t>EMBO J. 1996 Jun 17;15(12):3127-34., Genetics. 1996 Dec;144(4):1375-86., Proc Natl Acad Sci U S A. 2001 Feb 27;98(5):2375-80., Proc Natl Acad Sci U S A. 2003 Apr 29;100(9):5154-9., PLoS Biol. 2004 Apr;2(4):E86.</t>
  </si>
  <si>
    <t>8670813, 8978027, 11226247, 12700355, 15045026</t>
  </si>
  <si>
    <t>Superoxide dismutase [Cu-Zn]</t>
  </si>
  <si>
    <t>hSod1,Superoxide dismutase 1</t>
  </si>
  <si>
    <t>SODC_HUMAN</t>
  </si>
  <si>
    <t>P00441</t>
  </si>
  <si>
    <t>101-107</t>
  </si>
  <si>
    <t>DSVISLS</t>
  </si>
  <si>
    <t>ATKAVCVLKGDGPVQGIINFEQKESNGPVKVWGSIKGLTEGLHGFHVHEFGDNTAGCTSAGPHFNPLSRKHGGPKDEERHVGDLGNVTADKDGVADVSIEDSVISLSGDHCIIGRTLVVHEKADDLGKGGNEESTKTGNAGSRLACGVIGIAQ</t>
  </si>
  <si>
    <t>Proc Natl Acad Sci U S A. 2014 Jan 7;111(1):197-201., ACS Chem Neurosci. 2016 Mar 16;7(3):286-96., J Biochem. 2016 Feb;159(2):247-60.</t>
  </si>
  <si>
    <t>24344300, 26815332, 26319711</t>
  </si>
  <si>
    <t>147-153</t>
  </si>
  <si>
    <t>GVIGIAQ</t>
  </si>
  <si>
    <t>12-23</t>
  </si>
  <si>
    <t>GPVQGIINFEQK</t>
  </si>
  <si>
    <t>SWI/SNF chromatin-remodeling complex subunit SWI1</t>
  </si>
  <si>
    <t>Regulatory protein GAM3,SWI/SNF complex subunit SWI1,Transcription regulatory protein ADR6,Transcription regulatory protein SWI1</t>
  </si>
  <si>
    <t>SWI1_YEAST</t>
  </si>
  <si>
    <t>P09547</t>
  </si>
  <si>
    <t>1-37</t>
  </si>
  <si>
    <t>MDFFNLNNNNNNNNTTTTTTTTNNNNTNNNNTNNNNN</t>
  </si>
  <si>
    <t>MDFFNLNNNNNNNNTTTTTTTTNNNNTNNNNTNNNNNPANNTNNNNSTGHSSNTNNNTNNNNTNTGASGVDDFQNFFDPKPFDQNLDSNNNNSNSNNNDNNNSNTVASSTNFTSPTAVVNNAAPANVTGGKAANFIQNQSPQFNSPYDSNNSNTNLNSLSPQAILAKNSIIDSSNLPLQAQQQLYGGNNNNNSTGIANDNVITPHFITNVQSISQNSSSSTPNTNSNSTPNANQQFLPFNNSASNNGNLTSNQLISNYAASNSMDRSSSASNEFVPNTSDNNNNSNNHNMRNNSNNKTSNNNNVTAVPAATPANTNNSTSNANTVFSERAAMFAALQQKQQQRFQALQQQQQQQQNQQQQNQQPQQQQQQQQNPKFLQSQRQQQQRSILQSLNPALQEKISTELNNKQYELFMKSLIENCKKRNMPLQSIPEIGNRKINLFYLYMLVQKFGGADQVTRTQQWSMVAQRLQISDYQQLESIYFRILLPYERHMISQEGIKETQAKRIFLQQFLQELLKKVQQQQQAAALANANNNINSASSAPTPAAPGASVPATAAPGTEAGIVPVSANTPKSLNSNININVNNNNIGQQQVKKPRKQRVKKKTKKELELERKEREDFQKRQQKLLEDQQRQQKLLLETKLRQQYEIELKKLPKVYKRSIVRNYKPLINRLKHYNGYDINYISKIGEKIDSNKPIFLFAPELGAINLHALSMSLQSKNLGEINTALNTLLVTSADSNLKISLVKYPELLDSLAILGMNLLSNLSQNVVPYHRNTSDYYYEDAGSNQYYVTQHDKMVDKIFEKVNNNATLTPNDSNDEKVTILVDSLTGNQLPTPTPTEMEPDLDTECFISMQSTSPAVKQWDLLPEPIRFLPNQFPLKIHRTPYLTSLKKIKDEIDDPFTKINTRGAEDPKVLINDQLSTISMILRNISFSDNNSRIMSRNFYLKRFISDLLWLVLIHPENFTCNRKILNFKKDLVIVLSNISHLLEIASSIDCLLILILVISFGQPKLNPMASSSSFGSESLTFNEFQLQWGKYQTFGVDILAKLFSLEKPNLNYFKSILLNKNTGNNLYDRNSNNNHKDKKLLRRLLNLYNDNNKNNNNRHNLLNDVVSFLFSAIPLQQVLSQSADPSLLIDQFSPVISQSLTSILVIVQKILPLSNEVFEISENNSDSNSNNNGNKDSSFNFNKNLPFVWLSSEENIGSGLLKLSEIILNINNSTSKNTLLQQQNYSKVLLPSINISCVQLIKCLVEKSICFENCLNNDPEILKKIASIPNLFPTDLEIFQLFTNPSVDIQIINQYQLLYNLKNDILTNLE</t>
  </si>
  <si>
    <t>Mol Cell Biol. 2011 Aug;31(16):3436-44., Mol Cell Biol. 2010 Oct;30(19):4644-55.</t>
  </si>
  <si>
    <t>21670156, 20679490</t>
  </si>
  <si>
    <t>1-327</t>
  </si>
  <si>
    <t>MDFFNLNNNNNNNNTTTTTTTTNNNNTNNNNTNNNNNPANNTNNNNSTGHSSNTNNNTNNNNTNTGASGVDDFQNFFDPKPFDQNLDSNNNNSNSNNNDNNNSNTVASSTNFTSPTAVVNNAAPANVTGGKAANFIQNQSPQFNSPYDSNNSNTNLNSLSPQAILAKNSIIDSSNLPLQAQQQLYGGNNNNNSTGIANDNVITPHFITNVQSISQNSSSSTPNTNSNSTPNANQQFLPFNNSASNNGNLTSNQLISNYAASNSMDRSSSASNEFVPNTSDNNNNSNNHNMRNNSNNKTSNNNNVTAVPAATPANTNNSTSNANTVFS</t>
  </si>
  <si>
    <t>TapA</t>
  </si>
  <si>
    <t>A0A1A0G6M5_BACIU</t>
  </si>
  <si>
    <t>A0A1A0G6M5</t>
  </si>
  <si>
    <t>17-24</t>
  </si>
  <si>
    <t>TFDVSFQT</t>
  </si>
  <si>
    <t>CLQFSDDTSAAFHDIETFDVSFQTCTDFQHTDKNCHYDKRWDRSDLHMSDQTDTKGTVCSPIALFAELENTGEKLRKSKWKWELHKLKNARKPLKDGNVIEKGFVSNQIGDSLYKIETKKKMKPGIYAFKVYKPAGYPADGRSFEWSEPMTLAKCEEKPTVPKKEAKTAVKKEKETPQKDIQEKSNKEKTSQEAVSEEKQTQSVQKESGEEDEKSNEADQ</t>
  </si>
  <si>
    <t>J Bacteriol. 2014 Apr;196(8):1505-13.</t>
  </si>
  <si>
    <t>24488317</t>
  </si>
  <si>
    <t>TAR DNA-binding protein 43</t>
  </si>
  <si>
    <t>TDP-43,TARDBP</t>
  </si>
  <si>
    <t>TADBP_HUMAN</t>
  </si>
  <si>
    <t>Q13148</t>
  </si>
  <si>
    <t>318-343</t>
  </si>
  <si>
    <t>INPAMMAAAQAALKSSWGMMGMLASQ</t>
  </si>
  <si>
    <t>MSEYIRVTEDENDEPIEIPSEDDGTVLLSTVTAQFPGACGLRYRNPVSQCMRGVRLVEGILHAPDAGWGNLVYVVNYPKDNKRKMDETDASSAVKVKRAVQKTSDLIVLGLPWKTTEQDLKEYFSTFGEVLMVQVKKDLKTGHSKGFGFVRFTEYETQVKVMSQRHMIDGRWCDSKLPNSKQSQDEPLRSRKVFVGRCTEDMTEDELREFFSQYGDVMDVFIPKPFRAFAFVTFADDQIAQSLCGEDLIIKGISVHISNAEPKHNSNRQLERSGRFGGNPGGFGNQGGFGNSRGGGAGLGNNQGSNMGGGMNFGAFSINPAMMAAAQAALKSSWGMMGMLASQQNQSGPSGNNQNQGNMQREPNQAFGSGNNSYSGSNSGAAIGWGSASNAGSGSGFNGGFGSSMDSKSSGWGM</t>
  </si>
  <si>
    <t>J Biol Chem. 2013 Jul 5;288(27):19614-24.</t>
  </si>
  <si>
    <t>23689371</t>
  </si>
  <si>
    <t>Tau</t>
  </si>
  <si>
    <t>Tau-4,tau,tau protein,Isoform Tau-F</t>
  </si>
  <si>
    <t>TAU_HUMAN</t>
  </si>
  <si>
    <t>P10636-8</t>
  </si>
  <si>
    <t>589-600</t>
  </si>
  <si>
    <t>GKVQIINKKLDL</t>
  </si>
  <si>
    <t>Proc Natl Acad Sci U S A. 2000 May 9;97(10):5129-34., J Biol Chem. 2001 Dec 21;276(51):48165-74., Nature. 2007 May 24;447(7143):453-7.</t>
  </si>
  <si>
    <t>10805776, 11606569, 17468747</t>
  </si>
  <si>
    <t>622-627</t>
  </si>
  <si>
    <t>VQIVYK</t>
  </si>
  <si>
    <t>MAEPRQEFEVMEDHAGTYGLGDRKDQGGYTMHQDQEGDTDAGLKESPLQTPTEDGSEEPGSETSDAKSTPTAEDVTAPLVDEGAPGKQAAAQPHTEIPEGTTAEEAGIGDTPSLEDEAAGHVTQARMVSKSKDGTGSDDKKA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</t>
  </si>
  <si>
    <t>Proc Natl Acad Sci U S A. 2000 May 9;97(10):5129-34., J Biol Chem. 2001 Dec 21;276(51):48165-74., PLoS One. 2012;7(6):e38903., Biochim Biophys Acta. 2015 Aug;1852(8):1561-73., Nature. 2007 May 24;447(7143):453-7., Nat Biotechnol. 2004 Oct;22(10):1302-6., Nature. 2017 Jul 13;547(7662):185-190.</t>
  </si>
  <si>
    <t>10805776, 11606569, 22701727, 25912737, 17468747, 15361882, 28678775</t>
  </si>
  <si>
    <t>275-280</t>
  </si>
  <si>
    <t>VQIINK</t>
  </si>
  <si>
    <t>306-378</t>
  </si>
  <si>
    <t>VQIVYKPVDLSKVTSKCGSLGNIHHKPGGGQVEVKSEKLDFKDRVQSKIGSLDNITHVPGGGNKKIETHKLTF</t>
  </si>
  <si>
    <t>Transcriptional activator/repressor MOT3</t>
  </si>
  <si>
    <t>Hypoxic gene repressor protein 7,Modulator of transcription protein 3</t>
  </si>
  <si>
    <t>MOT3_YEAST</t>
  </si>
  <si>
    <t>P54785</t>
  </si>
  <si>
    <t>7-157</t>
  </si>
  <si>
    <t>LQQQQQQRQQHQQQQHQQQQHQHQHQQQQHTILQNVSNTNNIGSDSLASQPFNTTTVSSNKDDVMVNSGARELPMPLHQQQYIYPYYQYTSNNSNNNNVTAGNNMSASPIVHNNSNNSNNSNISASDYTVANNSTSNNNNNNNNNNNNNNN</t>
  </si>
  <si>
    <t>MNADHHLQQQQQQRQQHQQQQHQQQQHQHQHQQQQHTILQNVSNTNNIGSDSLASQPFNTTTVSSNKDDVMVNSGARELPMPLHQQQYIYPYYQYTSNNSNNNNVTAGNNMSASPIVHNNSNNSNNSNISASDYTVANNSTSNNNNNNNNNNNNNNNIHPNQFTAAANMNSNAAAAAYYSFPTANMPIPQQDQQYMFNPASYISHYYSAVNSNNNGNNAANNGSNNSSHSAPAPAPGPPHHHHHHSNTHNNLNNGGAVNTNNAPQHHPTIITDQFQFQLQQNPSPNLNLNINPAQPLHLPPGWKINTMPQPRPTTAPNHPPAPVPSSNPVASNLVPAPSSDHKYIHQCQFCEKSFKRKSWLKRHLLSHSQQRHFLCPWCLSRQKRKDNLLQHMKLKHTNYLLDELKKNNIIFNYNNSSSSNNNNDNNNNNNSNSASGSGGAGAAAAAATAPENEDGNGYDTNIKTLINDGVLNKDDVKRVLNNLIVSHNK</t>
  </si>
  <si>
    <t>Cell. 2009 Apr 3;137(1):146-58., Cell. 2013 Mar 28;153(1):153-65.</t>
  </si>
  <si>
    <t>19345193, 23540696</t>
  </si>
  <si>
    <t>Transcriptional regulator URE2</t>
  </si>
  <si>
    <t>Ure2p,Disulfide reductase,Glutathione peroxidase</t>
  </si>
  <si>
    <t>URE2_YEAST</t>
  </si>
  <si>
    <t>P23202</t>
  </si>
  <si>
    <t>1-88</t>
  </si>
  <si>
    <t>MNNNGNQVSNLSNALRQVNIGNRNSNTTTDQSNINFEFSTGVNNNNNNNSSSNNNNVQNNNSGRNGSQNNDNENNIKNTLEQHRQQQQ</t>
  </si>
  <si>
    <t>MNNNGNQVSNLSNALRQVNIGNRNSNTTTDQSNINFEFSTGVNNNNNNNSSSNNNNVQNNNSGRNGSQNNDNENNIKNTLEQHRQQQQAFSDMSHVEYSRITKFFQEQPLEGYTLFSHRSAPNGFKVAIVLSELGFHYNTIFLDFNLGEHRAPEFVSVNPNARVPALIDHGMDNLSIWESGAILLHLVNKYYKETGNPLLWSDDLADQSQINAWLFFQTSGHAPMIGQALHFRYFHSQKIASAVERYTDEVRRVYGVVEMALAERREALVMELDTENAAAYSAGTTPMSQSRFFDYPVWLVGDKLTIADLAFVPWNNVVDRIGINIKIEFPEVYKWTKHMMRRPAVIKALRGE</t>
  </si>
  <si>
    <t>Science. 1999 Feb 26;283(5406):1339-43., Biochemistry. 2001 Feb 13;40(6):1764-73., Biochemistry. 2005 Aug 9;44(31):10669-80., Biochemistry. 2007 Nov 13;46(45):13149-62., J Mol Biol. 2011 Jun 3;409(2):263-77.</t>
  </si>
  <si>
    <t>10037606, 11327838, 16060675, 17953455, 21497604</t>
  </si>
  <si>
    <t>Translational regulator orb2</t>
  </si>
  <si>
    <t>ORB2</t>
  </si>
  <si>
    <t>ORB2_DROME</t>
  </si>
  <si>
    <t>Q9VSR3</t>
  </si>
  <si>
    <t>163-316</t>
  </si>
  <si>
    <t>CGGLPNLNLNKPPQLHQQQHQQQHQQHQQHQQQQQLHQHQQQLSPNLSALHHHHQQQQQLRESGGSHSPSSPGGGGGGSPYNGSQAGCSSGGISPIPPQMGVSPKYRRSISFPIKGNSPTAIYGNMHMDGMGSGHMNIPTLSIGNGGGGGSTGM</t>
  </si>
  <si>
    <t>MDSLKLPKANSATSSASGSNSNLSGSTSASASAATSPTSSGTAVGGILSGAPKSPPGLGSSTPISVRFNANEESLDDILQSFHHSKHSPSGGASGGGDASPTSNLLGMKNNGLGLVVGNCDSLSSSPSQPQMHAGSASLFGNDEVSLRNNFMQAGGFFNRKSCGGLPNLNLNKPPQLHQQQHQQQHQQHQQHQQQQQLHQHQQQLSPNLSALHHHHQQQQQLRESGGSHSPSSPGGGGGGSPYNGSQAGCSSGGISPIPPQMGVSPKYRRSISFPIKGNSPTAIYGNMHMDGMGSGHMNIPTLSIGNGGGGGSTGMVSAGATGGGDAPYLGNSYGNMMTSNGQMHHGGGLDNSLCDYMRNMSLGGNGGGDGSNSMSLMQDRMRVMGGPKHLSEADAMAIAASGNDPSVYLNALKMGSPSRLSPHSPHSPIQGGNGGNVGDGTARFSRKVFVGGLPPDIDEDEITTSFRRFGPLVVDWPHKAESKSYFPPKGYAFLLFQDESSVQQLIDSCITDEDKLYLCVSSPTIKDKAVQIRPWRLADADYVLDATMSLDPRKTVFVGGVPRPLKAFELAMIMDRLYGGVCYAGIDTDPELKYPKGAGRVAFSNQQSYIAAISARFVQLQHGDIDKRVEVKPYVLDDQMCDECEGQRCGGKFAPFFCANVTCLQYYCEHCWAVIHSRPGREYHKPLVKEGADRPRAVPFRWC</t>
  </si>
  <si>
    <t>PLoS Biol. 2016 Jan 26;14(1):e1002361., Cell. 2015 Dec 3;163(6):1468-83.</t>
  </si>
  <si>
    <t>26812143, 26638074</t>
  </si>
  <si>
    <t>Transthyretin</t>
  </si>
  <si>
    <t>TTR</t>
  </si>
  <si>
    <t>TTHY_HUMAN</t>
  </si>
  <si>
    <t>P02766</t>
  </si>
  <si>
    <t>CPLMVKVLDAV</t>
  </si>
  <si>
    <t>GPTGTGESKCPLMVKVLDAVRGSPAINVAVHVFRKAADDTWEPFASGKTSESGELHGLTTEEEFVEGIYKVEIDTKSYWKALGISPFHEHAEVVFTANDSGPRRYTIAALLSPYSYSTTAVVTNPKE</t>
  </si>
  <si>
    <t>Biochem Biophys Res Commun. 1991 Mar 29;175(3):1159-64., Biochem Biophys Res Commun. 1993 May 14;192(3):991-8., Biophys J. 2000 Dec;79(6):3282-93., Proc Natl Acad Sci U S A. 2002 Dec 24;99(26):16748-53., Proc Natl Acad Sci U S A. 2004 Jan 20;101(3):711-6., J Biol Chem. 2015 Nov 27;290(48):28932-43.</t>
  </si>
  <si>
    <t>2025248, 8507211, 11106631, 12481032, 14715898, 26459562</t>
  </si>
  <si>
    <t>105-115</t>
  </si>
  <si>
    <t>YTIAALLSPYS</t>
  </si>
  <si>
    <t>AEVVFT</t>
  </si>
  <si>
    <t>119-124</t>
  </si>
  <si>
    <t>TAVVTN</t>
  </si>
  <si>
    <t>Triosephosphate isomerase</t>
  </si>
  <si>
    <t>Triose-phosphate isomerase,TPI1,TPI</t>
  </si>
  <si>
    <t>TPIS_HUMAN</t>
  </si>
  <si>
    <t>P60174</t>
  </si>
  <si>
    <t>59-66</t>
  </si>
  <si>
    <t>LGELIGTL</t>
  </si>
  <si>
    <t>MAEDGEEAEFHFAALYISGQWPRLRADTDLQRLGSSAMAPSRKFFVGGNWKMNGRKQSLGELIGTLNAAKVPADTEVVCAPPTAYIDFARQKLDPKIAVAAQNCYKVTNGAFTGEISPGMIKDCGATWVVLGHSERRHVFGESDELIGQKVAHALAEGLGVIACIGEKLDEREAGITEKVVFEQTKVIADNVKDWSKVVLAYEPVWAIGTGKTATPQQAQEVHEKLRGWLKSNVSDAVAQSTRIIYGGSVTGATCKELASQPDVDGFLVGGASLKPEFVDIINAKQ</t>
  </si>
  <si>
    <t>PeerJ. 2016 Feb 4;4:e1676.</t>
  </si>
  <si>
    <t>26870617</t>
  </si>
  <si>
    <t>tRNA dimethylallyltransferase, mitochondrial</t>
  </si>
  <si>
    <t>Mod5,tRNA isopentenyltransferase,IPP transferase,IPPT</t>
  </si>
  <si>
    <t>MOD5_YEAST</t>
  </si>
  <si>
    <t>P07884</t>
  </si>
  <si>
    <t>3EPH</t>
  </si>
  <si>
    <t>199-207</t>
  </si>
  <si>
    <t>FDTLFLWLY</t>
  </si>
  <si>
    <t>MLKGPLKGCLNMSKKVIVIAGTTGVGKSQLSIQLAQKFNGEVINSDSMQVYKDIPIITNKHPLQEREGIPHHVMNHVDWSEEYYSHRFETECMNAIEDIHRRGKIPIVVGGTHYYLQTLFNKRVDTKSSERKLTRKQLDILESTDPDVIYNTLVKCDPDIATKYHPNDYRRVQRMLEIYYKTGKKPSETFNEQKITLKFDTLFLWLYSKPEPLFQRLDDRVDDMLERGALQEIKQLYEYYSQNKFTPEQCENGVWQVIGFKEFLPWLTGKTDDNTVKLEDCIERMKTRTRQYAKRQVKWIKKMLIPDIKGDIYLLDATDLSQWDTNASQRAIAISNDFISNRPIKQERAPKALEELLSKGETTMKKLDDWTHYTCNVCRNADGKNVVAIGEKYWKIHLGSRRHKSNLKRNTRQADFEKWKINKKETVE</t>
  </si>
  <si>
    <t>Science. 2012 Apr 20;336(6079):355-9.</t>
  </si>
  <si>
    <t>22517861</t>
  </si>
  <si>
    <t>Tubulin alpha-1A chain</t>
  </si>
  <si>
    <t>Alpha-tubulin 3,Tubulin B-alpha-1,Tubulin alpha-3 chain,TUBA1A,TUBA3</t>
  </si>
  <si>
    <t>TBA1A_HUMAN</t>
  </si>
  <si>
    <t>Q71U36</t>
  </si>
  <si>
    <t>5JCO</t>
  </si>
  <si>
    <t>353-370</t>
  </si>
  <si>
    <t>VGINYQPPTVVPGGDLAK</t>
  </si>
  <si>
    <t>MRECISIHVGQAGVQIGNACWELYCLEHGIQPDGQMPSDKTIGGGDDSFNTFFSETGAGKHVPRAVFVDLEPTVIDEVRTGTYRQLFHPEQLITGKEDAANNYARGHYTIGKEIIDLVLDRIRKLADQCTGLQGFLVFHSFGGGTGSGFTSLLMERLSVDYGKKSKLEFSIYPAPQVSTAVVEPYNSILTTHTTLEHSDCAFMVDNEAIYDICRRNLDIERPTYTNLNRLIGQIVSSITASLRFDGALNVDLTEFQTNLVPYPRIHFPLATYAPVISAEKAYHEQLSVAEITNACFEPANQMVKCDPRHGKYMACCLLYRGDVVPKDVNAAIATIKTKRTIQFVDWCPTGFKVGINYQPPTVVPGGDLAKVQRAVCMLSNTTAIAEAWARLDHKFDLMYAKRAFVHWYVGEGMEEGEFSEAREDMAALEKDYEEVGVDSVEGEGEEEGEEY</t>
  </si>
  <si>
    <t>Biochem Biophys Res Commun. 1996 Feb 6;219(1):238-42.</t>
  </si>
  <si>
    <t>8619814</t>
  </si>
  <si>
    <t>395-401</t>
  </si>
  <si>
    <t>FDLMYAK</t>
  </si>
  <si>
    <t>U6 snRNA-associated Sm-like protein LSm4</t>
  </si>
  <si>
    <t>SDB23,USS1</t>
  </si>
  <si>
    <t>LSM4_YEAST</t>
  </si>
  <si>
    <t>P40070</t>
  </si>
  <si>
    <t>91-187</t>
  </si>
  <si>
    <t>QQINSNNNSNSNGPGHKRYYNNRDSNNNRGNYNRRNNNNGNSNRRPYSQNRQYNNSNSSNINNSINSINSNNQNMNNGLGGSVQHHFNSSSPQKVEF</t>
  </si>
  <si>
    <t>MLPLYLLTNAKGQQMQIELKNGEIIQGILTNVDNWMNLTLSNVTEYSEESAINSEDNAESSKAVKLNEIYIRGTFIKFIKLQDNIIDKVKQQINSNNNSNSNGPGHKRYYNNRDSNNNRGNYNRRNNNNGNSNRRPYSQNRQYNNSNSSNINNSINSINSNNQNMNNGLGGSVQHHFNSSSPQKVEF</t>
  </si>
  <si>
    <t>Cell. 2009 Apr 3;137(1):146-58., Microbiologyopen. 2013 Jun;2(3):415-30.</t>
  </si>
  <si>
    <t>19345193, 23512891</t>
  </si>
  <si>
    <t>Uperine-3.5</t>
  </si>
  <si>
    <t>UPE35_UPEMJ</t>
  </si>
  <si>
    <t>P82042</t>
  </si>
  <si>
    <t>1-17</t>
  </si>
  <si>
    <t>GVGDLIRKAVSVIKNIV</t>
  </si>
  <si>
    <t>Chembiochem. 2016 Feb 2;17(3):239-46.</t>
  </si>
  <si>
    <t>26676975</t>
  </si>
  <si>
    <t>Uperoleia mjobergii</t>
  </si>
  <si>
    <t>Ure2p</t>
  </si>
  <si>
    <t xml:space="preserve">P23202 </t>
  </si>
  <si>
    <t>1G6W</t>
  </si>
  <si>
    <t>MMNNNGNQVSNLSNALRQVNIGNRNSNTTTDQSNINFEFSTGVNNNNNNNSSSNNNNVQNNNSGRNGSQNNDNENNIKNTLEQHRQQQQ</t>
  </si>
  <si>
    <t>Biochemistry. 2005 Aug 9;44(31):10669-80., Biochemistry. 2007 Nov 13;46(45):13149-62.</t>
  </si>
  <si>
    <t>16060675, 17953455</t>
  </si>
  <si>
    <t>SNLSNALRQVNIGNRNSNTTTDQSNINFEF</t>
  </si>
  <si>
    <t>Urocortin</t>
  </si>
  <si>
    <t>Urocortin,Ucn,Corticotensin</t>
  </si>
  <si>
    <t>UCN1_RAT</t>
  </si>
  <si>
    <t>P55090</t>
  </si>
  <si>
    <t>81-120</t>
  </si>
  <si>
    <t>DDPPLSIDLTFHLLRTLLELARTQSQRERAEQNRIIFDSV</t>
  </si>
  <si>
    <t>MRQRGRATLLVALLLLVQLRPESSQWSPAAAAANVVQDPNLRWNPGVRNQGGGVRALLLLLAERFPRRAGSEPAGERQRRDDPPLSIDLTFHLLRTLLELARTQSQRERAEQNRIIFDSVGK</t>
  </si>
  <si>
    <t>Urocortin-3</t>
  </si>
  <si>
    <t>UCN3,Stresscopin,Urocortin III,Ucn III,SPC</t>
  </si>
  <si>
    <t>UCN3_HUMAN</t>
  </si>
  <si>
    <t>Q969E3</t>
  </si>
  <si>
    <t>120-157</t>
  </si>
  <si>
    <t>FTLSLDVPTNIMNLLFNIAKAKNLRAQAAANAHLMAQI</t>
  </si>
  <si>
    <t>MLMPVHFLLLLLLLLGGPRTGLPHKFYKAKPIFSCLNTALSEAEKGQWEDASLLSKRSFHYLRSRDASSGEEEEGKEKKTFPISGARGGARGTRYRYVSQAQPRGKPRQDTAKSPHRTKFTLSLDVPTNIMNLLFNIAKAKNLRAQAAANAHLMAQIGRKK</t>
  </si>
  <si>
    <t>Urotensin-1</t>
  </si>
  <si>
    <t>UTS1_CATCO</t>
  </si>
  <si>
    <t>P01145</t>
  </si>
  <si>
    <t>1-41</t>
  </si>
  <si>
    <t>NDDPPISIDLTFHLLRNMIEMARIENEREQAGLNRKYLDEV</t>
  </si>
  <si>
    <t>Catostomus commersonii</t>
  </si>
  <si>
    <t>Viral protease VP4</t>
  </si>
  <si>
    <t>Non-structural protein VP4,protease VP4,VP4,NS,Structural polyprotein</t>
  </si>
  <si>
    <t>POLS_IBDV</t>
  </si>
  <si>
    <t>P61825</t>
  </si>
  <si>
    <t>238-243</t>
  </si>
  <si>
    <t>YHLAMA</t>
  </si>
  <si>
    <t>ADKGYEVVANLFQVPQNPVVDGILASPGVLRGAHNLDCVLREGATLFPVVITTVEDAMTPKALNSKMFAVIEGVREDLQPPSQRGSFIRTLSGHRVYGYAPDGVLPLETGRDYTVVPIDDVWDDSIMLSKDPIPPIVGNSGNLAIAYMDVFRPKVPIHVAMTGALNACGEIEKVSFRSTKLATAHRLGLKLAGPGAFDVNTGPNWATFIKRFPHNPRDWDRLPYLNLPYLPPNAGRQYHLAMA</t>
  </si>
  <si>
    <t>Sci Rep. 2015 Oct 6;5:14794.</t>
  </si>
  <si>
    <t>26440769</t>
  </si>
  <si>
    <t>Avibirnavirus infectious bursal disease virus</t>
  </si>
  <si>
    <t>Vitronectin</t>
  </si>
  <si>
    <t>VN,S-protein,Serum-spreading factor,V75,VTN</t>
  </si>
  <si>
    <t>VTNC_HUMAN</t>
  </si>
  <si>
    <t>P04004</t>
  </si>
  <si>
    <t>380-400</t>
  </si>
  <si>
    <t>ATWLSLFSSEESNLGANNYDD</t>
  </si>
  <si>
    <t>DQESCKGRCTEGFNVDKKCQCDELCSYYQSCCTDYTAECKPQVTRGDVFTMPEDEYTVYDDGEEKNNATVHEQVGGPSLTSDLQAQSKGNPEQTPVLKPEEEAPAPEVGASKPEGIDSRPETLHPGRPQPPAEEELCSGKPFDAFTDLKNGSLFAFRGQYCYELDEKAVRPGYPKLIRDVWGIEGPIDAAFTRINCQGKTYLFKGSQYWRFEDGVLDPDYPRNISDGFDGIPDNVDAALALPAHSYSGRERVYFFKGKQYWEYQFQHQPSQEECEGSSLSAVFEHFAMMQRDSWEDIFELLFWGRTSAGTRQPQFISRDWHGVPGQVDAAMAGRIYISGMAPRPSLAKKQRFRHRNRKGYRSQRGHSRGRNQNSRRPSRATWLSLFSSEESNLGANNYDDYRMDWLVPATCEPIQSVFFFSGDKYYRVNLRTRRVDTVDPPYPRSIAQYWLGCPAPGHL</t>
  </si>
  <si>
    <t>Mol Neurodegener. 2008 Oct 21;3:16.</t>
  </si>
  <si>
    <t>18939994</t>
  </si>
  <si>
    <t>YghJ M60-like metalloprotease domain</t>
  </si>
  <si>
    <t>Putative lipoprotein AcfD homolog</t>
  </si>
  <si>
    <t>ACFD_ECOLI</t>
  </si>
  <si>
    <t>P0CK95</t>
  </si>
  <si>
    <t>GNMQSTGLWAPAQKEVTIKSNANVPVTVTVALADDLTGREKHEVALNRPPRVTKTYSLDASGTVKFKVPYGGLIYIKGNSSTNESASFTFTGVVKAPFYKDGAWKNDLNSPAPLGELESDAFVYTTPKKNLNASNYTGGLEQFANDLDTFASSMNDFYGRDSEDGKHRMFTYKNLPGHKHRFTNDVQISIGDAHSGYPVMNSSFSPNSTTLPTTPLNDWLIWHEVGHNAAETPLTVPGATEVANNVLALYMQDRYLGKMNRVADDITVAPEYLEESNNQAWARGGAGDRLLMYAQLKEWAE</t>
  </si>
  <si>
    <t>PLoS One. 2018 Jan 30;13(1):e0191317.</t>
  </si>
  <si>
    <t>29381728</t>
  </si>
  <si>
    <t>Escherichia coli (strain K12)</t>
  </si>
  <si>
    <t>Ygp1</t>
  </si>
  <si>
    <t>Protein YGP1,GP38,YNL160W</t>
  </si>
  <si>
    <t>YGP1_YEAST</t>
  </si>
  <si>
    <t>P38616</t>
  </si>
  <si>
    <t>SQLQIIVTGGQVPITNSSLTHTNYTRLFNSSSALNITELYNVARVVNETIQDKSSAGAVVVANAKSLEAVSFFFSIIFDTEKPIVVTEDSAYAIPVANNKNATKRGVLSVTSDKLVYSGVFTPPTACSYGAGLPVAIVDDQDEVKWFFDASKPTLISSDSIIRKEYSNFTTPYGLLENGVPIVPIVYDGGYSSSLIDSLSSAVQGLVVVSSGSTNSTSSTIESTEIPVVYAQANTPLNFIDNKDVPKNAVGAGYLSPIKAQILLSIAAVNGVTSKSALESIFP</t>
  </si>
  <si>
    <t>Zona pellucida sperm-binding protein 1</t>
  </si>
  <si>
    <t>Zona pellucida glycoprotein 1,ZP1</t>
  </si>
  <si>
    <t>ZP1_HUMAN</t>
  </si>
  <si>
    <t>P60852</t>
  </si>
  <si>
    <t>251-256</t>
  </si>
  <si>
    <t>ATVQCF</t>
  </si>
  <si>
    <t>RWLQPDPGLPGLRHSYDCGIKGMQLLVFPRPGQTLRFKVVDEFGNRFDVNNCSICYHWVTSRPQEPAVFSADYRGCHVLEKDGRFHLRVFMEAVLPNGRVDVAQDATLICPKPDPSRTLDSQLAPPAMFSVSTPQTLSFLPTSGHTSQGSGHAFPSPLDPGHSSVHPTPALPSPGPGPTLATLAQPHWGTLEHWDVNKRDYIGTHLSQEQCQVASGHLPCIVRRTSKEACQQAGCCYDNTREVPCYYGNTATVQCFRDGYFVLVVSQEMALTHRITLANIHLAYAPTSCSPTQHTEAFVVFYFPLTHCGTTMQVAGDQLIYENWLVSGIHIQKGPQGSITRDSTFQLHVRCVFNASDFLPIQASIFPPPSPAPMTQPGPLRLELRIAKDETFSSYYGEDDYPIVRLLREPVHVEVRLLQRTDPNLVLLLHQCWGAPSANPFQQPQWPILSDGCPFKGDSYRTQMVALDGATPFQSHYQRFTVATFALLDSGSQRALRGLVYLFCSTSACHTSGLETCSTACSTGTTRQ</t>
  </si>
  <si>
    <t>PLoS One. 2013 Sep 12;8(9):e73258.</t>
  </si>
  <si>
    <t>24069181</t>
  </si>
  <si>
    <t>345-351</t>
  </si>
  <si>
    <t>FQLHVRC</t>
  </si>
  <si>
    <t>Yes</t>
  </si>
  <si>
    <t>No</t>
  </si>
  <si>
    <t>Functional Prion</t>
  </si>
  <si>
    <t>Not Known</t>
  </si>
  <si>
    <t>Pathogenic</t>
  </si>
  <si>
    <t>Biologically Not Relevant</t>
  </si>
  <si>
    <t>Functional Amyloid</t>
  </si>
  <si>
    <t>Entry</t>
  </si>
  <si>
    <t>PDB ID(s)</t>
  </si>
  <si>
    <t>Sequence Position</t>
  </si>
  <si>
    <t>Experimental Aggregating Region</t>
  </si>
  <si>
    <t>2DH2, 2DH3</t>
  </si>
  <si>
    <t>1VZJ, 1FU8, 2X8B, 4BDT</t>
  </si>
  <si>
    <t>2N0A, 4R0W, 4R0U, 4RIL, 4RIK, 4ZNN, 1XQ8, 2KKW, 2JN5, 2X6M, 2M55, 5CRW</t>
  </si>
  <si>
    <t>1AAB, 1CKT, 4QR9</t>
  </si>
  <si>
    <t>3DG1, 3FTR, 5KNZ, 5KO0, 3FPO, 3FR1, 3FTH, 3FTK, 3FTL, 5E5V, 5E5X, 5E5Z, 5E61, 5MGQ, 2L86, 2KB8, 1KUW, 3HGZ, 2G48</t>
  </si>
  <si>
    <t>2MXU, 2NAO, 5KK3, 5AEF, 2MPZ, 2Y3J, 2Y3K, 2Y3L, 2BEG, 3Q2X, 1OWT, 1TKN, 4PQD, 4PWQ, 5BUO, 2LLM, 1Z0Q, 1IYT, 2MJ1, 2Y29, 2Y2A, 3OW9, 1ZE9, 1QWP, 1HZ3, 1QCM, 1AMC, 4Q8D, 3PZZ, 1BJC, 1BJB, 5KNA, 5AM8, 5AMB, 2WK3</t>
  </si>
  <si>
    <t>2A01, 1AV1, 3R2P</t>
  </si>
  <si>
    <t>1O8T, 1SOH, 1BY6</t>
  </si>
  <si>
    <t>1ANP, 1YK0, 3N57</t>
  </si>
  <si>
    <t>2E8D, 4E0K, 4E0I, 3LOZ, 1LDS, 1JNJ, 2XKS, 2YXF, 2D4F, 4RMQ, 4RMR, 4RMS, 4RMT, 4RAH, 3TLR, 4FXL, 3QDA, 3NA4, 2XKU, 3EKC, 3DHJ, 3DHM, 3CIQ, 2Z9T, 2VB5, 2D4D, 2F8O, 1PY4, 4KDT, 2X89</t>
  </si>
  <si>
    <t>1BSQ, 1CJ5, 1QG5, 2Q2M</t>
  </si>
  <si>
    <t>3N56, 1YK1</t>
  </si>
  <si>
    <t>4ILU, 4MFR, 4KBM</t>
  </si>
  <si>
    <t>3R9I, 3R9J</t>
  </si>
  <si>
    <t>4RP6, 4RP7, 2FEJ, 2XWR, 1UOL, 1TSR, 1KZY, 1YCS, 2AC0, 2H1L</t>
  </si>
  <si>
    <t>1CSQ, 1CSP, 1NMF, 1NMG, 2I5M, 2I5L, 3PF5</t>
  </si>
  <si>
    <t>1GO9, 1GOE, 3EHT, 3EHU</t>
  </si>
  <si>
    <t>1G96, 1TIJ, 1R4C, 3NX0, 3GAX, 3QRD, 3S67, 3SVA</t>
  </si>
  <si>
    <t>4N6V, 2OCT, 1STF</t>
  </si>
  <si>
    <t>1ZMQ, 3QTE</t>
  </si>
  <si>
    <t>2MM4, 5X29</t>
  </si>
  <si>
    <t>3GHG, 1LT9, 1FZA, 2XNX</t>
  </si>
  <si>
    <t>3ZXF, 1BKZ</t>
  </si>
  <si>
    <t>1HK0, 1H4A, 2G98, 2KFB, 2KLJ, 4GR7, 4JGF</t>
  </si>
  <si>
    <t>2B4N, 2L70, 2L71, 2QKH</t>
  </si>
  <si>
    <t>3FFN, 1KCQ, 5DD2, 1P8X, 5FAE, 5FAF, 4S10, 3A5L, 3A5M, 3FFK, 1P8Z, 1H1V, 1YAG</t>
  </si>
  <si>
    <t>1BH0, 2M5P, 2M5Q, 1NAU, 2G49</t>
  </si>
  <si>
    <t>1D0R, 4APD, 3IOL, 5VAI</t>
  </si>
  <si>
    <t>2L63, 2L64</t>
  </si>
  <si>
    <t>2VB1, 5K2K, 4D9Z, 4R0F, 4DC4</t>
  </si>
  <si>
    <t>2KJ3, 2RNM, 2MUS, 2LBU</t>
  </si>
  <si>
    <t>1WFA, 1WFB, 1J5B</t>
  </si>
  <si>
    <t>2OMP, 1XDA, 1GUJ, 1ZNJ, 1HLS, 4OGA, 2G56</t>
  </si>
  <si>
    <t>2OMQ, 3HYD, 1XDA, 1GUJ, 1ZNJ, 1HLS, 4OGA, 2G56</t>
  </si>
  <si>
    <t>2VXP, 1X3B, 2LTB, 2LTC</t>
  </si>
  <si>
    <t>1CB6, 1B0L, 1FCK, 1N76, 1LFG, 2BJJ</t>
  </si>
  <si>
    <t>4R0P, 2NWD, 1IY4, 1W08, 1IOC, 1LOZ, 1LYY, 1OUA, 4I0C, 1OP9</t>
  </si>
  <si>
    <t>2OL9, 1QLX, 1QLZ, 1QM0, 1QM1, 1QM2, 1QM3, 2LSB, 1HJM, 1HJN, 1I4M, 4N9O, 3NVF, 2IV4, 2IV5, 2IV6, 1OEI, 1OEH, 5L6R, 2M8T, 2LV1, 2LFT, 2LEJ, 2KUN, 3NHC, 3NHD, 3HAF, 3HAK, 3HEQ, 3HER, 3HES, 3HJ5, 3HJX, 2K1D, 1H0L, 1FKC, 1FO7, 1E1S, 1E1G, 1E1J, 1E1P, 1E1U, 1E1W, 4KML, 4DGI, 2W9E</t>
  </si>
  <si>
    <t>3ZC8, 3ZC9, 3IIR</t>
  </si>
  <si>
    <t>2FMC, 2K6A, 2LFN</t>
  </si>
  <si>
    <t>4WXQ, 4WXS</t>
  </si>
  <si>
    <t>1WLA, 1DWR, 5D5R</t>
  </si>
  <si>
    <t>2LLH, 2VXD</t>
  </si>
  <si>
    <t>2JSJ, 2JSI</t>
  </si>
  <si>
    <t>1OVA, 1JTI, 1UHG</t>
  </si>
  <si>
    <t>3PPD, 1CVI, 1ND6, 2L3H, 2L79</t>
  </si>
  <si>
    <t>2HN8, 3BUY</t>
  </si>
  <si>
    <t>5I55, 5KGY</t>
  </si>
  <si>
    <t>1PNJ, 2PNI</t>
  </si>
  <si>
    <t>1RW5, 2Q98, 3MZG, 3NPZ</t>
  </si>
  <si>
    <t>2KS9, 4HOM</t>
  </si>
  <si>
    <t>1PG1, 1ZY6</t>
  </si>
  <si>
    <t>2LO6, 5O1T</t>
  </si>
  <si>
    <t>1MR8, 5HLV, 5HLO, 1XK4, 4GGF, 4XJK, 5W1F</t>
  </si>
  <si>
    <t>1IRJ, 5I8N, 1XK4, 4GGF, 4XJK, 5W1F</t>
  </si>
  <si>
    <t>1A3W, 1A3X</t>
  </si>
  <si>
    <t>2CRO, 1ZUG, 3CRO</t>
  </si>
  <si>
    <t>4IP8, 4IP9</t>
  </si>
  <si>
    <t>1HGU, 1BP3, 1A22</t>
  </si>
  <si>
    <t>2OMM, 2OLX, 2ONX, 1YJP, 5K2H, 5K2G, 5K2E, 5K2F</t>
  </si>
  <si>
    <t>4NIN, 4NIO, 4NIP, 2V0A, 2XJK, 3ECU, 2VR6, 2WKO, 3GZO, 3ECV, 3ECW, 3GQF</t>
  </si>
  <si>
    <t>2N2C, 2N3X, 2N4H, 2N4G</t>
  </si>
  <si>
    <t>5O3T, 5K7N, 2ON9, 3OVL, 5O3O, 5O3L, 4E0O, 4E0N, 4E0M, 4NP8, 2MZ7, 5BTV, 5E2V, 5E2W, 1I8H</t>
  </si>
  <si>
    <t>2M5N, 4XFN, 4XFO, 4MRB, 5CN3, 4TLT, 3I9P, 2QGB, 1DVQ, 1F41, 1BMZ, 1TTA, 2NBP, 2NBO, 5H0V, 5H0W, 5H0X, 5H0Y, 5H0Z, 5FW6, 5FW7, 5FW8, 5FO2, 5DEJ, 5CLY, 5CLZ, 4TLU, 4TNF, 4TNG, 4TKW, 4TL4, 4TL5, 4TLK, 4TLS, 4TM9, 4TNE, 4PWE, 4MRC, 3TFB, 3SSG, 3GPS, 3DJR, 3DJZ, 3CXF, 3BT0, 2QEL, 2G4E, 2NOY, 1X7S, 1X7T, 1QWH, 1SOK, 1G1O, 5TTR, 1BZ8, 1BZD, 1BZE, 1TSH, 2TRH, 1TTR, 1TTB, 1TTC, 2WQA, 1QAB, 1RLB</t>
  </si>
  <si>
    <t>4POC, 2JK2, 1HTI, 4E41</t>
  </si>
  <si>
    <t>2RMF, 3N96</t>
  </si>
  <si>
    <t>2RMH, 3N93</t>
  </si>
  <si>
    <t>35-95</t>
  </si>
  <si>
    <t>35-44</t>
  </si>
  <si>
    <t>49-59</t>
  </si>
  <si>
    <t>60-68</t>
  </si>
  <si>
    <t>69-82</t>
  </si>
  <si>
    <t>86-95</t>
  </si>
  <si>
    <t>14-20</t>
  </si>
  <si>
    <t>20-29</t>
  </si>
  <si>
    <t>21-30</t>
  </si>
  <si>
    <t>30-37</t>
  </si>
  <si>
    <t>25-35</t>
  </si>
  <si>
    <t>37-42</t>
  </si>
  <si>
    <t>21-31</t>
  </si>
  <si>
    <t>33-41</t>
  </si>
  <si>
    <t>59-71</t>
  </si>
  <si>
    <t>11–20</t>
  </si>
  <si>
    <t>101–110</t>
  </si>
  <si>
    <t>116-126</t>
  </si>
  <si>
    <t>145-152</t>
  </si>
  <si>
    <t>36-67</t>
  </si>
  <si>
    <t>98-103</t>
  </si>
  <si>
    <t>492-502</t>
  </si>
  <si>
    <t>538-545</t>
  </si>
  <si>
    <t>105-125</t>
  </si>
  <si>
    <t>116-122</t>
  </si>
  <si>
    <t>148-153</t>
  </si>
  <si>
    <t>154-163</t>
  </si>
  <si>
    <t>156-171</t>
  </si>
  <si>
    <t>180-196</t>
  </si>
  <si>
    <t>12-27</t>
  </si>
  <si>
    <t>8-20</t>
  </si>
  <si>
    <t>11-25</t>
  </si>
  <si>
    <t>1-93</t>
  </si>
  <si>
    <t>1-35</t>
  </si>
  <si>
    <t>7-21</t>
  </si>
  <si>
    <t>5-13</t>
  </si>
  <si>
    <t>7-13</t>
  </si>
  <si>
    <t>10-20</t>
  </si>
  <si>
    <t>1-89</t>
  </si>
  <si>
    <t>10-39</t>
  </si>
  <si>
    <t>STAQSLKSVDYEVFGRVQGVCFRMYTEDEARKIGVVGWVKNTSKGTVTGQVQGPEDKVNSMKSWLSKVGSPSSRIDRTNFSNEKTISKLEYSNFSIRY</t>
  </si>
  <si>
    <t>MDVFMKGLSKAKEGVVAAAEKTKQGVAEAAGKTKEGVLYVGSKTKEGVVHGVATVAEKTKEQVTNVGGAVVTGVTAVAQKTVEGAGSIAAATGFVKKDQLGKNEEGAPQEGILEDMPVDPDNEAYEMPSEEGYQDYEPEA</t>
  </si>
  <si>
    <t>ATASRGASQAGAPQGRVPEARPNSMVVEHPEFLKAGKEPGLQIWRVEKFDLVPVPTNLYGDFFTGDAYVILKTVQLRNGNLQYDLHYWLGNECSQDESGAAAIFTVQLDDYLNGRAVQHREVQGFESATFLGYFKSGLKYKKGGVASGFKHVVPNEVVVQRLFQVKGRRVVRATEVPVSWESFNNGDCFILDLGNNIHQWCGSNSNRYERLKATQVSKGIRDNERSGRARVHVSEEGTEPEAMLQVLGPKPALPAGTEDTAKEDAANRKLAKLYKVSNGAGTMSVSLVADENPFAQGALKSEDCFILDHGKDGKIFVWKGKQANTEERKAALKTASDFITKMDYPKQTQVSVLPEGGETPLFKQFFKNWRDPDQTDGLGLSYLSSHIANVERVPFDAATLHTSTAMAAQHGMDDDGTGQKQIWRIEGSNKVPVDPATYGQFYGGDSYIILYNYRHGGRQGQIIYNWQGAQSTQDEVAASAILTAQLDEELGGTPVQSRVVQGKEPAHLMSLFGGKPMIIYKGGTSREGGQTAPASTRLFQVRANSAGATRAVEVLPKAGALNSNDAFVLKTPSAAYLWVGTGASEAEKTGAQELLRVLRAQPVQVAEGSEPDGFWEALGGKAAYRTSPRLKDKKMDAHPPRLFACSNKIGRFVIEEVPGELMQEDLATDDVMLLDTWDQVFVWVGKDSQEEEKTEALTSAKRYIETDPANRDRRTPITVVKQGFEPPSFVGWFLGWDDDYWSVDPLDRAMAELAA</t>
  </si>
  <si>
    <t>Amyloid. 2003 Aug;10 Suppl 1:21-5., Amyloid. 2002 Jun;9(2):75-82., Biochemistry. 2009 Dec 8;48(48):11370-80.</t>
  </si>
  <si>
    <t>GRRRSVQWCAVSQPEATKCFQWQRNMRKVRGPPVSCIKRDSPIQCIQAIAENRADAVTLDGGFIYEAGLAPYKLRPVAAEVYGTERQPRTHYYAVAVVKKGGSFQLNELQGLKSCHTGLRRTAGWNVPIGTLRPFLNWTGPPEPIEAAVARFFSASCVPGADKGQFPNLCRLCAGTGENKCAFSSQEPYFSYSGAFKCLRDGAGDVAFIRESTVFEDLSDEAERDEYELLCPDNTRKPVDKFKDCHLARVPSHAVVARSVNGKEDAINLLRQAQEKFGKDKSPKFQLFGSPSGQKDLLFKDSAIGFSRVPPRIDSGLYLGSGYFTAIQNLRKSEEEVAARRARVVWCAVGEQELRKCNQWSGLSEGSVTCSSASTTEDCIALVLKGEADAMSLDGGYVYTAGKCGLVPVLAENYKSQQSSDPDPNCVDRPVEGYLAVAVVRRSDTSLTWNSVKGKKSCHTAVDRTAGWNIPMGLLFNQTGSCKFDEYFSQSCAPGSDPRSNLCALCIGDEQGENKCVPNSNERYYGYTGAFRCLAENAGDVAFVKDVTVLQNTDGNNNEAWAKDLKLADFALLCLDGKRKPVTEARSCHLAMAPNHAVVSRMDKVERLKQVLLHQQAKFGRNGSDCPDKFCLFQSETKNLLFNDNTECLARLHGKTTYEKYLGPQYVAGITNLKKCSTSPLLEACEFLRK</t>
  </si>
  <si>
    <t>KKRPKPGGWNTGGSRYPGQGSPGGNRYPPQGGGGWGQPHGGGWGQPHGGGWGQPHGGGWGQPHGGGWGQGGGTHSQWNKPSKPKTNMKHMAGAAAAGAVVGGLGGYMLGSAMSRPIIHFGSDYEDRYYRENMHRYPNQVYYRPMDEYSNQNNFVHDCVNITIKQHTVTTTTKGENFTETDVKMMERVVEQMCITQYERESQAYYQRGSSMVLFSSPPVILLISFLIFLIVG</t>
  </si>
  <si>
    <t>AEPRQEFEVMEDHAGTYGLGDRKDQGGYTMHQDQEGDTDAGLKESPLQTPTEDGSEEPGSETSDAKSTPTAEDVTAPLVDEGAPGKQAAAQPHTEIPEGTTAEEAGIGDTPSLEDEAAGHVTQEPESGKVVQEGFLREPGPPGLSHQLMSGMPGAPLLPEGPREATRQPSGTGPEDTEGGRHAPELLKHQLLGDLHQEGPPLKGAGGKERPGSKEEVDEDRDVDESSPQDSPPSKASPAQDGRPPQTAAREATSIPGFPAEGAIPLPVDFLSKVSTEIPASEPDGPSVGRAKGQDAPLEFTFHVEITPNVQKEQAHSEEHLGRAAFPGAPGEGPEARGPSLGEDTKEADLPEPSEKQPAAAPRGKPVSRVPQLKARMVSKSKDGTGSDDKKAKTSTRSSAKTLKNRPCLSPKHPTPGSSDPLIQPSSPAVCPEPPSSPKYVSSVTSRTGSSGAKEMKL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</t>
  </si>
  <si>
    <t>Chain B (11-17)</t>
  </si>
  <si>
    <t>Chain A (13-18)</t>
  </si>
  <si>
    <t>APR-0001</t>
  </si>
  <si>
    <t>APR-0002</t>
  </si>
  <si>
    <t>APR-0003</t>
  </si>
  <si>
    <t>APR-0004</t>
  </si>
  <si>
    <t>APR-0005</t>
  </si>
  <si>
    <t>APR-0006</t>
  </si>
  <si>
    <t>APR-0007</t>
  </si>
  <si>
    <t>APR-0008</t>
  </si>
  <si>
    <t>APR-0009</t>
  </si>
  <si>
    <t>APR-0010</t>
  </si>
  <si>
    <t>APR-0011</t>
  </si>
  <si>
    <t>APR-0012</t>
  </si>
  <si>
    <t>APR-0013</t>
  </si>
  <si>
    <t>APR-0014</t>
  </si>
  <si>
    <t>APR-0015</t>
  </si>
  <si>
    <t>APR-0016</t>
  </si>
  <si>
    <t>APR-0017</t>
  </si>
  <si>
    <t>APR-0018</t>
  </si>
  <si>
    <t>APR-0019</t>
  </si>
  <si>
    <t>APR-0020</t>
  </si>
  <si>
    <t>APR-0021</t>
  </si>
  <si>
    <t>APR-0022</t>
  </si>
  <si>
    <t>APR-0023</t>
  </si>
  <si>
    <t>APR-0024</t>
  </si>
  <si>
    <t>APR-0025</t>
  </si>
  <si>
    <t>APR-0026</t>
  </si>
  <si>
    <t>APR-0027</t>
  </si>
  <si>
    <t>APR-0028</t>
  </si>
  <si>
    <t>APR-0029</t>
  </si>
  <si>
    <t>APR-0030</t>
  </si>
  <si>
    <t>APR-0031</t>
  </si>
  <si>
    <t>APR-0032</t>
  </si>
  <si>
    <t>APR-0033</t>
  </si>
  <si>
    <t>APR-0034</t>
  </si>
  <si>
    <t>APR-0035</t>
  </si>
  <si>
    <t>APR-0036</t>
  </si>
  <si>
    <t>APR-0037</t>
  </si>
  <si>
    <t>APR-0038</t>
  </si>
  <si>
    <t>APR-0039</t>
  </si>
  <si>
    <t>APR-0040</t>
  </si>
  <si>
    <t>APR-0041</t>
  </si>
  <si>
    <t>APR-0042</t>
  </si>
  <si>
    <t>APR-0043</t>
  </si>
  <si>
    <t>APR-0044</t>
  </si>
  <si>
    <t>APR-0045</t>
  </si>
  <si>
    <t>APR-0046</t>
  </si>
  <si>
    <t>APR-0047</t>
  </si>
  <si>
    <t>APR-0048</t>
  </si>
  <si>
    <t>APR-0049</t>
  </si>
  <si>
    <t>APR-0050</t>
  </si>
  <si>
    <t>APR-0051</t>
  </si>
  <si>
    <t>APR-0052</t>
  </si>
  <si>
    <t>APR-0053</t>
  </si>
  <si>
    <t>APR-0054</t>
  </si>
  <si>
    <t>APR-0055</t>
  </si>
  <si>
    <t>APR-0056</t>
  </si>
  <si>
    <t>APR-0057</t>
  </si>
  <si>
    <t>APR-0058</t>
  </si>
  <si>
    <t>APR-0059</t>
  </si>
  <si>
    <t>APR-0060</t>
  </si>
  <si>
    <t>APR-0061</t>
  </si>
  <si>
    <t>APR-0062</t>
  </si>
  <si>
    <t>APR-0063</t>
  </si>
  <si>
    <t>APR-0064</t>
  </si>
  <si>
    <t>APR-0065</t>
  </si>
  <si>
    <t>APR-0066</t>
  </si>
  <si>
    <t>APR-0067</t>
  </si>
  <si>
    <t>APR-0068</t>
  </si>
  <si>
    <t>APR-0069</t>
  </si>
  <si>
    <t>APR-0070</t>
  </si>
  <si>
    <t>APR-0071</t>
  </si>
  <si>
    <t>APR-0072</t>
  </si>
  <si>
    <t>APR-0073</t>
  </si>
  <si>
    <t>APR-0074</t>
  </si>
  <si>
    <t>APR-0075</t>
  </si>
  <si>
    <t>APR-0076</t>
  </si>
  <si>
    <t>APR-0077</t>
  </si>
  <si>
    <t>APR-0078</t>
  </si>
  <si>
    <t>APR-0079</t>
  </si>
  <si>
    <t>APR-0080</t>
  </si>
  <si>
    <t>APR-0081</t>
  </si>
  <si>
    <t>APR-0082</t>
  </si>
  <si>
    <t>APR-0083</t>
  </si>
  <si>
    <t>APR-0084</t>
  </si>
  <si>
    <t>APR-0085</t>
  </si>
  <si>
    <t>APR-0086</t>
  </si>
  <si>
    <t>APR-0087</t>
  </si>
  <si>
    <t>APR-0088</t>
  </si>
  <si>
    <t>APR-0089</t>
  </si>
  <si>
    <t>APR-0090</t>
  </si>
  <si>
    <t>APR-0091</t>
  </si>
  <si>
    <t>APR-0092</t>
  </si>
  <si>
    <t>APR-0093</t>
  </si>
  <si>
    <t>APR-0094</t>
  </si>
  <si>
    <t>APR-0095</t>
  </si>
  <si>
    <t>APR-0096</t>
  </si>
  <si>
    <t>APR-0097</t>
  </si>
  <si>
    <t>APR-0098</t>
  </si>
  <si>
    <t>APR-0099</t>
  </si>
  <si>
    <t>APR-0100</t>
  </si>
  <si>
    <t>APR-0101</t>
  </si>
  <si>
    <t>APR-0102</t>
  </si>
  <si>
    <t>APR-0103</t>
  </si>
  <si>
    <t>APR-0104</t>
  </si>
  <si>
    <t>APR-0105</t>
  </si>
  <si>
    <t>APR-0106</t>
  </si>
  <si>
    <t>APR-0107</t>
  </si>
  <si>
    <t>APR-0108</t>
  </si>
  <si>
    <t>APR-0109</t>
  </si>
  <si>
    <t>APR-0110</t>
  </si>
  <si>
    <t>APR-0111</t>
  </si>
  <si>
    <t>APR-0112</t>
  </si>
  <si>
    <t>APR-0113</t>
  </si>
  <si>
    <t>APR-0114</t>
  </si>
  <si>
    <t>APR-0115</t>
  </si>
  <si>
    <t>APR-0116</t>
  </si>
  <si>
    <t>APR-0117</t>
  </si>
  <si>
    <t>APR-0118</t>
  </si>
  <si>
    <t>APR-0119</t>
  </si>
  <si>
    <t>APR-0120</t>
  </si>
  <si>
    <t>APR-0121</t>
  </si>
  <si>
    <t>APR-0122</t>
  </si>
  <si>
    <t>APR-0123</t>
  </si>
  <si>
    <t>APR-0124</t>
  </si>
  <si>
    <t>APR-0125</t>
  </si>
  <si>
    <t>APR-0126</t>
  </si>
  <si>
    <t>APR-0127</t>
  </si>
  <si>
    <t>APR-0128</t>
  </si>
  <si>
    <t>APR-0129</t>
  </si>
  <si>
    <t>APR-0130</t>
  </si>
  <si>
    <t>APR-0131</t>
  </si>
  <si>
    <t>APR-0132</t>
  </si>
  <si>
    <t>APR-0133</t>
  </si>
  <si>
    <t>APR-0134</t>
  </si>
  <si>
    <t>APR-0135</t>
  </si>
  <si>
    <t>APR-0136</t>
  </si>
  <si>
    <t>APR-0137</t>
  </si>
  <si>
    <t>APR-0138</t>
  </si>
  <si>
    <t>APR-0139</t>
  </si>
  <si>
    <t>APR-0140</t>
  </si>
  <si>
    <t>APR-0141</t>
  </si>
  <si>
    <t>APR-0142</t>
  </si>
  <si>
    <t>APR-0143</t>
  </si>
  <si>
    <t>APR-0144</t>
  </si>
  <si>
    <t>APR-0145</t>
  </si>
  <si>
    <t>APR-0146</t>
  </si>
  <si>
    <t>APR-0147</t>
  </si>
  <si>
    <t>APR-0148</t>
  </si>
  <si>
    <t>APR-0149</t>
  </si>
  <si>
    <t>APR-0150</t>
  </si>
  <si>
    <t>APR-0151</t>
  </si>
  <si>
    <t>APR-0152</t>
  </si>
  <si>
    <t>APR-0153</t>
  </si>
  <si>
    <t>APR-0154</t>
  </si>
  <si>
    <t>APR-0155</t>
  </si>
  <si>
    <t>APR-0156</t>
  </si>
  <si>
    <t>APR-0157</t>
  </si>
  <si>
    <t>APR-0158</t>
  </si>
  <si>
    <t>APR-0159</t>
  </si>
  <si>
    <t>APR-0160</t>
  </si>
  <si>
    <t>APR-0161</t>
  </si>
  <si>
    <t>APR-0162</t>
  </si>
  <si>
    <t>APR-0163</t>
  </si>
  <si>
    <t>APR-0164</t>
  </si>
  <si>
    <t>APR-0165</t>
  </si>
  <si>
    <t>APR-0166</t>
  </si>
  <si>
    <t>APR-0167</t>
  </si>
  <si>
    <t>APR-0168</t>
  </si>
  <si>
    <t>APR-0169</t>
  </si>
  <si>
    <t>APR-0170</t>
  </si>
  <si>
    <t>APR-0171</t>
  </si>
  <si>
    <t>APR-0172</t>
  </si>
  <si>
    <t>APR-0173</t>
  </si>
  <si>
    <t>APR-0174</t>
  </si>
  <si>
    <t>APR-0175</t>
  </si>
  <si>
    <t>APR-0176</t>
  </si>
  <si>
    <t>APR-0177</t>
  </si>
  <si>
    <t>APR-0178</t>
  </si>
  <si>
    <t>APR-0179</t>
  </si>
  <si>
    <t>APR-0180</t>
  </si>
  <si>
    <t>APR-0181</t>
  </si>
  <si>
    <t>APR-0182</t>
  </si>
  <si>
    <t>APR-0183</t>
  </si>
  <si>
    <t>APR-0184</t>
  </si>
  <si>
    <t>APR-0185</t>
  </si>
  <si>
    <t>APR-0186</t>
  </si>
  <si>
    <t>APR-0187</t>
  </si>
  <si>
    <t>APR-0188</t>
  </si>
  <si>
    <t>APR-0189</t>
  </si>
  <si>
    <t>APR-0190</t>
  </si>
  <si>
    <t>APR-0191</t>
  </si>
  <si>
    <t>APR-0192</t>
  </si>
  <si>
    <t>APR-0193</t>
  </si>
  <si>
    <t>APR-0194</t>
  </si>
  <si>
    <t>APR-0195</t>
  </si>
  <si>
    <t>APR-0196</t>
  </si>
  <si>
    <t>APR-0197</t>
  </si>
  <si>
    <t>APR-0198</t>
  </si>
  <si>
    <t>APR-0199</t>
  </si>
  <si>
    <t>APR-0200</t>
  </si>
  <si>
    <t>APR-0201</t>
  </si>
  <si>
    <t>APR-0202</t>
  </si>
  <si>
    <t>APR-0203</t>
  </si>
  <si>
    <t>APR-0204</t>
  </si>
  <si>
    <t>APR-0205</t>
  </si>
  <si>
    <t>APR-0206</t>
  </si>
  <si>
    <t>APR-0207</t>
  </si>
  <si>
    <t>APR-0208</t>
  </si>
  <si>
    <t>APR-0209</t>
  </si>
  <si>
    <t>APR-0210</t>
  </si>
  <si>
    <t>APR-0211</t>
  </si>
  <si>
    <t>APR-0212</t>
  </si>
  <si>
    <t>APR-0213</t>
  </si>
  <si>
    <t>APR-0214</t>
  </si>
  <si>
    <t>APR-0215</t>
  </si>
  <si>
    <t>APR-0216</t>
  </si>
  <si>
    <t>APR-0217</t>
  </si>
  <si>
    <t>APR-0218</t>
  </si>
  <si>
    <t>APR-0219</t>
  </si>
  <si>
    <t>APR-0220</t>
  </si>
  <si>
    <t>APR-0221</t>
  </si>
  <si>
    <t>APR-0222</t>
  </si>
  <si>
    <t>APR-0223</t>
  </si>
  <si>
    <t>APR-0224</t>
  </si>
  <si>
    <t>APR-0225</t>
  </si>
  <si>
    <t>APR-0226</t>
  </si>
  <si>
    <t>APR-0227</t>
  </si>
  <si>
    <t>APR-0228</t>
  </si>
  <si>
    <t>APR-0229</t>
  </si>
  <si>
    <t>APR-0230</t>
  </si>
  <si>
    <t>APR-0231</t>
  </si>
  <si>
    <t>APR-0232</t>
  </si>
  <si>
    <t>APR-0233</t>
  </si>
  <si>
    <t>APR-0234</t>
  </si>
  <si>
    <t>APR-0235</t>
  </si>
  <si>
    <t>APR-0236</t>
  </si>
  <si>
    <t>APR-0237</t>
  </si>
  <si>
    <t>APR-0238</t>
  </si>
  <si>
    <t>APR-0239</t>
  </si>
  <si>
    <t>APR-0240</t>
  </si>
  <si>
    <t>APR-0241</t>
  </si>
  <si>
    <t>APR-0242</t>
  </si>
  <si>
    <t>APR-0243</t>
  </si>
  <si>
    <t>APR-0244</t>
  </si>
  <si>
    <t>APR-0245</t>
  </si>
  <si>
    <t>APR-0246</t>
  </si>
  <si>
    <t>APR-0247</t>
  </si>
  <si>
    <t>APR-0248</t>
  </si>
  <si>
    <t>APR-0249</t>
  </si>
  <si>
    <t>APR-0250</t>
  </si>
  <si>
    <t>APR-0251</t>
  </si>
  <si>
    <t>APR-0252</t>
  </si>
  <si>
    <t>APR-0253</t>
  </si>
  <si>
    <t>APR-0254</t>
  </si>
  <si>
    <t>APR-0255</t>
  </si>
  <si>
    <t>APR-0256</t>
  </si>
  <si>
    <t>MRPPQCLLHTPSLASPLLLLLLWLLGGGVGAEGREDAELLVTVRGGRLRGIRLKTPGGPVSAFLGIPFAEPPMGPRRFLPPEPKQPWSGVVDATTFQSVCYQYVDTLYPGFEGTEMWNPNRELSEDCLYLNVWTPYPRPTSPTPVLVWIYGGGFYSGASSLDVYDGRFLVQAERTVLVSMNYRVGAFGFLALPGSREAPGNVGLLDQRLALQWVQENVAAFGGDPTSVTLFGESAGAASVGMHLLSPPSRGLFHRAVLQSGAPNGPWATVGMGEARRRATQLAHLVGCPPGGTGGNDTELVACLRTRPAQVLVNHEWHVLPQESVFRFSFVPVVDGDFLSDTPEALINAGDFHGLQVLVGVVKDEGSYFLVYGAPGFSKDNESLISRAEFLAGVRVGVPQVSDLAAEAVVLHYTDWLHPEDPARLREALSDVVGDHNVVCPVAQLAGRLAAQGARVYAYVFEHRASTLSWPLWMGVPHGYEIEFIFGIPLDPSRNYTAEEKIFAQRLMRYWANFARTGDPNEPRDPKAPQWPPYTAGAQQYVSLDLRPLEVRRGLRAQACAFWNRFLPKLLSATDTLDEAERQWKAEFHRWSSYMVHWKNQFDHYSKQDRCSDL</t>
  </si>
  <si>
    <t>586-599</t>
  </si>
  <si>
    <t>17-22</t>
  </si>
  <si>
    <t>CQVNIG</t>
  </si>
  <si>
    <t>MMNNNGNQVSNLSNALRQVNIGNRNSNTTTDQSNINFEFSTGVNNNNNNNSSSNNNNVQNNNSGRNGSQNNDNENNIKNTLEQHRQQQQAFSDMSHVEYSRITKFFQEQPLEGYTLFSHRSAPNGFKVAIVLSELGFHYNTIFLDFNLGEHRAPEFVSVNPNARVPALIDHGMDNLSIWESGAILLHLVNKYYKETGNPLLWSDDLADQSQINAWLFFQTSGHAPMIGQALHFRYFHSQKIASAVERYTDEVRRVYGVVEMALAERREALVMELDTENAAAYSAGTTPMSQSRFFDYPVWLVGDKLTIADLAFVPWNNVVDRIGINIKIEFPEVYKWTKHMMRRPAVIKALRGE</t>
  </si>
  <si>
    <t>J Biol Chem. 2009 Apr 24;284(17):11134-41</t>
  </si>
  <si>
    <t>17-23</t>
  </si>
  <si>
    <t>CQVNIGN</t>
  </si>
  <si>
    <t>CQVNIGNR</t>
  </si>
  <si>
    <t>27-34</t>
  </si>
  <si>
    <t>KGAIIGLM</t>
  </si>
  <si>
    <t>Nagarajan S, Rajadas J, Malar EJ</t>
  </si>
  <si>
    <t>121-134</t>
  </si>
  <si>
    <t>LVEVGGDVQLDSVR</t>
  </si>
  <si>
    <t>J Biol Chem. 2014 Oct 17;289(42):29195-207</t>
  </si>
  <si>
    <t>Biochemistry. 2016 Dec 19</t>
  </si>
  <si>
    <t>25-40</t>
  </si>
  <si>
    <t>GSNKGAIIGLMVGGVV</t>
  </si>
  <si>
    <t>DAEFRHDSGYEVHHQKLVFFAEDVGSNKGAIIGLMVGGVV</t>
  </si>
  <si>
    <t>Biophys Chem. 2016 Nov 11. pii: S0301-4622(16)30296-4</t>
  </si>
  <si>
    <t>110-131</t>
  </si>
  <si>
    <t>LGVVGSTTTQLYTDRTEKLRPE</t>
  </si>
  <si>
    <t>MALFVRLLALALALALGPAATLAGPAKSPYQLVLQHSRLRGRQHGPNVCAVQKVIGTNRKYFTNCKQWYQRKICGKSTVISYECCPGYEKVPGEKGCPAALPLSNLYETLGVVGSTTTQLYTDRTEKLRPEMEGPGSFTIFAPSNEAWASLPAEVLDSLVSNVNIELLNALRYHMVGRRVLTDELKHGMTLTSMYQNSNIQIHHYPNGIVTVNCARLLKADHHATNGVVHLIDKVISTITNNIQQIIEIEDTFETLRAAVAASGLNTMLEGNGQYTLLAPTNEAFEKIPSETLNRILGDPEALRDLLNNHILKSAMCAEAIVAGLSVETLEGTTLEVGCSGDMLTINGKAIISNKDILATNGVIHYIDELLIPDSAKTLFELAAESDVSTAIDLFRQAGLGNHLSGSERLTLLAPLNSVFKDGTPPIDAHTRNLLRNHIIKDQLASKYLYHGQTLETLGGKKLRVFVYRNSLCIENSCIAAHDKRGRYGTLFTMDRVLTPPMGTVMDVLKGDNRFSMLVAAIQSAGLTETLNREGVYTVFAPTNEAFRALPPRERSRLLGDAKELANILKYHIGDEILVSGGIGALVRLKSLQGDKLEVSLKNNVVSVNKEPVAEPDIMATNGVVHVITNVLQPPANRPQERGDELADSALEIFKQASAFSRASQRSVRLAPVYQKLLERMKH</t>
  </si>
  <si>
    <t>J Biol Chem. 2013 Aug 30;288(35):25109-18</t>
  </si>
  <si>
    <t>17-40</t>
  </si>
  <si>
    <t>LVFFAEDVGSNKGAIIGLMVGGVV</t>
  </si>
  <si>
    <t>Chem Res Toxicol. 2013 Feb 18;26(2):262-9</t>
  </si>
  <si>
    <t>APR-0257</t>
  </si>
  <si>
    <t>APR-0258</t>
  </si>
  <si>
    <t>APR-0259</t>
  </si>
  <si>
    <t>APR-0260</t>
  </si>
  <si>
    <t>APR-0261</t>
  </si>
  <si>
    <t>APR-0262</t>
  </si>
  <si>
    <t>APR-0263</t>
  </si>
  <si>
    <t>APR-0264</t>
  </si>
  <si>
    <t>APR-0265</t>
  </si>
  <si>
    <t>APR-0266</t>
  </si>
  <si>
    <t>YNNYNN</t>
  </si>
  <si>
    <t>MKVIFLKDVKG</t>
  </si>
  <si>
    <t>GYANNFLFKQG</t>
  </si>
  <si>
    <t>WNFAGIEAAASAIQGNVTSI</t>
  </si>
  <si>
    <t>EYSNFS</t>
  </si>
  <si>
    <t>QGVCFR</t>
  </si>
  <si>
    <t>GVVGWVKNTSKGTVTGQVQG</t>
  </si>
  <si>
    <t>GIVIVA</t>
  </si>
  <si>
    <t>IVATTR</t>
  </si>
  <si>
    <t>VIVATT</t>
  </si>
  <si>
    <t>HLFNLT</t>
  </si>
  <si>
    <t>FVIFLDVKHFSPEDLTVK</t>
  </si>
  <si>
    <t>KFVIFLDVKHFSPEDLTV</t>
  </si>
  <si>
    <t>LKVKVL</t>
  </si>
  <si>
    <t>SVNLDV</t>
  </si>
  <si>
    <t>KVKVLG</t>
  </si>
  <si>
    <t>IVYSCE</t>
  </si>
  <si>
    <t>EGVLYV</t>
  </si>
  <si>
    <t>GVATVA</t>
  </si>
  <si>
    <t>KAKEGV</t>
  </si>
  <si>
    <t>KNEEGA</t>
  </si>
  <si>
    <t>KTKEGV</t>
  </si>
  <si>
    <t>KTKEQV</t>
  </si>
  <si>
    <t>KTKQGV</t>
  </si>
  <si>
    <t>KTVEGA</t>
  </si>
  <si>
    <t>TGVTAVA</t>
  </si>
  <si>
    <t>VVTGVTA</t>
  </si>
  <si>
    <t>VGGAVVTGV</t>
  </si>
  <si>
    <t>GAVVTGVTAVA</t>
  </si>
  <si>
    <t>VTGVTAVAQKTV</t>
  </si>
  <si>
    <t>EQVTNVGGAVVTG</t>
  </si>
  <si>
    <t>VTNVGGAVVTGVTAVA</t>
  </si>
  <si>
    <t>EQVTNVGGAVVTGVTAVA</t>
  </si>
  <si>
    <t>EQVTNVGGAVVTGVTAVAQK</t>
  </si>
  <si>
    <t>GKTKEGVLYVGSKTKEGVVHGVATVAEKTKEQVTNVGGAVVTGVTAVAQKTVEGAGSIAAATGFVKKDQLGKNEEGAPQ</t>
  </si>
  <si>
    <t>LVFYQQ</t>
  </si>
  <si>
    <t>NYVWIV</t>
  </si>
  <si>
    <t>GYE</t>
  </si>
  <si>
    <t>GVVIA</t>
  </si>
  <si>
    <t>LVFFA</t>
  </si>
  <si>
    <t>AIIGLM</t>
  </si>
  <si>
    <t>GAIIGL</t>
  </si>
  <si>
    <t>IIGLMV</t>
  </si>
  <si>
    <t>KLVFFA</t>
  </si>
  <si>
    <t>MVGGVV</t>
  </si>
  <si>
    <t>NKGAII</t>
  </si>
  <si>
    <t>KLVFFAE</t>
  </si>
  <si>
    <t>AIIGLMVGGVV</t>
  </si>
  <si>
    <t>HHQKLVFFAED</t>
  </si>
  <si>
    <t>VHHQKLVFFAEDV</t>
  </si>
  <si>
    <t>VHHQKLVFFAEDVGS</t>
  </si>
  <si>
    <t>YEVHHQKLVFFAEDVGS</t>
  </si>
  <si>
    <t>GYEVHHQKLVFFAEDVGSN</t>
  </si>
  <si>
    <t>SGYEVHHQKLVFFAEDVGSNK</t>
  </si>
  <si>
    <t>DSGYEVHHQKLVFFAEDVGSNKG</t>
  </si>
  <si>
    <t>HDSGYEVHHQKLVFFAEDVGSNKGA</t>
  </si>
  <si>
    <t>DAEFRHDSGYEVHHQKLVFFAEDVGSNK</t>
  </si>
  <si>
    <t>YEVHHQKLVFFAEDVGSNKGAIIGLMVGGVV</t>
  </si>
  <si>
    <t>KLVFFAK</t>
  </si>
  <si>
    <t>RLVFFAK</t>
  </si>
  <si>
    <t>RLVFFAR</t>
  </si>
  <si>
    <t>LDNWDSVTSTFSK</t>
  </si>
  <si>
    <t>ALEEYT</t>
  </si>
  <si>
    <t>LATVYV</t>
  </si>
  <si>
    <t>LAVLFL</t>
  </si>
  <si>
    <t>VSFLSA</t>
  </si>
  <si>
    <t>VTSTFS</t>
  </si>
  <si>
    <t>TAAMSTYTGIFTDQVLSV</t>
  </si>
  <si>
    <t>STAAMSTYTGIFTDQVLSVLK</t>
  </si>
  <si>
    <t>SSQVTQ</t>
  </si>
  <si>
    <t>WVFWIG</t>
  </si>
  <si>
    <t>NNNWSL</t>
  </si>
  <si>
    <t>VFFNNT</t>
  </si>
  <si>
    <t>GTFFIT</t>
  </si>
  <si>
    <t>FYLLYY</t>
  </si>
  <si>
    <t>KDWSFY</t>
  </si>
  <si>
    <t>LLYYTE</t>
  </si>
  <si>
    <t>NHVTLS</t>
  </si>
  <si>
    <t>YLLYYT</t>
  </si>
  <si>
    <t>DLSFSKDWSF</t>
  </si>
  <si>
    <t>KDWSFYLLYY</t>
  </si>
  <si>
    <t>TEFTPTEKDE</t>
  </si>
  <si>
    <t>YLLYYTEFTP</t>
  </si>
  <si>
    <t>DWSFYLLYYTEFTPTGKDEY</t>
  </si>
  <si>
    <t>NFLNCYVSGFHPSDIEVDLL</t>
  </si>
  <si>
    <t>SNFLNCYVSGFHPSDIEVDLLK</t>
  </si>
  <si>
    <t>GTFFIN</t>
  </si>
  <si>
    <t>HYFNIF</t>
  </si>
  <si>
    <t>NHAIVQTLVNSVN</t>
  </si>
  <si>
    <t>HGFNQQ</t>
  </si>
  <si>
    <t>TCVTHR</t>
  </si>
  <si>
    <t>DFNKF</t>
  </si>
  <si>
    <t>FVNVQAVKVFLESQGIAY</t>
  </si>
  <si>
    <t>KLFIIQ</t>
  </si>
  <si>
    <t>TIITVT</t>
  </si>
  <si>
    <t>TIITLE</t>
  </si>
  <si>
    <t>VGDIVIF</t>
  </si>
  <si>
    <t>DVKVGDIVIF</t>
  </si>
  <si>
    <t>VGDIVIFNDGYGVK</t>
  </si>
  <si>
    <t>GNVCIN</t>
  </si>
  <si>
    <t>AKKENIIAAAQAGASGY</t>
  </si>
  <si>
    <t>DAQAIAL</t>
  </si>
  <si>
    <t>QQEVINK</t>
  </si>
  <si>
    <t>VQQNYQA</t>
  </si>
  <si>
    <t>RQGNINIVA</t>
  </si>
  <si>
    <t>VSFEIV</t>
  </si>
  <si>
    <t>QIVAG</t>
  </si>
  <si>
    <t>AGVNYF</t>
  </si>
  <si>
    <t>GVNYFL</t>
  </si>
  <si>
    <t>YHSRALQVVRARKQIVAGVNYFLDVELGRTTCT</t>
  </si>
  <si>
    <t>HFVWIA</t>
  </si>
  <si>
    <t>NLFYQL</t>
  </si>
  <si>
    <t>GAAVPGVLGGLGALGGVGIPGGVV</t>
  </si>
  <si>
    <t>GLVGAAGLGGLGVGGLGVPGVGGLG</t>
  </si>
  <si>
    <t>NNQQNY</t>
  </si>
  <si>
    <t>PAGGYYQNY</t>
  </si>
  <si>
    <t>PQGGYQQYN</t>
  </si>
  <si>
    <t>QQGGYQQYN</t>
  </si>
  <si>
    <t>GGYYQNYQGY</t>
  </si>
  <si>
    <t>GNNQQNYQQY</t>
  </si>
  <si>
    <t>NDFQKQQKQA</t>
  </si>
  <si>
    <t>NFNYNNNLQG</t>
  </si>
  <si>
    <t>NLQGYQAGFQ</t>
  </si>
  <si>
    <t>PDAGYQQQYN</t>
  </si>
  <si>
    <t>PQGGRGNYKN</t>
  </si>
  <si>
    <t>PQGGYQQQFN</t>
  </si>
  <si>
    <t>RYQGYQAYNA</t>
  </si>
  <si>
    <t>YNNNLQGYQA</t>
  </si>
  <si>
    <t>YQNYQGYSGY</t>
  </si>
  <si>
    <t>YQQGGYQQYN</t>
  </si>
  <si>
    <t>YSGYQQGGYQ</t>
  </si>
  <si>
    <t>YSQNGNQQQG</t>
  </si>
  <si>
    <t>NNQQ</t>
  </si>
  <si>
    <t>YYQNYQ</t>
  </si>
  <si>
    <t>KNFNYNI</t>
  </si>
  <si>
    <t>DDNNQQNYQQYSQNGNQQQGKK</t>
  </si>
  <si>
    <t>FDTAST</t>
  </si>
  <si>
    <t>VSTTVV</t>
  </si>
  <si>
    <t>VVSTTV</t>
  </si>
  <si>
    <t>LVEVGGDVQLDSVRIF</t>
  </si>
  <si>
    <t>GQPFEVLIIASDDGFKAVVGDAQYHHFRHR</t>
  </si>
  <si>
    <t>FHVNLLCGEEQGSDAALHFNPRLDTSEVVFN</t>
  </si>
  <si>
    <t>VNLLCGEEQGSDAALHFNPRLDTSEVVFNSK</t>
  </si>
  <si>
    <t>FHVNLLCGEEQGSDAALHFNPRLDTSEVVFNS</t>
  </si>
  <si>
    <t>HVNLLCGEEQGSDAALHFNPRLDTSEVVFNSK</t>
  </si>
  <si>
    <t>FHVNLLCGEEQGSDAALHFNPRLDTSEVVFNSK</t>
  </si>
  <si>
    <t>RFHVNLLCGEEQGSDAALHFNPRLDTSEVVFNSKE</t>
  </si>
  <si>
    <t>SRFHVNLLCGEEQGSDAALHFNPRLDTSEVVFNSK</t>
  </si>
  <si>
    <t>GYFILQ</t>
  </si>
  <si>
    <t>GDCFIL</t>
  </si>
  <si>
    <t>SFNNGDCFILD</t>
  </si>
  <si>
    <t>FNNGDCFILDLGNNI</t>
  </si>
  <si>
    <t>HSQGTFTSDYSKYLDSRRAQDFVQWLMNT</t>
  </si>
  <si>
    <t>NINKSN</t>
  </si>
  <si>
    <t>EPEITLIIFGVMAGVIGTILLISYGIRRL</t>
  </si>
  <si>
    <t>GYFLNM</t>
  </si>
  <si>
    <t>QLFINF</t>
  </si>
  <si>
    <t>QTFLVN</t>
  </si>
  <si>
    <t>DYFLF</t>
  </si>
  <si>
    <t>VVLDDKDYFLF</t>
  </si>
  <si>
    <t>DYFLFRDGDILGK</t>
  </si>
  <si>
    <t>DYFLFRDGDILGKYVD</t>
  </si>
  <si>
    <t>HQFNLN</t>
  </si>
  <si>
    <t>FNGLIVV</t>
  </si>
  <si>
    <t>GILNIVV</t>
  </si>
  <si>
    <t>GLINIAT</t>
  </si>
  <si>
    <t>GVVAIGC</t>
  </si>
  <si>
    <t>NLSLFDQ</t>
  </si>
  <si>
    <t>SLLNIVV</t>
  </si>
  <si>
    <t>TAFTILA</t>
  </si>
  <si>
    <t>TVIAFLA</t>
  </si>
  <si>
    <t>YGNLISL</t>
  </si>
  <si>
    <t>EFQEICA</t>
  </si>
  <si>
    <t>GEWTYD</t>
  </si>
  <si>
    <t>GEWTYDDATKTFTVTE</t>
  </si>
  <si>
    <t>KLLIYE</t>
  </si>
  <si>
    <t>VQFLQS</t>
  </si>
  <si>
    <t>LVEALY</t>
  </si>
  <si>
    <t>VEALYL</t>
  </si>
  <si>
    <t>LVEALYLVC</t>
  </si>
  <si>
    <t>SLYQLENYC</t>
  </si>
  <si>
    <t>MTFIQN</t>
  </si>
  <si>
    <t>AILSS</t>
  </si>
  <si>
    <t>FGAIL</t>
  </si>
  <si>
    <t>FLVHS</t>
  </si>
  <si>
    <t>AILSST</t>
  </si>
  <si>
    <t>ANFLVH</t>
  </si>
  <si>
    <t>FLVHSS</t>
  </si>
  <si>
    <t>GAILSS</t>
  </si>
  <si>
    <t>LVHSSN</t>
  </si>
  <si>
    <t>NFGAIL</t>
  </si>
  <si>
    <t>NFLVHS</t>
  </si>
  <si>
    <t>SSNNFG</t>
  </si>
  <si>
    <t>SSTNVG</t>
  </si>
  <si>
    <t>NFGAILSS</t>
  </si>
  <si>
    <t>SNNFGAIL</t>
  </si>
  <si>
    <t>ATQRLANFL</t>
  </si>
  <si>
    <t>NFLVHSSNN</t>
  </si>
  <si>
    <t>QRLANFLVH</t>
  </si>
  <si>
    <t>RLANFLVHSS</t>
  </si>
  <si>
    <t>SNNFGAILSS</t>
  </si>
  <si>
    <t>CATQRLANFLV</t>
  </si>
  <si>
    <t>NFGAILSSTNVG</t>
  </si>
  <si>
    <t>WTFNLY</t>
  </si>
  <si>
    <t>NFGSV</t>
  </si>
  <si>
    <t>NFGSVQFV</t>
  </si>
  <si>
    <t>AASIKVAVSADR</t>
  </si>
  <si>
    <t>LSNIDYILIKAS</t>
  </si>
  <si>
    <t>SAKVDAIGLEIV</t>
  </si>
  <si>
    <t>VILQQSAADIAR</t>
  </si>
  <si>
    <t>DISTKYFQMSLE</t>
  </si>
  <si>
    <t>HIFLLC</t>
  </si>
  <si>
    <t>FESNFN</t>
  </si>
  <si>
    <t>ILQINS</t>
  </si>
  <si>
    <t>GSTDYGILQINSRWWC</t>
  </si>
  <si>
    <t>QINSRWWCNDGRTPGSRNLCNIPCSALLSSDITASVNCAKKIVSDGNGMNA</t>
  </si>
  <si>
    <t>GSTDYGILQINSRWWCNDGRTPGSRNLCNIPCSALLSSDITASVNCAKKIVSD</t>
  </si>
  <si>
    <t>GGGNNS</t>
  </si>
  <si>
    <t>NNSGPN</t>
  </si>
  <si>
    <t>SALALQ</t>
  </si>
  <si>
    <t>SELNIY</t>
  </si>
  <si>
    <t>TASNSS</t>
  </si>
  <si>
    <t>VNVTQV</t>
  </si>
  <si>
    <t>AIAAIVF</t>
  </si>
  <si>
    <t>SELNIYQY</t>
  </si>
  <si>
    <t>TLSIYQY</t>
  </si>
  <si>
    <t>DCVNIT</t>
  </si>
  <si>
    <t>GGYMLG</t>
  </si>
  <si>
    <t>GYMLGS</t>
  </si>
  <si>
    <t>IIHFGS</t>
  </si>
  <si>
    <t>ISFLIF</t>
  </si>
  <si>
    <t>LIFLIV</t>
  </si>
  <si>
    <t>MIHFGN</t>
  </si>
  <si>
    <t>MLVLFV</t>
  </si>
  <si>
    <t>MMHFGN</t>
  </si>
  <si>
    <t>NQNNFV</t>
  </si>
  <si>
    <t>SFLIFL</t>
  </si>
  <si>
    <t>SMVLFS</t>
  </si>
  <si>
    <t>VILLIS</t>
  </si>
  <si>
    <t>MIHFGND</t>
  </si>
  <si>
    <t>MMHFGND</t>
  </si>
  <si>
    <t>AGAAAAGA</t>
  </si>
  <si>
    <t>FLIFLIVG</t>
  </si>
  <si>
    <t>ILLISFLIFL</t>
  </si>
  <si>
    <t>SSPPVILLIS</t>
  </si>
  <si>
    <t>VHDCVNITIK</t>
  </si>
  <si>
    <t>AVVGGLGGYMLGSA</t>
  </si>
  <si>
    <t>DCVNITIKQHTVTT</t>
  </si>
  <si>
    <t>MKHMAGAAAAGAVV</t>
  </si>
  <si>
    <t>VNITIKQHTVTTTT</t>
  </si>
  <si>
    <t>AVVGGLGGYMLGSAMS</t>
  </si>
  <si>
    <t>DCVNITIKQHTVTTTT</t>
  </si>
  <si>
    <t>AGAVVGGLGGYMLGSAMS</t>
  </si>
  <si>
    <t>QNNFVHDCVNITIKQHTVTTTTK</t>
  </si>
  <si>
    <t>ETDVKMMERVVEQMCVTQYQKESQAYYD</t>
  </si>
  <si>
    <t>GQPHGGGWGQGGGTHSQWNKPSKPKTNMKHMAGAAAAGAVVGGLGGYMLGSAMSRPIIHFGSDYE</t>
  </si>
  <si>
    <t>ANQNNFV</t>
  </si>
  <si>
    <t>SMVLFSSPPV</t>
  </si>
  <si>
    <t>NNQNTF</t>
  </si>
  <si>
    <t>AEVSIVV</t>
  </si>
  <si>
    <t>GQVIWVN</t>
  </si>
  <si>
    <t>LASLIYR</t>
  </si>
  <si>
    <t>KVQIIN</t>
  </si>
  <si>
    <t>PGGGSVQIVYKPVDLSKVTS</t>
  </si>
  <si>
    <t>VQIVYKK</t>
  </si>
  <si>
    <t>KKKVQIVYK</t>
  </si>
  <si>
    <t>PGGGKVQIVYKPV</t>
  </si>
  <si>
    <t>NLKHQPGGGKVQIVYKEVD</t>
  </si>
  <si>
    <t>NLKHQPGGGKVQIVYKPVDLSKVTSKCGSLGNIHHKPGGGQVE</t>
  </si>
  <si>
    <t>AAIIGQ</t>
  </si>
  <si>
    <t>LLAVVA</t>
  </si>
  <si>
    <t>TAMIIQ</t>
  </si>
  <si>
    <t>VALRIQNVRFS</t>
  </si>
  <si>
    <t>TCFFRDHSYQEEAAVELK</t>
  </si>
  <si>
    <t>DVAGHGQDILIRLFKS</t>
  </si>
  <si>
    <t>VLSEGEWQLVLHVWAKVEA</t>
  </si>
  <si>
    <t>EGEWQLVLHVWAKVEADVAGHGQDILIRLFK</t>
  </si>
  <si>
    <t>EVVPHKKMHKDFLEKIGGL</t>
  </si>
  <si>
    <t>YEQLDEEHKKIFKGIFDCIRD</t>
  </si>
  <si>
    <t>SAPNLATLVKVTTNHFTHEEAMMD</t>
  </si>
  <si>
    <t>YQLIWQ</t>
  </si>
  <si>
    <t>HTFNLL</t>
  </si>
  <si>
    <t>KSSTEEKYNEKGELSEKKITRAD</t>
  </si>
  <si>
    <t>TYVEYI</t>
  </si>
  <si>
    <t>YVEYIG</t>
  </si>
  <si>
    <t>GTVLFM</t>
  </si>
  <si>
    <t>GETYVVTL</t>
  </si>
  <si>
    <t>IPAGVDAVKISM</t>
  </si>
  <si>
    <t>LEVLLGSGDGSLVFV</t>
  </si>
  <si>
    <t>MPEEELLNAPGETYVVTL</t>
  </si>
  <si>
    <t>GEKIVFKNNAGFPHNVVFDE</t>
  </si>
  <si>
    <t>GTFNII</t>
  </si>
  <si>
    <t>NQFNLM</t>
  </si>
  <si>
    <t>HGWLIM</t>
  </si>
  <si>
    <t>KLFIQF</t>
  </si>
  <si>
    <t>QLFLQI</t>
  </si>
  <si>
    <t>YIFNNC</t>
  </si>
  <si>
    <t>RQVLIF</t>
  </si>
  <si>
    <t>GNFNNL</t>
  </si>
  <si>
    <t>RLLIVVVVVVLVVVVIV</t>
  </si>
  <si>
    <t>QNLLWQ</t>
  </si>
  <si>
    <t>GNTCVN</t>
  </si>
  <si>
    <t>WIVIFF</t>
  </si>
  <si>
    <t>ASSSNY</t>
  </si>
  <si>
    <t>KHIIVA</t>
  </si>
  <si>
    <t>SSTSAA</t>
  </si>
  <si>
    <t>SYSTMS</t>
  </si>
  <si>
    <t>KETAAAKFERQHMDSSTSAA</t>
  </si>
  <si>
    <t>GLFINM</t>
  </si>
  <si>
    <t>KQIGII</t>
  </si>
  <si>
    <t>QYFEQF</t>
  </si>
  <si>
    <t>QILLWS</t>
  </si>
  <si>
    <t>GYVIIK</t>
  </si>
  <si>
    <t>YLFLQY</t>
  </si>
  <si>
    <t>DWWKVEVNDRQGFVPA</t>
  </si>
  <si>
    <t>DILTLLNSTNKDWWKVEVND</t>
  </si>
  <si>
    <t>DILTLLNSTNKDWWKVEVNDRQGFVPA</t>
  </si>
  <si>
    <t>QFFLQF</t>
  </si>
  <si>
    <t>CGVIGI</t>
  </si>
  <si>
    <t>DHCIIG</t>
  </si>
  <si>
    <t>DSVISL</t>
  </si>
  <si>
    <t>GDHCII</t>
  </si>
  <si>
    <t>GVIGIA</t>
  </si>
  <si>
    <t>VIGIAQ</t>
  </si>
  <si>
    <t>FSINPA</t>
  </si>
  <si>
    <t>GMMGML</t>
  </si>
  <si>
    <t>HLVYIM</t>
  </si>
  <si>
    <t>HQLIIM</t>
  </si>
  <si>
    <t>AQFIIS</t>
  </si>
  <si>
    <t>LGVVGSTTTQLYT</t>
  </si>
  <si>
    <t>GSTTTQLYTDRTEKLRPE</t>
  </si>
  <si>
    <t>NQFIIS</t>
  </si>
  <si>
    <t>VAVHVF</t>
  </si>
  <si>
    <t>CPLMVKVLDA</t>
  </si>
  <si>
    <t>MLSNTTAIAEAWARL</t>
  </si>
  <si>
    <t>NIFWVQ</t>
  </si>
  <si>
    <t>GYFLNF</t>
  </si>
  <si>
    <t>SFFFIQ</t>
  </si>
  <si>
    <t>SQFYIT</t>
  </si>
  <si>
    <t>73-78</t>
  </si>
  <si>
    <t>Waltz-DB 2.0</t>
  </si>
  <si>
    <t>Switch Lab</t>
  </si>
  <si>
    <t>P18505</t>
  </si>
  <si>
    <t>GBRB1_HUMAN</t>
  </si>
  <si>
    <t>E9P9G2</t>
  </si>
  <si>
    <t>E9P9G2_YEASX</t>
  </si>
  <si>
    <t xml:space="preserve">FIBA_HUMAN </t>
  </si>
  <si>
    <t>P15502</t>
  </si>
  <si>
    <t xml:space="preserve">ELN_HUMAN </t>
  </si>
  <si>
    <t>Q9UHC1</t>
  </si>
  <si>
    <t>MLH3_HUMAN</t>
  </si>
  <si>
    <t>P13569</t>
  </si>
  <si>
    <t>CFTR_HUMAN</t>
  </si>
  <si>
    <t xml:space="preserve">CYTC_HUMAN </t>
  </si>
  <si>
    <t>CH36_CERCA</t>
  </si>
  <si>
    <t>P07182</t>
  </si>
  <si>
    <t>CH36_DROME</t>
  </si>
  <si>
    <t>P07184</t>
  </si>
  <si>
    <t xml:space="preserve">CH18_DROME </t>
  </si>
  <si>
    <t>P0AE67</t>
  </si>
  <si>
    <t xml:space="preserve">CHEY_ECOLI </t>
  </si>
  <si>
    <t xml:space="preserve">CHPH_STRCO </t>
  </si>
  <si>
    <t>P0A6F9</t>
  </si>
  <si>
    <t>CH10_ECOLI</t>
  </si>
  <si>
    <t>G1UBC2</t>
  </si>
  <si>
    <t>G1UBC2_CANAL</t>
  </si>
  <si>
    <t>P42574</t>
  </si>
  <si>
    <t>CASP3_HUMAN</t>
  </si>
  <si>
    <t>P48052</t>
  </si>
  <si>
    <t xml:space="preserve">CBPA2_HUMAN </t>
  </si>
  <si>
    <t>P06881</t>
  </si>
  <si>
    <t>CALCA_HUMAN</t>
  </si>
  <si>
    <t>O75844</t>
  </si>
  <si>
    <t>FACE1_HUMAN</t>
  </si>
  <si>
    <t>P12643</t>
  </si>
  <si>
    <t xml:space="preserve">BMP2_HUMAN </t>
  </si>
  <si>
    <t>P54132</t>
  </si>
  <si>
    <t>BLM_HUMAN</t>
  </si>
  <si>
    <t>P06865</t>
  </si>
  <si>
    <t>HEXA_HUMAN</t>
  </si>
  <si>
    <t>Q8N3I7</t>
  </si>
  <si>
    <t>BBS5_HUMAN</t>
  </si>
  <si>
    <t>Q86UK0</t>
  </si>
  <si>
    <t>ABCAC_HUMAN</t>
  </si>
  <si>
    <t>P32770</t>
  </si>
  <si>
    <t>NRP1_YEAST</t>
  </si>
  <si>
    <t>P41181</t>
  </si>
  <si>
    <t>AQP2_HUMAN</t>
  </si>
  <si>
    <t>P02649</t>
  </si>
  <si>
    <t>APOE_HUMAN</t>
  </si>
  <si>
    <t xml:space="preserve">APOC2_HUMAN </t>
  </si>
  <si>
    <t>P15144</t>
  </si>
  <si>
    <t>AMPN_HUMAN</t>
  </si>
  <si>
    <t>Q8TCU4</t>
  </si>
  <si>
    <t>ALMS1_HUMAN</t>
  </si>
  <si>
    <t>P06280</t>
  </si>
  <si>
    <t>AGAL_HUMAN</t>
  </si>
  <si>
    <t>P02511</t>
  </si>
  <si>
    <t xml:space="preserve">CRYAB_HUMAN </t>
  </si>
  <si>
    <t>CRYAB_HUMAN</t>
  </si>
  <si>
    <t xml:space="preserve">CRYAA_HUMAN </t>
  </si>
  <si>
    <t>Q9Y231</t>
  </si>
  <si>
    <t>FUT9_HUMAN</t>
  </si>
  <si>
    <t>Q5A8T4</t>
  </si>
  <si>
    <t>ALS1_CANAL</t>
  </si>
  <si>
    <t>P9WNK7</t>
  </si>
  <si>
    <t xml:space="preserve">ESXA_MYCTU </t>
  </si>
  <si>
    <t>RL9_GEOSE</t>
  </si>
  <si>
    <t>B7IS13</t>
  </si>
  <si>
    <t xml:space="preserve">RL9_BACC2 </t>
  </si>
  <si>
    <t>50S ribosomal protein L9</t>
  </si>
  <si>
    <t>Alpha-(1,3)-fucosyltransferase 9</t>
  </si>
  <si>
    <t>Alpha-crystallin B chain</t>
  </si>
  <si>
    <t>Alpha-galactosidase A</t>
  </si>
  <si>
    <t>Alstrom syndrome protein 1</t>
  </si>
  <si>
    <t>Apolipoprotein E</t>
  </si>
  <si>
    <t>ATP-binding cassette sub-family A member 12</t>
  </si>
  <si>
    <t>Bardet-Biedl syndrome 5 protein</t>
  </si>
  <si>
    <t>Beta-hexosaminidase subunit alpha</t>
  </si>
  <si>
    <t>Bloom syndrome protein</t>
  </si>
  <si>
    <t>CAAX prenyl protease 1 homolog</t>
  </si>
  <si>
    <t>Calcitonin gene-related peptide 1</t>
  </si>
  <si>
    <t>Carboxypeptidase A2</t>
  </si>
  <si>
    <t>Cell wall adhesin EAP1</t>
  </si>
  <si>
    <t>Chemotaxis protein CheY</t>
  </si>
  <si>
    <t>Chorion protein S18</t>
  </si>
  <si>
    <t>Chorion protein S36</t>
  </si>
  <si>
    <t>Flocculin</t>
  </si>
  <si>
    <t>Gamma-aminobutyric acid receptor subunit beta-1</t>
  </si>
  <si>
    <t>G-protein coupled receptor 20</t>
  </si>
  <si>
    <t>Homeobox protein DLX-3</t>
  </si>
  <si>
    <t>Hydrophobin</t>
  </si>
  <si>
    <t>Hydrophobin 4</t>
  </si>
  <si>
    <t>Immunoglobulin kappa variable 1D-33</t>
  </si>
  <si>
    <t>Integrin alpha-8</t>
  </si>
  <si>
    <t>Lysine N-methyltransferase 2C</t>
  </si>
  <si>
    <t>Myelin-oligodendrocyte glycoprotein</t>
  </si>
  <si>
    <t>Outer surface protein A</t>
  </si>
  <si>
    <t>Plastocyanin</t>
  </si>
  <si>
    <t>Polypeptide N-acetylgalactosaminyltransferase 1</t>
  </si>
  <si>
    <t>Proprotein convertase subtilisin/kexin type 6</t>
  </si>
  <si>
    <t>Prosaposin receptor GPR37</t>
  </si>
  <si>
    <t>Protocadherin-15</t>
  </si>
  <si>
    <t xml:space="preserve">Putative BPIFA4P protein </t>
  </si>
  <si>
    <t>Putative chaplin</t>
  </si>
  <si>
    <t>Ribose-5-phosphate isomerase</t>
  </si>
  <si>
    <t>RNA-binding protein FUS</t>
  </si>
  <si>
    <t>Serum amyloid P-component</t>
  </si>
  <si>
    <t>Tyrosine-protein kinase Mer</t>
  </si>
  <si>
    <t>Tyrosine-protein kinase transmembrane receptor ROR2</t>
  </si>
  <si>
    <t>623-628</t>
  </si>
  <si>
    <t>3417-3422</t>
  </si>
  <si>
    <t>59-64</t>
  </si>
  <si>
    <t>228-233</t>
  </si>
  <si>
    <t>377-391</t>
  </si>
  <si>
    <t>30-39</t>
  </si>
  <si>
    <t>48-53</t>
  </si>
  <si>
    <t>207-212</t>
  </si>
  <si>
    <t>114-131</t>
  </si>
  <si>
    <t>110-122</t>
  </si>
  <si>
    <t>204-209</t>
  </si>
  <si>
    <t>2936-2941</t>
  </si>
  <si>
    <t>231-236</t>
  </si>
  <si>
    <t>335-340</t>
  </si>
  <si>
    <t>316-321</t>
  </si>
  <si>
    <t>149-154</t>
  </si>
  <si>
    <t>109-114</t>
  </si>
  <si>
    <t>102-107</t>
  </si>
  <si>
    <t>110-115</t>
  </si>
  <si>
    <t>147-152</t>
  </si>
  <si>
    <t>205-210</t>
  </si>
  <si>
    <t>992-1018</t>
  </si>
  <si>
    <t>992-1011</t>
  </si>
  <si>
    <t>1003-1018</t>
  </si>
  <si>
    <t>485-490</t>
  </si>
  <si>
    <t>213-218</t>
  </si>
  <si>
    <t>239-244</t>
  </si>
  <si>
    <t>127-132</t>
  </si>
  <si>
    <t>306-311</t>
  </si>
  <si>
    <t>285-290</t>
  </si>
  <si>
    <t>27-46</t>
  </si>
  <si>
    <t>101-106</t>
  </si>
  <si>
    <t>41-46</t>
  </si>
  <si>
    <t>130-135</t>
  </si>
  <si>
    <t>46-51</t>
  </si>
  <si>
    <t>674-679</t>
  </si>
  <si>
    <t>71-76</t>
  </si>
  <si>
    <t>173-178</t>
  </si>
  <si>
    <t>35-51</t>
  </si>
  <si>
    <t>757-762</t>
  </si>
  <si>
    <t>14-19</t>
  </si>
  <si>
    <t>934-939</t>
  </si>
  <si>
    <t>143-148</t>
  </si>
  <si>
    <t>955-960</t>
  </si>
  <si>
    <t>169-174</t>
  </si>
  <si>
    <t>82-87</t>
  </si>
  <si>
    <t>1605-1610</t>
  </si>
  <si>
    <t>24-43</t>
  </si>
  <si>
    <t>57-74</t>
  </si>
  <si>
    <t>1-15</t>
  </si>
  <si>
    <t>46-57</t>
  </si>
  <si>
    <t>67-74</t>
  </si>
  <si>
    <t>391-396</t>
  </si>
  <si>
    <t>72-77</t>
  </si>
  <si>
    <t>1427-1432</t>
  </si>
  <si>
    <t>47-52</t>
  </si>
  <si>
    <t>40-63</t>
  </si>
  <si>
    <t>18-38</t>
  </si>
  <si>
    <t>69-87</t>
  </si>
  <si>
    <t>5-35</t>
  </si>
  <si>
    <t>2-20</t>
  </si>
  <si>
    <t>21-36</t>
  </si>
  <si>
    <t>124-141</t>
  </si>
  <si>
    <t>108-118</t>
  </si>
  <si>
    <t>112-117</t>
  </si>
  <si>
    <t>67-72</t>
  </si>
  <si>
    <t>212-224</t>
  </si>
  <si>
    <t>301-320</t>
  </si>
  <si>
    <t>591-596</t>
  </si>
  <si>
    <t>611-617</t>
  </si>
  <si>
    <t>100-106</t>
  </si>
  <si>
    <t>403-409</t>
  </si>
  <si>
    <t>231-240</t>
  </si>
  <si>
    <t>82-146</t>
  </si>
  <si>
    <t>171-193</t>
  </si>
  <si>
    <t>118-135</t>
  </si>
  <si>
    <t>178-193</t>
  </si>
  <si>
    <t>120-135</t>
  </si>
  <si>
    <t>180-193</t>
  </si>
  <si>
    <t>109-122</t>
  </si>
  <si>
    <t>178-191</t>
  </si>
  <si>
    <t>120-133</t>
  </si>
  <si>
    <t>176-185</t>
  </si>
  <si>
    <t>236-245</t>
  </si>
  <si>
    <t>241-250</t>
  </si>
  <si>
    <t>246-254</t>
  </si>
  <si>
    <t>113-120</t>
  </si>
  <si>
    <t>138-144</t>
  </si>
  <si>
    <t>137-143</t>
  </si>
  <si>
    <t>240-245</t>
  </si>
  <si>
    <t>245-250</t>
  </si>
  <si>
    <t>171-176</t>
  </si>
  <si>
    <t>138-143</t>
  </si>
  <si>
    <t>8-13</t>
  </si>
  <si>
    <t>137-142</t>
  </si>
  <si>
    <t>247-252</t>
  </si>
  <si>
    <t>244-249</t>
  </si>
  <si>
    <t>178-183</t>
  </si>
  <si>
    <t>44-50</t>
  </si>
  <si>
    <t>43-50</t>
  </si>
  <si>
    <t>8-14</t>
  </si>
  <si>
    <t>135-140</t>
  </si>
  <si>
    <t>129-134</t>
  </si>
  <si>
    <t>43-48</t>
  </si>
  <si>
    <t>55-60</t>
  </si>
  <si>
    <t>34-39</t>
  </si>
  <si>
    <t>49-101</t>
  </si>
  <si>
    <t>75-125</t>
  </si>
  <si>
    <t>49-64</t>
  </si>
  <si>
    <t>52-57</t>
  </si>
  <si>
    <t>322-327</t>
  </si>
  <si>
    <t>1559-1570</t>
  </si>
  <si>
    <t>2942-2953</t>
  </si>
  <si>
    <t>1321-1332</t>
  </si>
  <si>
    <t>309-316</t>
  </si>
  <si>
    <t>309-313</t>
  </si>
  <si>
    <t>140-145</t>
  </si>
  <si>
    <t>55-66</t>
  </si>
  <si>
    <t>40-50</t>
  </si>
  <si>
    <t>44-53</t>
  </si>
  <si>
    <t>43-51</t>
  </si>
  <si>
    <t>47-55</t>
  </si>
  <si>
    <t>41-49</t>
  </si>
  <si>
    <t>53-60</t>
  </si>
  <si>
    <t>55-62</t>
  </si>
  <si>
    <t>61-66</t>
  </si>
  <si>
    <t>49-54</t>
  </si>
  <si>
    <t>24-29</t>
  </si>
  <si>
    <t>58-63</t>
  </si>
  <si>
    <t>48-52</t>
  </si>
  <si>
    <t>56-60</t>
  </si>
  <si>
    <t>58-62</t>
  </si>
  <si>
    <t>101-109</t>
  </si>
  <si>
    <t>35-43</t>
  </si>
  <si>
    <t>36-41</t>
  </si>
  <si>
    <t>35-40</t>
  </si>
  <si>
    <t>608-613</t>
  </si>
  <si>
    <t>45-50</t>
  </si>
  <si>
    <t>267-272</t>
  </si>
  <si>
    <t>65-71</t>
  </si>
  <si>
    <t>114-120</t>
  </si>
  <si>
    <t>5-11</t>
  </si>
  <si>
    <t>6-12</t>
  </si>
  <si>
    <t>59-65</t>
  </si>
  <si>
    <t>68-74</t>
  </si>
  <si>
    <t>117-123</t>
  </si>
  <si>
    <t>124-130</t>
  </si>
  <si>
    <t>98-104</t>
  </si>
  <si>
    <t>87-102</t>
  </si>
  <si>
    <t>87-99</t>
  </si>
  <si>
    <t>81-91</t>
  </si>
  <si>
    <t>87-91</t>
  </si>
  <si>
    <t>4-9</t>
  </si>
  <si>
    <t>268-273</t>
  </si>
  <si>
    <t>89-117</t>
  </si>
  <si>
    <t>417-422</t>
  </si>
  <si>
    <t>53-81</t>
  </si>
  <si>
    <t>210-224</t>
  </si>
  <si>
    <t>209-219</t>
  </si>
  <si>
    <t>31-65</t>
  </si>
  <si>
    <t>32-66</t>
  </si>
  <si>
    <t>33-65</t>
  </si>
  <si>
    <t>34-65</t>
  </si>
  <si>
    <t>33-64</t>
  </si>
  <si>
    <t>35-65</t>
  </si>
  <si>
    <t>33-63</t>
  </si>
  <si>
    <t>84-113</t>
  </si>
  <si>
    <t>121-136</t>
  </si>
  <si>
    <t>1034-1039</t>
  </si>
  <si>
    <t>1035-1040</t>
  </si>
  <si>
    <t>520-525</t>
  </si>
  <si>
    <t>8-11</t>
  </si>
  <si>
    <t>16-25</t>
  </si>
  <si>
    <t>52-61</t>
  </si>
  <si>
    <t>55-64</t>
  </si>
  <si>
    <t>46-55</t>
  </si>
  <si>
    <t>106-115</t>
  </si>
  <si>
    <t>28-37</t>
  </si>
  <si>
    <t>84-93</t>
  </si>
  <si>
    <t>94-103</t>
  </si>
  <si>
    <t>65-74</t>
  </si>
  <si>
    <t>109-118</t>
  </si>
  <si>
    <t>103-112</t>
  </si>
  <si>
    <t>127-136</t>
  </si>
  <si>
    <t>7-16</t>
  </si>
  <si>
    <t>56-64</t>
  </si>
  <si>
    <t>75-83</t>
  </si>
  <si>
    <t>702-726</t>
  </si>
  <si>
    <t>658-681</t>
  </si>
  <si>
    <t>150-155</t>
  </si>
  <si>
    <t>199-204</t>
  </si>
  <si>
    <t>68-100</t>
  </si>
  <si>
    <t>85-90</t>
  </si>
  <si>
    <t>84-89</t>
  </si>
  <si>
    <t>81-85</t>
  </si>
  <si>
    <t>116-124</t>
  </si>
  <si>
    <t>227-233</t>
  </si>
  <si>
    <t>194-200</t>
  </si>
  <si>
    <t>99-105</t>
  </si>
  <si>
    <t>90-106</t>
  </si>
  <si>
    <t>61-74</t>
  </si>
  <si>
    <t>58-67</t>
  </si>
  <si>
    <t>61-67</t>
  </si>
  <si>
    <t>253-258</t>
  </si>
  <si>
    <t>125-130</t>
  </si>
  <si>
    <t>156-161</t>
  </si>
  <si>
    <t>71-88</t>
  </si>
  <si>
    <t>99-103</t>
  </si>
  <si>
    <t>88-93</t>
  </si>
  <si>
    <t>153-158</t>
  </si>
  <si>
    <t>341-353</t>
  </si>
  <si>
    <t>1236-1241</t>
  </si>
  <si>
    <t>152-157</t>
  </si>
  <si>
    <t>40-61</t>
  </si>
  <si>
    <t>41-60</t>
  </si>
  <si>
    <t>79-98</t>
  </si>
  <si>
    <t>83-92</t>
  </si>
  <si>
    <t>88-97</t>
  </si>
  <si>
    <t>78-87</t>
  </si>
  <si>
    <t>73-82</t>
  </si>
  <si>
    <t>83-88</t>
  </si>
  <si>
    <t>103-108</t>
  </si>
  <si>
    <t>78-83</t>
  </si>
  <si>
    <t>1167-1172</t>
  </si>
  <si>
    <t>270-275</t>
  </si>
  <si>
    <t>202-207</t>
  </si>
  <si>
    <t>53-58</t>
  </si>
  <si>
    <t>79-96</t>
  </si>
  <si>
    <t>77-82</t>
  </si>
  <si>
    <t>38-43</t>
  </si>
  <si>
    <t>256-261</t>
  </si>
  <si>
    <t>672-713</t>
  </si>
  <si>
    <t>672-711</t>
  </si>
  <si>
    <t>681-711</t>
  </si>
  <si>
    <t>672-699</t>
  </si>
  <si>
    <t>677-701</t>
  </si>
  <si>
    <t>679-699</t>
  </si>
  <si>
    <t>680-698</t>
  </si>
  <si>
    <t>681-697</t>
  </si>
  <si>
    <t>683-697</t>
  </si>
  <si>
    <t>683-695</t>
  </si>
  <si>
    <t>684-694</t>
  </si>
  <si>
    <t>701-711</t>
  </si>
  <si>
    <t>687-693</t>
  </si>
  <si>
    <t>698-703</t>
  </si>
  <si>
    <t>706-711</t>
  </si>
  <si>
    <t>687-692</t>
  </si>
  <si>
    <t>702-707</t>
  </si>
  <si>
    <t>700-705</t>
  </si>
  <si>
    <t>701-706</t>
  </si>
  <si>
    <t>688-692</t>
  </si>
  <si>
    <t>709-713</t>
  </si>
  <si>
    <t>680-682</t>
  </si>
  <si>
    <t>581-586</t>
  </si>
  <si>
    <t>817-822</t>
  </si>
  <si>
    <t>31-109</t>
  </si>
  <si>
    <t>61-80</t>
  </si>
  <si>
    <t>61-78</t>
  </si>
  <si>
    <t>63-78</t>
  </si>
  <si>
    <t>61-73</t>
  </si>
  <si>
    <t>71-82</t>
  </si>
  <si>
    <t>68-78</t>
  </si>
  <si>
    <t>66-74</t>
  </si>
  <si>
    <t>72-78</t>
  </si>
  <si>
    <t>80-85</t>
  </si>
  <si>
    <t>21-26</t>
  </si>
  <si>
    <t>10-15</t>
  </si>
  <si>
    <t>51-56</t>
  </si>
  <si>
    <t>198-203</t>
  </si>
  <si>
    <t>90-95</t>
  </si>
  <si>
    <t>76-81</t>
  </si>
  <si>
    <t>89-94</t>
  </si>
  <si>
    <t>70-87</t>
  </si>
  <si>
    <t>326-331</t>
  </si>
  <si>
    <t>327-332</t>
  </si>
  <si>
    <t>324-329</t>
  </si>
  <si>
    <t>35-54</t>
  </si>
  <si>
    <t>6-25</t>
  </si>
  <si>
    <t>24-34</t>
  </si>
  <si>
    <t>MAKEEDEEKKAKKGKKGKKAPEPEKPKRSLKGTSRLFMGFRDRTPKISKKGQFRSASAFFWGLHTGPQKTKRKRKARTVLKSTSKLMTQMRMGKKKRAMKGKKPSFMVIRFPGRRGYGRLRPRARSLSKASTAINWLTKKFLLKKAEESGSEQATVDAWLQRSSSRMGSRKLPFPSGAEILRPGGRLRRFPRSRSIYASGEPLGFLPFEDEAPFHHSGSRKSLYGLEGFQDLGEYYDYHRDGDDYYDRQSLHRYEEQEPYLAGLGPYSPAWPPYGDHYYGYPPEDPYDYYHPDYYGGPFDPGYTYGYGYDDYEPPYAPPSGYSSPYSYHDGYEGEAHPYGYYLDPYAPYDAPYPPYDLPYHTPYDVPYFDPYGVHYTVPYAEGVYGGGDEAIYPPEVPYFYPEESASAFVYPWVPPPIPSPHNPYAHAMDDIAELEEPEDAGVERQGTSFRLPSAAFFEQQGMDKPARSKLSLIRKFRLFPRPQVKLFGKEKLEVPLPPSLDIPLPLGDADEEEDEEELPPVSAVPYGHPFWGFLTPRQRNLQRALSAFGAHRGLGFGPEFGRPVPRPATSLARFLKKTLSEKKPIARLRGSQKARAGGPAVREAAYKRFGYKLAGMDPEKPGTPIVLRRAQPRARSSNDARRPPAPQPAPRTLSHWSALLSPPVPPRPPSSGPPPAPPLSPALSGLPRPASPYGSLRRHPPPWAAPAHVPPAPQASWWAFVEPPAVSPEVPPDLLAFPGPRPSFRGSRRRGAAFGFPGASPRASRRRAWSPLASPQPSLRSSPGLGYCSPLAPPSPQLSLRTGPFQPPFLPPARRPRSLQESPAPRRAAGRLGPPGSPLPGSPRPPSPPLGLCHSPRRSSLNLPSRLPHTWRRLSEPPTRAVKPQVRLPFHRPPRAGAWRAPLEHRESPREPEDSETPWTVPPLAPSWDVDMPPTQRPPSPWPGGAGSRRGFSRPPPVPENPFLQLLGPVPSPTLQPEDPAADMTRVFLGRHHEPGPGQLTKSAGPTPEKPEEEATLGDPQLPAETKPPTPAPPKDVTPPKDITPPKDVLPEQKTLRPSLSYPLAACDQTRATWPPWHRWGTLPQAAAPLAPIRAPEPLPKGGERRQAAPGRFAVVMPRVQKLSSFQRVGPATLKPQVQPIQDPKPRACSLRWSCLWLRADAYGPWPRVHTHPQSCHLGPGAACLSLRGSWEEVGPPSWRNKMHSIRNLPSMRFREQHGEDGVEDMTQLEDLQETTVLSNLKIRFERNLIYTYIGSILVSVNPYQMFGIYGPEQVQQYNGRALGENPPHLFAVANLAFAKMLDAKQNQCIIISGESGSGKTEATKLILRYLAAMNQKREVMQQIKILEATPLLESFGNAKTVRNDNSSRFGKFVEIFLEGGVISGAITSQYLLEKSRIVFQAKNERNYHIFYELLAGLPAQLRQAFSLQEAETYYYLNQGGNCEIAGKSDADDFRRLLAAMEVLGFSSEDQDSIFRILASILHLGNVYFEKYETDAQEVASVVSAREIQAVAELLQISPEGLQKAITFKVTETMREKIFTPLTVESAVDARDAIAKVLYALLFSWLITRVNALVSPRQDTLSIAILDIYGFEDLSFNSFEQLCINYANENLQYLFNKIVFQEEQEEYIREQIDWQEITFADNQPCINLISLKPYGILRILDDQCCFPQATDHTFLQKCHYHHGANPLYSKPKMPLPEFTIKHYAGKVTYQVHKFLDKNHDQVRQDVLDLFVRSRTRVVAHLFSSHAPQAAPQRLGKSSSVTRLYKAHTVAAKFQQSLLDLVEKMERCNPLFMRCLKPNHKKEPGLFEPDVVMAQLRYSGVLETVRIRKEGFPVRLPFQGFIDRYCCLVALKHDLPANGDMCVSVLSRLCKVMPNMYRVGVSKLFLKEHLYQLLESMREHVLNLAALTLQRCLRGFFIKRRFRSLRHKIILLQSRARGYLARQRYQQMRRSLVKFRSLVHAYVSRRRYLKLRAEWRCQVEGALLWEQEELSKREVVAVGHLEVPAELAGLLQAVAGLGLAQVPQVAPVRTPRLQAEPRVTLPLDINNYPMAKFVQCHFKEPAFGMLTVPLRTPLTQLPAEHHAEAVSIFKLILRFMGDPHLHGARENIFGNYIVQKGLAVPELRDEILAQLANQVWHNHNAHNAERGWLLLAACLSGFAPSPCFNKYLLKFVSDYGRNGFQAVCQHRLMQAMGRAQQQGSGAARTLPPTQLEWTATYEKASMALDVGCFNGDQFSCPVHSWSTGEEVAGDILRHRGLADGWRGWTVAMKNGVQWAELAGHDYVLDLVSDLELLRDFPRQKSYFIVGTEGPAASRGGPKVVFGNSWDSDEDMSTRPQPQEHMPKVLDSDGYSSHNQDGTNGETEAQRGTATHQESDSLGEPAVPHKGLDCYLDSLFDPVLSYGDADLEKPTAIAYRMKGGGQPGGGSSSGTEDTPRRPPEPKPIPGLDASTLALQQAFIHKQAVLLAREMTLQATALQQQPLSAALRSLPAEKPPAPEAQPTSVGTGPPAKPVLLRATPKPLAPAPLAKAPRLPIKPVAAPVLAQDQASPETTSPSPELVRYSTLNSEHFPQPTQQIKNIVRQYQQPFRGGRPEALRKDGGKVFMKRPDPHEEALMILKGQMTHLAAAPGTQVSREAVALVKPVTSAPRPSMAPTSALPSRSLEPPEELTQTRLHRLINPNFYGYQDAPWKIFLRKEVFYPKDSYSHPVQLDLLFRQILHDTLSEACLRISEDERLRMKALFAQNQLDTQKPLVTESVKRAVVSTARDTWEVYFSRIFPATGSVGTGVQLLAVSHVGIKLLRMVKGGQEAGGQLRVLRAYSFADILFVTMPSQNMLEFNLASEKVILFSARAHQVKTLVDDFILELKKDSDYVVAVRNFLPEDPALLAFHKGDIIHLQPLEPPRVGYSAGCVVRRKVVYLEELRRRGPDFGWRFGTIHGRVGRFPSELVQPAAAPDFLQLPTEPGRGRAAAVAAAVASAAAAQEVGRRREGPPVRARSADHGEDALALPPYTMLEFAQKYFRDPQRRPQDGLRLKSKEPRESRTLEDMLCFTKTPLQESLIELSDSSLSKMATDMFLAVMRFMGDAPLKGQSDLDVLCNLLKLCGDHEVMRDECYCQVVKQITDNTSSKQDSCQRGWRLLYIVTAYHSCSEVLHPHLTRFLQDVSRTPGLPFQGIAKACEQNLQKTLRFGGRLELPSSIELRAMLAGRSSKRQLFLLPGGLERHLKIKTCTVALDVVEEICAEMALTRPEAFNEYVIFVVTNRGQHVCPLSRRAYILDVASEMEQVDGGYMLWFRRVLWDQPLKFENELYVTMHYNQVLPDYLKGLFSSVPASRPSEQLLQQVSKLASLQHRAKDHFYLPSVREVQEYIPAQLYRTTAGSTWLNLVSQHRQQTQALSPHQARAQFLGLLSALPMFGSSFFFIQSCSNIAVPAPCILAINHNGLNFLSTETHELMVKFPLKEIQSTRTQRPTANSSYPYVEIALGDVAAQRTLQLQLEQGLELCRVVAVHVENLLSAHEKRLTLPPSEITLL</t>
  </si>
  <si>
    <t>MARGSALPRRPLLCIPAVWAAAALLLSVSRTSGEVEVLDPNDPLGPLDGQDGPIPTLKGYFLNFLEPVNNITIVQGQTAILHCKVAGNPPPNVRWLKNDAPVVQEPRRIIIRKTEYGSRLRIQDLDTTDTGYYQCVATNGMKTITATGVLFVRLGPTHSPNHNFQDDYHEDGFCQPYRGIACARFIGNRTIYVDSLQMQGEIENRITAAFTMIGTSTHLSDQCSQFAIPSFCHFVFPLCDARSRTPKPRELCRDECEVLESDLCRQEYTIARSNPLILMRLQLPKCEALPMPESPDAANCMRIGIPAERLGRYHQCYNGSGMDYRGTASTTKSGHQCQPWALQHPHSHHLSSTDFPELGGGHAYCRNPGGQMEGPWCFTQNKNVRMELCDVPSCSPRDSSKMGILYILVPSIAIPLVIACLFFLVCMCRNKQKASASTPQRRQLMASPSQDMEMPLINQHKQAKLKEISLSAVRFMEELGEDRFGKVYKGHLFGPAPGEQTQAVAIKTLKDKAEGPLREEFRHEAMLRARLQHPNVVCLLGVVTKDQPLSMIFSYCSHGDLHEFLVMRSPHSDVGSTDDDRTVKSALEPPDFVHLVAQIAAGMEYLSSHHVVHKDLATRNVLVYDKLNVKISDLGLFREVYAADYYKLLGNSLLPIRWMAPEAIMYGKFSIDSDIWSYGVVLWEVFSYGLQPYCGYSNQDVVEMIRNRQVLPCPDDCPAWVYALMIECWNEFPSRRPRFKDIHSRLRAWGNLSNYNSSAQTSGASNTTQTSSLSTSPVSNVSNARYVGPKQKAPPFPQPQFIPMKGQIRPMVPPPQLYVPVNGYQPVPAYGAYLPNFYPVQIPMQMAPQQVPPQMVPKPSSHHSGSGSTSTGYVTTAPSNTSMADRAALLSEGADDTQNAPEDGAQSTVQEAEEEEEGSVPETELLGDCDTLQVDEAQVQLEA</t>
  </si>
  <si>
    <t>MGPAPLPLLLGLFLPALWRRAITEAREEAKPYPLFPGPFPGSLQTDHTPLLSLPHASGYQPALMFSPTQPGRPHTGNVAIPQVTSVESKPLPPLAFKHTVGHIILSEHKGVKFNCSISVPNIYQDTTISWWKDGKELLGAHHAITQFYPDDEVTAIIASFSITSVQRSDNGSYICKMKINNEEIVSDPIYIEVQGLPHFTKQPESMNVTRNTAFNLTCQAVGPPEPVNIFWVQNSSRVNEQPEKSPSVLTVPGLTEMAVFSCEAHNDKGLTVSKGVQINIKAIPSPPTEVSIRNSTAHSILISWVPGFDGYSPFRNCSIQVKEADPLSNGSVMIFNTSALPHLYQIKQLQALANYSIGVSCMNEIGWSAVSPWILASTTEGAPSVAPLNVTVFLNESSDNVDIRWMKPPTKQQDGELVGYRISHVWQSAGISKELLEEVGQNGSRARISVQVHNATCTVRIAAVTRGGVGPFSDPVKIFIPAHGWVDYAPSSTPAPGNADPVLIIFGCFCGFILIGLILYISLAIRKRVQETKFGNAFTEEDSELVVNYIAKKSFCRRAIELTLHSLGVSEELQNKLEDVVIDRNLLILGKILGEGEFGSVMEGNLKQEDGTSLKVAVKTMKLDNSSQREIEEFLSEAACMKDFSHPNVIRLLGVCIEMSSQGIPKPMVILPFMKYGDLHTYLLYSRLETGPKHIPLQTLLKFMVDIALGMEYLSNRNFLHRDLAARNCMLRDDMTVCVADFGLSKKIYSGDYYRQGRIAKMPVKWIAIESLADRVYTSKSDVWAFGVTMWEIATRGMTPYPGVQNHEMYDYLLHGHRLKQPEDCLDELYEIMYSCWRTDPLDRPTFSVLRLQLEKLLESLPDVRNQADVIYVNTQLLESSEGLAQGSTLAPLDLNIDPDSIIASCTPRAAISVVTAEVHDSKPHEGRYILNGGSEEWEDLTSAPSAAVTAEKNSVLPGERLVRNGVSWSHSSMLPLGSSLPDELLFADDSSEGSEVLM</t>
  </si>
  <si>
    <t>MASHRLLLLCLAGLVFVSEAGPTGTGESKCPLMVKVLDAVRGSPAINVAVHVFRKAADDTWEPFASGKTSESGELHGLTTEEEFVEGIYKVEIDTKSYWKALGISPFHEHAEVVFTANDSGPRRYTIAALLSPYSYSTTAVVTNPKE</t>
  </si>
  <si>
    <t>MVWDRQTKMEYEWKPDEQGLQQILQLLKESQSPDTTIQRTVQQKLEQLNQYPDFNNYLIFVLTKLKSEDEPTRSLSGLILKNNVKAHFQNFPNGVTDFIKSECLNNIGDSSPLIRATVGILITTIASKGELQNWPDLLPKLCSLLDSEDYNTCEGAFGALQKICEDSAEILDSDVLDRPLNIMIPKFLQFFKHSSPKIRSHAVACVNQFIISRTQALMLHIDSFIENLFALAGDEEPEVRKNVCRALVMLLEVRMDRLLPHMHNIVEYMLQRTQDQDENVALEACEFWLTLAEQPICKDVLVRHLPKLIPVLVNGMKYSDIDIILLKGDVEEDETIPDSEQDIRPRFHRSRTVAQQHDEDGIEEEDDDDDEIDDDDTISDWNLRKCSAAALDVLANVYRDELLPHILPLLKELLFHHEWVVKESGILVLGAIAEGCMQGMIPYLPELIPHLIQCLSDKKALVRSITCWTLSRYAHWVVSQPPDTYLKPLMTELLKRILDSNKRVQEAACSAFATLEEEACTELVPYLAYILDTLVFAFSKYQHKNLLILYDAIGTLADSVGHHLNKPEYIQMLMPPLIQKWNMLKDEDKDLFPLLECLSSVATALQSGFLPYCEPVYQRCVNLVQKTLAQAMLNNAQPDQYEAPDKDFMIVALDLLSGLAEGLGGNIEQLVARSNILTLMYQCMQDKMPEVRQSSFALLGDLTKACFQHVKPCIADFMPILGTNLNPEFISVCNNATWAIGEISIQMGIEMQPYIPMVLHQLVEIINRPNTPKTLLENTAITIGRLGYVCPQEVAPMLQQFIRPWCTSLRNIRDNEEKDSAFRGICTMISVNPSGVIQDFIFFCDAVASWINPKDDLRDMFCKILHGFKNQVGDENWRRFSDQFPLPLKERLAAFYGV</t>
  </si>
  <si>
    <t>MNNPSETSKPSMESGDGNTGTQTNGLDFQKQPVPVGGAISTAQAQAFLGHLHQVQLAGTSLQAAAQSLNVQSKSNEESGDSQQPSQPSQQPSVQAAIPQTQLMLAGGQITGLTLTPAQQQLLLQQAQAQAQLLAAAVQQHSASQQHSAAGATISASAATPMTQIPLSQPIQIAQDLQQLQQLQQQNLNLQQFVLVHPTTNLQPAQFIISQTPQGQQGLLQAQNLLTQLPQQSQANLLQSQPSITLTSQPATPTRTIAATPIQTLPQSQSTPKRIDTPSLEEPSDLEELEQFAKTFKQRRIKLGFTQGDVGLAMGKLYGNDFSQTTISRFEALNLSFKNMCKLKPLLEKWLNDAENLSSDSSLSSPSALNSPGIEGLSRRRKKRTSIETNIRVALEKSFLENQKPTSEEITMIADQLNMEKEVIRVWFCNRRQKEKRINPPSSGGTSSSPIKAIFPSPTSLVATTPSLVTSSAATTLTVSPVLPLTSAAVTNLSVTGTSDTTSNNTATVISTAPPASSAVTSPSLSPSPSASASTSEASSASETSTTQTTSTPLSSPLGTSQVMVTASGLQTAAAAALQGAAQLPANASLAAMAAAAGLNPSLMAPSQFAAGGALLSLNPGTLSGALSPALMSNSTLATIQALASGGSLPITSLDATGNLVFANAGGAPNIVTAPLFLNPQNLSLLTSNPVSLVSAAAASAGNSAPVASLHATSTSAESIQNSLFTVASASGAASTTTTASKAQ</t>
  </si>
  <si>
    <t>MLSAGLGLLMLVAVVEFLIGLIGNGSLVVWSFREWIRKFNWSSYNLIILGLAGCRFLLQWLIILDLSLFPLFQSSRWLRYLSIFWVLVSQASLWFATFLSVFYCKKITTFDRPAYLWLKQRAYNLSLWCLLGYFIINLLLTVQIGLTFYHPPQGNSSIRYPFESWQYLYAFQLNSGSYLPLVVFLVSSGMLIVSLYTHHKKMKVHSAGRRDVRAKAHITALKSLGCFLLLHLVYIMASPFSITSKTYPPDLTSVFIWETLMAAYPSLHSLILIMGIPRVKQTCQKILWKTVCARRCWGP</t>
  </si>
  <si>
    <t>MSEYIRVTEDENDEPIEIPSEDDGTVLLSTVTAQFPGACGLRYRNPVSQCMRGVRLVEGILHAPDAGWGNLVYVVNYPKDNKRKMDETDASSAVKVKRAVQKTSDLIVLGLPWKTTEQDLKEYFSTFGEVLMVQVKKDLKTGHSKGFGFVRFTEYETQVKVMSQRHMIDGRWCDCKLPNSKQSQDEPLRSRKVFVGRCTEDMTEDELREFFSQYGDVMDVFIPKPFRAFAFVTFADDQIAQSLCGEDLIIKGISVHISNAEPKHNSNRQLERSGRFGGNPGGFGNQGGFGNSRGGGAGLGNNQGSNMGGGMNFGAFSINPAMMAAAQAALQSSWGMMGMLASQQNQSGPSGNNQNQGNMQREPNQAFGSGNNSYSGSNSGAAIGWGSASNAGSGSGFNGGFGSSMDSKSSGWGM</t>
  </si>
  <si>
    <t>MATKAVCVLKGDGPVQGIINFEQKESNGPVKVWGSIKGLTEGLHGFHVHEFGDNTAGCTSAGPHFNPLSRKHGGPKDEERHVGDLGNVTADKDGVADVSIEDSVISLSGDHCIIGRTLVVHEKADDLGKGGNEESTKTGNAGSRLACGVIGIAQ</t>
  </si>
  <si>
    <t>MDFQHRPGGKTGSGGVASSSESNRDRRERLRQLALETIDINKDPYFMKNHLGSYECKLCLTLHNNEGSYLAHTQGKKHQTNLARRAAKEAKEAPAQPAPEKVKVEVKKFVKIGRPGYKVTKQRDSEMGQQSLLFQIDYPEIAEGIMPRHRFMSAYEQRIEPPDRRWQYLLMAAEPYETIAFKVPSREIDKAEGKFWTHWNRETKQFFLQFHFKMEKPPAPPSLPAGPPGVKRPPPPLMNGLPPRPPLPESLPPPPPGGLPLPPMPPTGPAPSGPPGPPQLPPPAPGVHPPAPVVHPPASGVHPPAPGVHPPAPGVHPPAPGVHPPTSGVHPPAPGVHPPAPGVHPPAPGVHPPAPGVHPPAPGVHPPPSAGVHPQAPGVHPAAPAVHPQAPGVHPPAPGMHPQAPGVHPQPPGVHPSAPGVHPQPPGVHPSNPGVHPPTPMPPMLRPPLPSEGPGNIPPPPPTN</t>
  </si>
  <si>
    <t>MDPSGVKVLETAEDIQERRQQVLDRYHRFKELSTLRRQKLEDSYRFQFFQRDAEELEKWIQEKLQIASDENYKDPTNLQGKLQKHQAFEAEVQANSGAIVKLDETGNLMISEGHFASETIRTRLMELHRQWELLLEKMREKGIKLLQAQKLVQYLRECEDVMDWINDKEAIVTSEELGQDLEHVEVLQKKFEEFQTDMAAHEERVNEVNQFAAKLIQEQHPEEELIKTKQDEVNAAWQRLKGLALQRQGKLFGAAEVQRFNRDVDETISWIKEKEQLMASDDFGRDLASVQALLRKHEGLERDLAALEDKVKALCAEADRLQQSHPLSATQIQVKREELITNWEQIRTLAAERHARLNDSYRLQRFLADFRDLTSWVTEMKALINADELASDVAGAEALLDRHQEHKGEIDAHEDSFKSADESGQALLAAGHYASDEVREKLTVLSEERAALLELWELRRQQYEQCMDLQLFYRDTEQVDNWMSKQEAFLLNEDLGDSLDSVEALLKKHEDFEKSLSAQEEKITALDEFATKLIQNNHYAMEDVATRRDALLSRRNALHERAMRRRAQLADSFHLQQFFRDSDELKSWVNEKMKTATDEAYKDPSNLQGKVQKHQAFEAELSANQSRIDALEKAGQKLIDVNHYAKDEVAARMNEVISLWKKLLEATELKGIKLREANQQQQFNRNVEDIELWLYEVEGHLASDDYGKDLTNVQNLQKKHALLEADVAAHQDRIDGITIQARQFQDAGHFDAENIKKKQEALVARYEALKEPMVARKQKLADSLRLQQLFRDVEDEETWIREKEPIAASTNRGKDLIGVQNLLKKHQALQAEIAGHEPRIKAVTQKGNAMVEEGHFAAEDVKAKLHELNQKWEALKAKASQRRQDLEDSLQAQQYFADANEAESWMREKEPIVGSTDYGKDEDSAEALLKKHEALMSDLSAYGSSIQALREQAQSCRQQVAPTDDETGKELVLALYDYQEKSPREVTMKKGDILTLLNSTNKDWWKVEVNDRQGFVPAAYVKKLDPAQSASRENLLEEQGSIALRQEQIDNQTRITKEAGSVSLRMKQVEELYHSLLELGEKRKGMLEKSCKKFMLFREANELQQWINEKEAALTSEEVGADLEQVEVLQKKFDDFQKDLKANESRLKDINKVAEDLESEGLMAEEVQAVQQQEVYGMMPRDETDSKTASPWKSARLMVHTVATFNSIKELNERWRSLQQLAEERSQLLGSAHEVQRFHRDADETKEWIEEKNQALNTDNYGHDLASVQALQRKHEGFERDLAALGDKVNSLGETAERLIQSHPESAEDLQEKCTELNQAWSSLGKRADQRKAKLGDSHDLQRFLSDFRDLMSWINGIRGLVSSDELAKDVTGAEALLERHQEHRTEIDARAGTFQAFEQFGQQLLAHGHYASPEIKQKLDILDQERADLEKAWVQRRMMLDQCLELQLFHRDCEQAENWMAAREAFLNTEDKGDSLDSVEALIKKHEDFDKAINVQEEKIAALQAFADQLIAAGHYAKGDISSRRNEVLDRWRRLKAQMIEKRSKLGESQTLQQFSRDVDEIEAWISEKLQTASDESYKDPTNIQSKHQKHQAFEAELHANADRIRGVIDMGNSLIERGACAGSEDAVKARLAALADQWQFLVQKSAEKSQKLKEANKQQNFNTGIKDFDFWLSEVEALLASEDYGKDLASVNNLLKKHQLLEADISAHEDRLKDLNSQADSLMTSSAFDTSQVKDKRDTINGRFQKIKSMAASRRAKLNESHRLHQFFRDMDDEESWIKEKKLLVGSEDYGRDLTGVQNLRKKHKRLEAELAAHEPAIQGVLDTGKKLSDDNTIGKEEIQQRLAQFVEHWKELKQLAAARGQRLEESLEYQQFVANVEEEEAWINEKMTLVASEDYGDTLAAIQGLLKKHEAFETDFTVHKDRVNDVCTNGQDLIKKNNHHEENISSKMKGLNGKVSDLEKAAAQRKAKLDENSAFLQFNWKADVVESWIGEKENSLKTDDYGRDLSSVQTLLTKQETFDAGLQAFQQEGIANITALKDQLLAAKHVQSKAIEARHASLMKRWSQLLANSAARKKKLLEAQSHFRKVEDLFLTFAKKASAFNSWFENAEEDLTDPVRCNSLEEIKALREAHDAFRSSLSSAQADFNQLAELDRQIKSFRVASNPYTWFTMEALEETWRNLQKIIKERELELQKEQRRQEENDKLRQEFAQHANAFHQWIQETRTYLLDGSCMVEESGTLESQLEATKRKHQEIRAMRSQLKKIEDLGAAMEEALILDNKYTEHSTVGLAQQWDQLDQLGMRMQHNLEQQIQARNTTGVTEEALKEFSMMFKHFDKDKSGRLNHQEFKSCLRSLGYDLPMVEEGEPDPEFEAILDTVDPNRDGHVSLQEYMAFMISRETENVKSSEEIESAFRALSSEGKPYVTKEELYQNLTREQADYCVSHMKPYVDGKGRELPTAFDYVEFTRSLFVN</t>
  </si>
  <si>
    <t>MHTCCPPVTLEQDLHRKMHSWMLQTLAFAVTSLVLSCAETIDYYGEICDNACPCEEKDGILTVSCENRGIISLSEISPPRFPIYHLLLSGNLLNRLYPNEFVNYTGASILHLGSNVIQDIETGAFHGLRGLRRLHLNNNKLELLRDDTFLGLENLEYLQVDYNYISVIEPNAFGKLHLLQVLILNDNLLSSLPNNLFRFVPLTHLDLRGNRLKLLPYVGLLQHMDKVVELQLEENPWNCSCELISLKDWLDSISYSALVGDVVCETPFRLHGRDLDEVSKQELCPRRLISDYEMRPQTPLSTTGYLHTTPASVNSVATSSSAVYKPPLKPPKGTRQPNKPRVRPTSRQPSKDLGYSNYGPSIAYQTKSPVPLECPTACSCNLQISDLGLNVNCQERKIESIAELQPKPYNPKKMYLTENYIAVVRRTDFLEATGLDLLHLGNNRISMIQDRAFGDLTNLRRLYLNGNRIERLSPELFYGLQSLQYLFLQYNLIREIQSGTFDPVPNLQLLFLNNNLLQAMPSGVFSGLTLLRLNLRSNHFTSLPVSGVLDQLKSLIQIDLHDNPWDCTCDIVGMKLWVEQLKVGVLVDEVICKAPKKFAETDMRSIKSELLCPDYSDVVVSTPTPSSIQVPARTSAVTPAVRLNSTGAPASLGAGGGASSVPLSVLILSLLLVFIMSVFVAAGLFVLVMKRRKKNQSDHTSTNNSDVSSFNMQYSVYGGGGGTGGHPHAHVHHRGPALPKVKTPAGHVYEYIPHPLGHMCKNPIYRSREGNSVEDYKDLHELKVTYSSNHHLQQQQQPPPPPQQPQQQPPPQLQLQPGEEERRESHHLRSPAYSVSTIEPREDLLSPVQDADRFYRGILEPDKHCSTTPAGNSLPEYPKFPCSPAAYTFSPNYDLRRPHQYLHPGAGDSRLREPVLYSPPSAVFVEPNRNEYLELKAKLNVEPDYLEVLEKQTTFSQF</t>
  </si>
  <si>
    <t>MNKPLLWISVLTSLLEAFAHTDLSGKVFVFPRESVTDHVNLITPLEKPLQNFTLCFRAYSDLSRAYSLFSYNTQGRDNELLVYKERVGEYSLYIGRHKVTSKVIEKFPAPVHICVSWESSSGIAEFWINGTPLVKKGLRQGYFVEAQPKIVLGQEQDSYGGKFDRSQSFVGEIGDLYMWDSVLPPENILSAYQGTPLPANILDWQALNYEIRGYVIIKPLVWV</t>
  </si>
  <si>
    <t>MGEVTAEEVEKFLDSNIGFAKQYYNLHYRAKLISDLLGAKEAAVDFSNYHSPSSMEESEIIFDLLRDFQENLQTEKCIFNVMKKLCFLLQADRMSLFMYRTRNGIAELATRLFNVHKDAVLEDCLVMPDQEIVFPLDMGIVGHVAHSKKIANVPNTEEDEHFCDFVDILTEYKTKNILASPIMNGKDVVAIIMAVNKVDGSHFTKRDEEILLKYLNFANLIMKVYHLSYLHNCETRRGQILLWSGSKVFEELTDIERQFHKALYTVRAFLNCDRYSVGLLDMTKQKEFFDVWPVLMGEVPPYSGPRTPDGREINFYKVIDYILHGKEDIKVIPNPPPDHWALVSGLPAYVAQNGLICNIMNAPAEDFFAFQKEPLDESGWMIKNVLSMPIVNKKEEIVGVATFYNRKDGKPFDEMDETLMESLTQFLGWSVLNPDTYESMNKLENRKDIFQDIVKYHVKCDNEEIQKILKTREVYGKEPWECEEEELAEILQAELPDADKYEINKFHFSDLPLTELELVKCGIQMYYELKVVDKFHIPQEALVRFMYSLSKGYRKITYHNWRHGFNVGQTMFSLLVTGKLKRYFTDLEALAMVTAAFCHDIDHRGTNNLYQMKSQNPLAKLHGSSILERHHLEFGKTLLRDESLNIFQNLNRRQHEHAIHMMDIAIIATDLALYFKKRTMFQKIVDQSKTYESEQEWTQYMMLEQTRKEIVMAMMMTACDLSAITKPWEVQSQVALLVAAEFWEQGDLERTVLQQNPIPMMDRNKADELPKLQVGFIDFVCTFVYKEFSRFHEEITPMLDGITNNRKEWKALADEYDAKMKVQEEKKQKQQSAKSAAAGNQPGGNPSPGGATTSKSCCIQ</t>
  </si>
  <si>
    <t>METDAPQPGLASPDSPHDPCKMFIGGLSWQTTQEGLREYFGQFGEVKECLVMRDPLTKRSRGFGFVTFMDQAGVDKVLAQSRHELDSKTIDPKVAFPRRAQPKMVTRTKKIFVGGLSVNTTVEDVKQYFEQFGKVDDAMLMFDKTTNRHRGFGFVTFESEDIVEKVCEIHFHEINNKMVECKKAQPKEVMSPTGSARGRSRVMPYGMDAFMLGIGMLGYPGFQATTYASRSYTGLAPGYTYQFPEFRVERTPLPSAPVLPELTAIPLTAYGPMAAAAAAAAVVRGTGSHPWTMAPPPGSTPSRTGGFLGTTSPGPMAELYGAANQDSGVSSYISAASPAPSTGFGHSLGGPLIATAFTNGYH</t>
  </si>
  <si>
    <t>MASNDYTQQATQSYGAYPTQPGQGYSQQSSQPYGQQSYSGYSQSTDTSGYGQSSYSSYGQSQNTGYGTQSTPQGYGSTGGYGSSQSSQSSYGQQSSYPGYGQQPAPSSTSGSYGSSSQSSSYGQPQSGSYSQQPSYGGQQQSYGQQQSYNPPQGYGQQNQYNSSSGGGGGGGGGGNYGQDQSSMSSGGGSGGGYGNQDQSGGGGSGGYGQQDRGGRGRGGSGGGGGGGGGGYNRSSGGYEPRGRGGGRGGRGGMGGSDRGGFNKFGGPRDQGSRHDSEQDNSDNNTIFVQGLGENVTIESVADYFKQIGIIKTNKKTGQPMINLYTDRETGKLKGEATVSFDDPPSAKAAIDWFDGKEFSGNPIKVSFATRRADFNRGGGNGRGGRGRGGPMGRGGYGGGGSGGGGRGGFPSGGGGGGGQQRAGDWKCPNPTCENMNFSWRNECNQCKAPKPDGPGGGPGGSHMGGNYGDDRRGGRGGYDRGGYRGRGGDRGGFRGGRGGGDRGGFGPGKMDSRGEHRQDRRERPY</t>
  </si>
  <si>
    <t>MQRPGPFSTLYGRVLAPLPGRAGGAASGGGGNSWDLPGSHVRLPGRAQSGTRGGAGNTSTSCGDSNSICPAPSTMSKAEEAKKLAGRAAVENHVRNNQVLGIGSGSTIVHAVQRIAERVKQENLNLVCIPTSFQARQLILQYGLTLSDLDRHPEIDLAIDGADEVDADLNLIKGGGGCLTQEKIVAGYASRFIVIADFRKDSKNLGDQWHKGIPIEVIPMAYVPVSRAVSQKFGGVVELRMAVNKAGPVVTDNGNFILDWKFDRVHKWSEVNTAIKMIPGVVDTGLFINMAERVYFGMQDGSVNMREKPFC</t>
  </si>
  <si>
    <t>MALKSLVLLSLLVLVLLLVRVQPSLGKETAAAKFERQHMDSSTSAASSSNYCNQMMKSRNLTKDRCKPVNTFVHESLADVQAVCSQKNVACKNGQTNCYQSYSTMSITDCRETGSSKYPNCAYKTTQANKHIIVACEGNPYVPVHFDASV</t>
  </si>
  <si>
    <t>MIVFLVFKHLFSLRLITMFFLLHFIVLINVKDFALTQGSMITPSCQKGYFPCGNLTKCLPRAFHCDGKDDCGNGADEENCGDTSGWATIFGTVHGNANSVALTQECFLKQYPQCCDCKETELECVNGDLKSVPMISNNVTLLSLKKNKIHSLPDKVFIKYTKLKKIFLQHNCIRHISRKAFFGLCNLQILYLNHNCITTLRPGIFKDLHQLTWLILDDNPITRISQRLFTGLNSLFFLSMVNNYLEALPKQMCAQMPQLNWVDLEGNRIKYLTNSTFLSCDSLTVLFLPRNQIGFVPEKTFSSLKNLGELDLSSNTITELSPHLFKDLKLLQKLNLSSNPLMYLHKNQFESLKQLQSLDLERIEIPNINTRMFQPMKNLSHIYFKNFRYCSYAPHVRICMPLTDGISSFEDLLANNILRIFVWVIAFITCFGNLFVIGMRSFIKAENTTHAMSIKILCCADCLMGVYLFFVGIFDIKYRGQYQKYALLWMESVQCRLMGFLAMLSTEVSVLLLTYLTLEKFLVIVFPFSNIRPGKRQTSVILICIWMAGFLIAVIPFWNKDYFGNFYGKNGVCFPLYYDQTEDIGSKGYSLGIFLGVNLLAFLIIVFSYITMFCSIQKTALQTTEVRNCFGREVAVANRFFFIVFSDAICWIPVFVVKILSLFRVEIPDTMTSWIVIFFLPVNSALNPILYTLTTNFFKDKLKQLLHKHQRKSIFKIKKKSLSTSIVWIEDSSSLKLGVLNKITLGDSIMKPVS</t>
  </si>
  <si>
    <t>MIKKVVAVAAATGGLVLAGAGMASADAGAQGAAIGSPGVLSGNVVQVPVHVPINVCGNTVSVIGLLNPAFGNTCVNA</t>
  </si>
  <si>
    <t>MLNVSGLFVLLCGLLVSSSAQEVLAGVSSQLLNDLTQGLLRADFLPSLQTTGLQKPLSSAFDGVSGLLDIFGPPLTNEINTVSIQVKNPQLLHVSIESTPQRKEATVQVPFTSELIVQLLTMKPFTANMQSDIKVQIRLEKNVGGRYELAFGNCRLLPEAIWIQTGVQLAPAQNLLWQT</t>
  </si>
  <si>
    <t>MDMSSKEVLMESPPDYSAGPRSQFRIPCCPVHLKRLLIVVVVVVLVVVVIVGALLMGLHMSQKHTEMVLEMSIGAPETQKRLAPSERADTIATFSIGSTGIVVYDYQRLLTAYKPAPGTYCYIMKMAPESIPSLEAFARKLQNFRAKPSTPTSKLGQEEGHDTGSESDSSGRDLAFLGLAVSTLCGELPLYYI</t>
  </si>
  <si>
    <t>MFRQFYLWTCLASGIILGSLFEICLGQYDDDCKLARGGPPATIVAIDEESRNGTILVDNMLIKGTAGGPDPTIELSLKDNVDYWVLMDPVKQMLFLNSTGRVLDRDPPMNIHSIVVQVQCINKKVGTIIYHEVRIVVRDRNDNSPTFKHESYYATVNELTPVGTTIFTGFSGDNGATDIDDGPNGQIEYVIQYNPDDPTSNDTFEIPLMLTGNIVLRKRLNYEDKTRYFVIIQANDRAQNLNERRTTTTTLTVDVLDGDDLGPMFLPCVLVPNTRDCRPLTYQAAIPELRTPEELNPIIVTPPIQAIDQDRNIQPPSDRPGILYSILVGTPEDYPRFFHMHPRTAELSLLEPVNRDFHQKFDLVIKAEQDNGHPLPAFAGLHIEILDENNQSPYFTMPSYQGYILESAPVGATISDSLNLTSPLRIVALDKDIEDTKDPELHLFLNDYTSVFTVTQTGITRYLTLLQPVDREEQQTYTFSITAFDGVQESEPVIVNIQVMDANDNTPTFPEISYDVYVYTDMRPGDSVIQLTAVDADEGSNGEITYEILVGAQGDFIINKTTGLITIAPGVEMIVGRTYALTVQAADNAPPAERRNSICTVYIEVLPPNNQSPPRFPQLMYSLEISEAMRVGAVLLNLQATDREGDSITYAIENGDPQRVFNLSETTGILTLGKALDRESTDRYILIITASDGRPDGTSTATVNIVVTDVNDNAPVFDPYLPRNLSVVEEEANAFVGQVKATDPDAGINGQVHYSLGNFNNLFRITSNGSIYTAVKLNREVRDYYELVVVATDGAVHPRHSTLTLAIKVLDIDDNSPVFTNSTYTVLVEENLPAGTTILQIEAKDVDLGANVSYRIRSPEVKHFFALHPFTGELSLLRSLDYEAFPDQEASITFLVEAFDIYGTMPPGIATVTVIVKDMNDYPPVFSKRIYKGMVAPDAVKGTPITTVYAEDADPPGLPASRVRYRVDDVQFPYPASIFEVEEDSGRVITRVNLNEEPTTIFKLVVVAFDDGEPVMSSSATVKILVLHPGEIPRFTQEEYRPPPVSELATKGTMVGVISAAAINQSIVYSIVSGNEEDTFGINNITGVIYVNGPLDYETRTSYVLRVQADSLEVVLANLRVPSKSNTAKVYIEIQDENNHPPVFQKKFYIGGVSEDARMFTSVLRVKATDKDTGNYSVMAYRLIIPPIKEGKEGFVVETYTGLIKTAMLFHNMRRSYFKFQVIATDDYGKGLSGKADVLVSVVNQLDMQVIVSNVPPTLVEKKIEDLTEILDRYVQEQIPGAKVVVESIGARRHGDAFSLEDYTKCDLTVYAIDPQTNRAIDRNELFKFLDGKLLDINKDFQPYYGEGGRILEIRTPEAVTSIKKRGESLGYTEGALLALAFIIILCCIPAILVVLVSYRQFKVRQAECTKTARIQAALPAAKPAVPAPAPVAAPPPPPPPPPGAHLYEELGDSSILFLLYHFQQSRGNNSVSEDRKHQQVVMPFSSNTIEAHKSAHVDGSLKSNKLKSARKFTFLSDEDDLSAHNPLYKENISQVSTNSDISQRTDFVDPFSPKIQAKSKSLRGPREKIQRLWSQSVSLPRRLMRKVPNRPEIIDLQQWQGTRQKAENENTGICTNKRGSSNPLLTTEEANLTEKEEIRQGETLMIEGTEQLKSLSSDSSFCFPRPHFSFSTLPTVSRTVELKSEPNVISSPAECSLELSPSRPCVLHSSLSRRETPICMLPIETERNIFENFAHPPNISPSACPLPPPPPISPPSPPPAPAPLAPPPDISPFSLFCPPPSPPSIPLPLPPPTFFPLSVSTSGPPTPPLLPPFPTPLPPPPPSIPCPPPPSASFLSTECVCITGVKCTTNLMPAEKIKSSMTQLSTTTVCKTDPQREPKGILRHVKNLAELEKSVANMYSQIEKNYLRTNVSELQTMCPSEVTNMEITSEQNKGSLNNIVEGTEKQSHSQSTSL</t>
  </si>
  <si>
    <t>MEAGEGKERVPKQRQVLIFFVLLGIAQASCQPRHYSVAEETESGSFVANLLKDLGLEIGELAVRGARVVSKGKKMHLQFDRQTGDLLLNEKLDREELCGPTEPCVLPFQVLLENPLQFFQAELRIRDVNDHSPVFLDKEILLKIPESITPGTTFLIERAQDLDVGTNSLQNYTISPNFHFHLNLQDSLDGIILPQLVLNRALDREEQPEIRLTLTALDGGSPPRSGTALVRIEVVDINDNVPEFAKLLYEVQIPEDSPVGSQVAIVSARDLDIGTNGEISYAFSQASEDIRKTFRLSAKSGELLLRQKLDFESIQTYTVNIQATDGGGLSGTCVVFVQVMDLNDNPPELTMSTLINQIPENLQDTLIAVFSVSDPDSGDNGRMVCSIQDDLPFFLKPSVENFYTLVISTALDRETRSEYNITITVTDFGTPRLKTEHNITVLVSDVNDNAPAFTQTSYTLFVRENNSPALHIGSVSATDRDSGTNAQVTYSLLPPQDPHLPLASLVSINADNGHLFALQSLDYEALQAFEFRVGAADRGSPALSSEALVRVLVLDANDNSPFVLYPLQNGSAPCTELVPRAAEPGYLVTKVVAVDGDSGQNAWLSYQLLKATEPGLFGVWAHNGEVRTARLLRERDAAKQRLVVLVKDNGEPPRSATATLHVLLVDGFSQPYLLLPEAAPAQAQADLLTVYLVVALASVSSLFLFSVLLFVAVRLCRRSRAASVGRCSVPEGPFPGQMVDVSGTGTLSQSYQYEVCLTGGSGTNEFKFLKPIIPNFVAQGAERVSEANPSFRKSFEFT</t>
  </si>
  <si>
    <t>MSLLCVRVKRAKFQGSPDKFNTYVTLKVQNVKSTTVAVRGDQPSWEQDFMFEISRLDLGLSVEVWNKGLIWDTMVGTVWIALKTIRQSDEEGPGEWSTLEAETLMKDDEICGTRNPTPHKILLDTRFELPFDIPEEEARYWTYKWEQINALGADNEYSSQEESQRKPLPTAAAQCSFEDPDSAVDDRDSDYRSETSNSFPPPYHTASQPNASVHQFPVPVRSPQQLLLQGSSRDSCNDSMQSYDLDYPERRAISPTSSSRYGSSCNVSQGSSQLSELDQYHEQDDDHRETDSIHSCHSSHSLSRDGQAGFGEQEKPLEVTGQAEKEAACEPKEMKEDATTHPPPDLVLQKDHFLGPQESFPEENASSPFTQARAHWIRAVTKVRLQLQEIPDDGDPSLPQWLPEGPAGGLYGIDSMPDLRRKKPLPLVSDLSLVQSRKAGITSAMATRTSLKDEELKSHVYKKTLQALIYPISCTTPHNFEVWTATTPTYCYECEGLLWGIARQGMRCSECGVKCHEKCQDLLNADCLQRAAEKSCKHGAEDRTQNIIMAMKDRMKIRERNKPEIFEVIRDVFTVNKAAHVQQMKTVKQSVLDGTSKWSAKITITVVCAQGLQAKDKTGSSDPYVTVQVSKTKKRTKTIFGNLNPVWEEKFHFECHNSSDRIKVRVWDEDDDIKSRVKQRLKRESDDFLGQTIIEVRTLSGEMDVWYNLEKRTDKSAVSGAIRLQISVEIKGEEKVAPYHVQYTCLHENLFHYLTDIQGSGGVRIPEARGDDAWKVYFDETAQEIVDEFAMRYGIESIYQAMTHFACLSSKYMCPGVPAVMSTLLANINAYYAHTTASTNVSASDRFAASNFGKERFVKLLDQLHNSLRIDLSTYRNNFPAGSPERLQDLKSTVDLLTSITFFRMKVQELQSPPRASQVVKDCVKACLNSTYEYIFNNCHDLYSRQYQLKQELPPEEQGPSIRNLDFWPKLITLIVSIIEEDKNSYTPVLNQFPQELNVGKVSAEVMWHLFAQDMKYALEEHEKDHLCKSADYMNLHFKVKWLHNEYVRDLPVLQGQVPEYPAWFEQFVLQWLDENEDVSLEFLRGALERDKKDGFQQTSEHALFSCSVVDVFTQLNQSFEIIRKLECPDPSILAHYMRRFAKTIGKVLMQYADILSKDFPAYCTKEKLPCILMNNVQQLRVQLEKMFEAMGGKELDLEAADSLKELQVKLNTVLDELSMVFGNSFQVRIDECVRQMADILGQVRGTGNASPDARASAAQDADSVLRPLMDFLDGNLTLFATVCEKTVLKRVLKELWRVVMNTMERMIVLPPLTDQTGTQLIFTAAKELSHLSKLKDHMVREETRNLTPKQCAVLDLALDTIKQYFHAGGNGLKKTFLEKSPDLQSLRYALSLYTQTTDTLIKTFVRSQTTQGSGVDDPVGEVSIQVDLFTHPGTGEHKVTVKVVAANDLKWQTAGMFRPFVEVTMVGPHQSDKKRKFTTKSKSNNWAPKYNETFHFLLGNEEGPESYELQICVKDYCFAREDRVLGLAVMPLRDVTAKGSCACWCPLGRKIHMDETGLTILRILSQRSNDEVAREFVKLKSESRSTEEGS</t>
  </si>
  <si>
    <t>MRAPGALLARMSRLLLLLLLKVSASSALGVAPASRNETCLGESCAPTVIQRRGRDAWGPGNSARDVLRARAPREEQGAAFLAGPSWDLPAAPGRDPAAGRGAEASAAGPPGPPTRPPGPWRWKGARGQEPSETLGRGNPTALQLFLQISEEEEKGPRGAGISGRSQEQSVKTVPGASDLFYWPRRAGKLQGSHHKPLSKTANGLAGHEGWTIALPGRALAQNGSLGEGIHEPGGPRRGNSTNRRVRLKNPFYPLTQESYGAYAVMCLSVVIFGTGIIGNLAVMCIVCHNYYMRSISNSLLANLAFWDFLIIFFCLPLVIFHELTKKWLLEDFSCKIVPYIEVASLGVTTFTLCALCIDRFRAATNVQMYYEMIENCSSTTAKLAVIWVGALLLALPEVVLRQLSKEDLGFSGRAPAERCIIKISPDLPDTIYVLALTYDSARLWWYFGCYFCLPTLFTITCSLVTARKIRKAEKACTRGNKRQIQLESQMNCTVVALTILYGFCIIPENICNIVTAYMATGVSQQTMDLLNIISQFLLFFKSCVTPVLLFCLCKPFSRAFMECCCCCCEECIQKSSTVTSDDNDNEYTTELELSPFSTIRREMSTFASVGTHC</t>
  </si>
  <si>
    <t>MPPRAPPAPGPRPPPRAAAATDTAAGAGGAGGAGGAGGPGFRPLAPRPWRWLLLLALPAACSAPPPRPVYTNHWAVQVLGGPAEADRVAAAHGYLNLGQIGNLEDYYHFYHSKTFKRSTLSSRGPHTFLRMDPQVKWLQQQEVKRRVKRQVRSDPQALYFNDPIWSNMWYLHCGDKNSRCRSEMNVQAAWKRGYTGKNVVVTILDDGIERNHPDLAPNYDSYASYDVNGNDYDPSPRYDASNENKHGTRCAGEVAASANNSYCIVGIAYNAKIGGIRMLDGDVTDVVEAKSLGIRPNYIDIYSASWGPDDDGKTVDGPGRLAKQAFEYGIKKGRQGLGSIFVWASGNGGREGDYCSCDGYTNSIYTISVSSATENGYKPWYLEECASTLATTYSSGAFYERKIVTTDLRQRCTDGHTGTSVSAPMVAGIIALALEANSQLTWRDVQHLLVKTSRPAHLKASDWKVNGAGHKVSHFYGFGLVDAEALVVEAKKWTAVPSQHMCVAASDKRPRSIPLVQVLRTTALTSACAEHSDQRVVYLEHVVVRTSISHPRRGDLQIYLVSPSGTKSQLLAKRLLDLSNEGFTNWEFMTVHCWGEKAEGQWTLEIQDLPSQVRNPEKQGKLKEWSLILYGTAEHPYHTFSAHQSRSRMLELSAPELEPPKAALSPSQVEVPEDEEDYTAQSTPGSANILQTSVCHPECGDKGCDGPNADQCLNCVHFSLGSVKTSRKCVSVCPLGYFGDTAARRCRRCHKGCETCSSRAATQCLSCRRGFYHHQEMNTCVTLCPAGFYADESQKNCLKCHPSCKKCVDEPEKCTVCKEGFSLARGSCIPDCEPGTYFDSELIRCGECHHTCGTCVGPGREECIHCAKNFHFHDWKCVPACGEGFYPEEMPGLPHKVCRRCDENCLSCAGSSRNCSRCKTGFTQLGTSCITNHTCSNADETFCEMVKSNRLCERKLFIQFCCRTCLLAG</t>
  </si>
  <si>
    <t>MLTFMASDSEEEVCDERTSLMSAESPTPRSCQEGRQGPEDGENTAQWRSQENEEDGEEDPDRYVCSGVPGRPPGLEEELTLKYGAKHVIMLFVPVTLCMIVVVATIKSVRFYTEKNGQLIYTPFTEDTPSVGQRLLNSVLNTLIMISVIVVMTIFLVVLYKYRCYKFIHGWLIMSSLMLLFLFTYIYLGEVLKTYNVAMDYPTLLLTVWNFGAVGMVCIHWKGPLVLQQAYLIMISALMALVFIKYLPEWSAWVILGAISVYDLVAVLCPKGPLRMLVETAQERNEPIFPALIYSSAMVWTVGMAKLDPSSQGALQLPYDPEMEEDSYDSFGEPSYPEVFEPPLTGYPGEELEEEEERGVKLGLGDFIFYSVLVGKAAATGSGDWNTTLACFVAILIGLCLTLLLLAVFKKALPALPISITFGLIFYFSTDNLVRPFMDTLASHQLYI</t>
  </si>
  <si>
    <t>MRKFAYCKVVLATSLIWVLLDMFLLLYFSECNKCDEKKERGLPAGDVLEPVQKPHEGPGEMGKPVVIPKEDQEKMKEMFKINQFNLMASEMIALNRSLPDVRLEGCKTKVYPDNLPTTSVVIVFHNEAWSTLLRTVHSVINRSPRHMIEEIVLVDDASERDFLKRPLESYVKKLKVPVHVIRMEQRSGLIRARLKGAAVSKGQVITFLDAHCECTVGWLEPLLARIKHDRRTVVCPIIDVISDDTFEYMAGSDMTYGGFNWKLNFRWYPVPQREMDRRKGDRTLPVRTPTMAGGLFSIDRDYFQEIGTYDAGMDIWGGENLEISFRIWQCGGTLEIVTCSHVGHVFRKATPYTFPGGTGQIINKNNRRLAEVWMDEFKNFFYIISPGVTKVDYGDISSRVGLRHKLQCKPFSWYLENIYPDSQIPRHYFSLGEIRNVETNQCLDNMARKENEKVGIFNCHGMGGNQVFSYTANKEIRTDDLCLDVSKLNGPVTMLKCHHLKGNQLWEYDPVKLTLQHVNSNQCLDKATEEDSQVPSIRDCNGSRSQQWLLRNVTLPEIF</t>
  </si>
  <si>
    <t>MPPAAPARLALALGLGLWLGALAGGPGRGCGPCEPPCLCGPAPGAACRVNCSGRGLRTLGPALRIPADATALDVSHNLLRALDVGLLANLSALAELDISNNKISTLEEGIFANLFNLSEINLSGNPFECDCGLAWLPRWAEEQQVRVVQPEAATCAGPGSLAGQPLLGIPLLDSGCGEEYVACLPDNSSGTVAAVSFSAAHEGLLQPEACSAFCFSTGQGLAALSEQGWCLCGAAQPSSASFACLSLCSGPPPPPAPTCRGPTLLQHVFPASPGATLVGPHGPLASGQLAAFHIAAPLPVTATRWDFGDGSAEVDAAGPAASHRYVLPGRYHVTAVLALGAGSALLGTDVQVEAAPAALELVCPSSVQSDESLDLSIQNRGGSGLEAAYSIVALGEEPARAVHPLCPSDTEIFPGNGHCYRLVVEKAAWLQAQEQCQAWAGAALAMVDSPAVQRFLVSRVTRSLDVWIGFSTVQGVEVGPAPQGEAFSLESCQNWLPGEPHPATAEHCVRLGPTGWCNTDLCSAPHSYVCELQPGGPVQDAENLLVGAPSGDLQGPLTPLAQQDGLSAPHEPVEVMVFPGLRLSREAFLTTAEFGTQELRRPAQLRLQVYRLLSTAGTPENGSEPESRSPDNRTQLAPACMPGGRWCPGANICLPLDASCHPQACANGCTSGPGLPGAPYALWREFLFSVPAGPPAQYSVTLHGQDVLMLPGDLVGLQHDAGPGALLHCSPAPGHPGPRAPYLSANASSWLPHLPAQLEGTWACPACALRLLAATEQLTVLLGLRPNPGLRLPGRYEVRAEVGNGVSRHNLSCSFDVVSPVAGLRVIYPAPRDGRLYVPTNGSALVLQVDSGANATATARWPGGSVSARFENVCPALVATFVPGCPWETNDTLFSVVALPWLSEGEHVVDVVVENSASRANLSLRVTAEEPICGLRATPSPEARVLQGVLVRYSPVVEAGSDMVFRWTINDKQSLTFQNVVFNVIYQSAAVFKLSLTASNHVSNVTVNYNVTVERMNRMQGLQVSTVPAVLSPNATLALTAGVLVDSAVEVAFLWTFGDGEQALHQFQPPYNESFPVPDPSVAQVLVEHNVMHTYAAPGEYLLTVLASNAFENLTQQVPVSVRASLPSVAVGVSDGVLVAGRPVTFYPHPLPSPGGVLYTWDFGDGSPVLTQSQPAANHTYASRGTYHVRLEVNNTVSGAAAQADVRVFEELRGLSVDMSLAVEQGAPVVVSAAVQTGDNITWTFDMGDGTVLSGPEATVEHVYLRAQNCTVTVGAASPAGHLARSLHVLVFVLEVLRVEPAACIPTQPDARLTAYVTGNPAHYLFDWTFGDGSSNTTVRGCPTVTHNFTRSGTFPLALVLSSRVNRAHYFTSICVEPEVGNVTLQPERQFVQLGDEAWLVACAWPPFPYRYTWDFGTEEAAPTRARGPEVTFIYRDPGSYLVTVTASNNISAANDSALVEVQEPVLVTSIKVNGSLGLELQQPYLFSAVGRGRPASYLWDLGDGGWLEGPEVTHAYNSTGDFTVRVAGWNEVSRSEAWLNVTVKRRVRGLVVNASRTVVPLNGSVSFSTSLEAGSDVRYSWVLCDRCTPIPGGPTISYTFRSVGTFNIIVTAENEVGSAQDSIFVYVLQLIEGLQVVGGGRYFPTNHTVQLQAVVRDGTNVSYSWTAWRDRGPALAGSGKGFSLTVLEAGTYHVQLRATNMLGSAWADCTMDFVEPVGWLMVAASPNPAAVNTSVTLSAELAGGSGVVYTWSLEEGLSWETSEPFTTHSFPTPGLHLVTMTAGNPLGSANATVEVDVQVPVSGLSIRASEPGGSFVAAGSSVPFWGQLATGTNVSWCWAVPGGSSKRGPHVTMVFPDAGTFSIRLNASNAVSWVSATYNLTAEEPIVGLVLWASSKVVAPGQLVHFQILLAAGSAVTFRLQVGGANPEVLPGPRFSHSFPRVGDHVVSVRGKNHVSWAQAQVRIVVLEAVSGLQVPNCCEPGIATGTERNFTARVQRGSRVAYAWYFSLQKVQGDSLVILSGRDVTYTPVAAGLLEIQVRAFNALGSENRTLVLEVQDAVQYVALQSGPCFTNRSAQFEAATSPSPRRVAYHWDFGDGSPGQDTDEPRAEHSYLRPGDYRVQVNASNLVSFFVAQATVTVQVLACREPEVDVVLPLQVLMRRSQRNYLEAHVDLRDCVTYQTEYRWEVYRTASCQRPGRPARVALPGVDVSRPRLVLPRLALPVGHYCFVFVVSFGDTPLTQSIQANVTVAPERLVPIIEGGSYRVWSDTRDLVLDGSESYDPNLEDGDQTPLSFHWACVASTQREAGGCALNFGPRGSSTVTIPRERLAAGVEYTFSLTVWKAGRKEEATNQTVLIRSGRVPIVSLECVSCKAQAVYEVSRSSYVYLEGRCLNCSSGSKRGRWAARTFSNKTLVLDETTTSTGSAGMRLVLRRGVLRDGEGYTFTLTVLGRSGEEEGCASIRLSPNRPPLGGSCRLFPLGAVHALTTKVHFECTGWHDAEDAGAPLVYALLLRRCRQGHCEEFCVYKGSLSSYGAVLPPGFRPHFEVGLAVVVQDQLGAAVVALNRSLAITLPEPNGSATGLTVWLHGLTASVLPGLLRQADPQHVIEYSLALVTVLNEYERALDVAAEPKHERQHRAQIRKNITETLVSLRVHTVDDIQQIAAALAQCMGPSRELVCRSCLKQTLHKLEAMMLILQAETTAGTVTPTAIGDSILNITGDLIHLASSDVRAPQPSELGAESPSRMVASQAYNLTSALMRILMRSRVLNEEPLTLAGEEIVAQGKRSDPRSLLCYGGAPGPGCHFSIPEAFSGALANLSDVVQLIFLVDSNPFPFGYISNYTVSTKVASMAFQTQAGAQIPIERLASERAITVKVPNNSDWAARGHRSSANSANSVVVQPQASVGAVVTLDSSNPAAGLHLQLNYTLLDGHYLSEEPEPYLAVYLHSEPRPNEHNCSASRRIRPESLQGADHRPYTFFISPGSRDPAGSYHLNLSSHFRWSALQVSVGLYTSLCQYFSEEDMVWRTEGLLPLEETSPRQAVCLTRHLTAFGASLFVPPSHVRFVFPEPTADVNYIVMLTCAVCLVTYMVMAAILHKLDQLDASRGRAIPFCGQRGRFKYEILVKTGWGRGSGTTAHVGIMLYGVDSRSGHRHLDGDRAFHRNSLDIFRIATPHSLGSVWKIRVWHDNKGLSPAWFLQHVIVRDLQTARSAFFLVNDWLSVETEANGGLVEKEVLAASDAALLRFRRLLVAELQRGFFDKHIWLSIWDRPPRSRFTRIQRATCCVLLICLFLGANAVWYGAVGDSAYSTGHVSRLSPLSVDTVAVGLVSSVVVYPVYLAILFLFRMSRSKVAGSPSPTPAGQQVLDIDSCLDSSVLDSSFLTFSGLHAEQAFVGQMKSDLFLDDSKSLVCWPSGEGTLSWPDLLSDPSIVGSNLRQLARGQAGHGLGPEEDGFSLASPYSPAKSFSASDEDLIQQVLAEGVSSPAPTQDTHMETDLLSSLSSTPGEKTETLALQRLGELGPPSPGLNWEQPQAARLSRTGLVEGLRKRLLPAWCASLAHGLSLLLVAVAVAVSGWVGASFPPGVSVAWLLSSSASFLASFLGWEPLKVLLEALYFSLVAKRLHPDEDDTLVESPAVTPVSARVPRVRPPHGFALFLAKEEARKVKRLHGMLRSLLVYMLFLLVTLLASYGDASCHGHAYRLQSAIKQELHSRAFLAITRSEELWPWMAHVLLPYVHGNQSSPELGPPRLRQVRLQEALYPDPPGPRVHTCSAAGGFSTSDYDVGWESPHNGSGTWAYSAPDLLGAWSWGSCAVYDSGGYVQELGLSLEESRDRLRFLQLHNWLDNRSRAVFLELTRYSPAVGLHAAVTLRLEFPAAGRALAALSVRPFALRRLSAGLSLPLLTSVCLLLFAVHFAVAEARTWHREGRWRVLRLGAWARWLLVALTAATALVRLAQLGAADRQWTRFVRGRPRRFTSFDQVAQLSSAARGLAASLLFLLLVKAAQQLRFVRQWSVFGKTLCRALPELLGVTLGLVVLGVAYAQLAILLVSSCVDSLWSVAQALLVLCPGTGLSTLCPAESWHLSPLLCVGLWALRLWGALRLGAVILRWRYHALRGELYRPAWEPQDYEMVELFLRRLRLWMGLSKVKEFRHKVRFEGMEPLPSRSSRGSKVSPDVPPPSAGSDASHPSTSSSQLDGLSVSLGRLGTRCEPEPSRLQAVFEALLTQFDRLNQATEDVYQLEQQLHSLQGRRSSRAPAGSSRGPSPGLRPALPSRLARASRGVDLATGPSRTPLRAKNKVHPSST</t>
  </si>
  <si>
    <t>LEVLLGSGDGSLVFVPSEFSVPSGEKIVFKNNAGFPHNVVFDEDEIPAGVDAVKISMPEEELLNAPGETYVVTLDTKGTYSFYCSPHQGAGMVGKVTVN</t>
  </si>
  <si>
    <t>MQMSPALTCLVLGLALVFGEGSAVHHPPSYVAHLASDFGVRVFQQVAQASKDRNVVFSPYGVASVLAMLQLTTGGETQQQIQAAMGFKIDDKGMAPALRHLYKELMGPWNKDEISTTDAIFVQRDLKLVQGFMPHFFRLFRSTVKQVDFSEVERARFIINDWVKTHTKGMISNLLGKGAVDQLTRLVLVNALYFNGQWKTPFPDSSTHRRLFHKSDGSTVSVPMMAQTNKFNYTEFTTPDGHYYDILELPYHGDTLSMFIAAPYEKEVPLSALTNILSAQLISHWKGNMTRLPRLLVLPKFSLETEVDLRKPLENLGMTDMFRQFQADFTSLSDQEPLHVAQALQKVKIEVNESGTVASSSTAVIVSARMAPEEIIMDRPFLFVVRHNPTGTVLFMGQVMEP</t>
  </si>
  <si>
    <t>MSAEGYQYRALYDYKKEREEDIDLHLGDILTVNKGSLVALGFSDGQEARPEEIGWLNGYNETTGERGDFPGTYVEYIGRKKISPPTPKPRPPRPLPVAPGSSKTEADVEQQALTLPDLAEQFAPPDIAPPLLIKLVEAIEKKGLECSTLYRTQSSSNLAELRQLLDCDTPSVDLEMIDVHVLADAFKRYLLDLPNPVIPAAVYSEMISLAPEVQSSEEYIQLLKKLIRSPSIPHQYWLTLQYLLKHFFKLSQTSSKNLLNARVLSEIFSPMLFRFSAASSDNTENLIKVIEILISTEWNERQPAPALPPKPPKPTTVANNGMNNNMSLQDAEWYWGDISREEVNEKLRDTADGTFLVRDASTKMHGDYTLTLRKGGNNKLIKIFHRDGKYGFSDPLTFSSVVELINHYRNESLAQYNPKLDVKLLYPVSKYQQDQVVKEDNIEAVGKKLHEYNTQFQEKSREYDRLYEEYTRTSQEIQMKRTAIEAFNETIKIFEEQCQTQERYSKEYIEKFKREGNEKEIQRIMHNYDKLKSRISEIIDSRRRLEEDLKKQAAEYREIDKRMNSIKPDLIQLRKTRDQYLMWLTQKGVRQKKLNEWLGNENTEDQYSLVEDDEDLPHHDEKTWNVGSSNRNKAENLLRGKRDGTFLVRESSKQGCYACSVVVDGEVKHCVINKTATGYGFAEPYNLYSSLKELVLHYQHTSLVQHNDSLNVTLAYPVYAQQRR</t>
  </si>
  <si>
    <t>MALLIHLKTVSELRGRGDRIAKVTFRGQSFYSRVLENCEDVADFDETFRWPVASSIDRNEMLEIQVFNYSKVFSNKLIGTFRMVLQKVVEESHVEVTDTLIDDNNAIIKTSLCVEVRYQATDGTVGSWDDGDFLGDESLQEEEKDSQETDGLLPGSRPSSRPPGEKSFRRAGRSVFSAMKLGKNRSHKEEPQRPDEPAVLEMEDLDHLAIRLGDGLDPDSVSLASVTALTTNVSNKRSKPDIKMEPSAGRPMDYQVSITVIEARQLVGLNMDPVVCVEVGDDKKYTSMKESTNCPYYNEYFVFDFHVSPDVMFDKIIKISVIHSKNLLRSGTLVGSFKMDVGTVYSQPEHQFHHKWAILSDPDDISSGLKGYVKCDVAVVGKGDNIKTPHKANETDEDDIEGNLLLPEGVPPERQWARFYVKIYRAEGLPRMNTSLMANVKKAFIGENKDLVDPYVQVFFAGQKGKTSVQKSSYEPLWNEQVVFTDLFPPLCKRMKVQIRDSDKVNDVAIGTHFIDLRKISNDGDKGFLPTLGPAWVNMYGSTRNYTLLDEHQDLNEGLGEGVSFRARLLLGLAVEIVDTSNPELTSSTEVQVEQATPISESCAGKMEEFFLFGAFLEASMIDRRNGDKPITFEVTIGNYGNEVDGLSRPQRPRPRKEPGDEEEVDLIQNASDDEAGDAGDLASVSSTPPMRPQVTDRNYFHLPYLERKPCIYIKSWWPDQRRRLYNANIMDHIADKLEEGLNDIQEMIKTEKSYPERRLRGVLEELSCGCCRFLSLADKDQGHSSRTRLDRERLKSCMRELENMGQQARMLRAQVKRHTVRDKLRLCQNFLQKLRFLADEPQHSIPDIFIWMMSNNKRVAYARVPSKDLLFSIVEEETGKDCAKVKTLFLKLPGKRGFGSAGWTVQAKVELYLWLGLSKQRKEFLCGLPCGFQEVKAAQGLGLHAFPPVSLVYTKKQAFQLRAHMYQARSLFAADSSGLSDPFARVFFINQSQCTEVLNETLCPTWDQMLVFDNLELYGEAHELRDDPPIIVIEIYDQDSMGKADFMGRTFAKPLVKMADEAYCPPRFPPQLEYYQIYRGNATAGDLLAAFELLQIGPAGKADLPPINGPVDVDRGPIMPVPMGIRPVLSKYRVEVLFWGLRDLKRVNLAQVDRPRVDIECAGKGVQSSLIHNYKKNPNFNTLVKWFEVDLPENELLHPPLNIRVVDCRAFGRYTLVGSHAVSSLRRFIYRPPDRSAPSWNTTVRLLRRCRVLCNGGSSSHSTGEVVVTMEPEVPIKKLETMVKLDATSEAVVKVDVAEEEKEKKKKKKGTAEEPEEEEPDESMLDWWSKYFASIDTMKEQLRQQEPSGIDLEEKEEVDNTEGLKGSMKGKEKARAAKEEKKKKTQSSGSGQGSEAPEKKKPKIDELKVYPKELESEFDNFEDWLHTFNLLRGKTGDDEDGSTEEERIVGRFKGSLCVYKVPLPEDVSREAGYDSTYGMFQGIPSNDPINVLVRVYVVRATDLHPADINGKADPYIAIRLGKTDIRDKENYISKQLNPVFGKSFDIEASFPMESMLTVAVYDWDLVGTDDLIGETKIDLENRFYSKHRATCGIAQTYSTHGYNIWRDPMKPSQILTRLCKDGKVDGPHFGPPGRVKVANRVFTGPSEIEDENGQRKPTDEHVALLALRHWEDIPRAGCRLVPEHVETRPLLNPDKPGIEQGRLELWVDMFPMDMPAPGTPLDISPRKPKKYELRVIIWNTDEVVLEDDDFFTGEKSSDIFVRGWLKGQQEDKQDTDVHYHSLTGEGNFNWRYLFPFDYLAAEEKIVISKKESMFSWDETEYKIPARLTLQIWDADHFSADDFLGAIELDLNRFPRGAKTAKQCTMEMATGEVDVPLVSIFKQKRVKGWWPLLARNENDEFELTGKVEAELHLLTAEEAEKNPVGLARNEPDPLEKPNRPDTSFIWFLNPLKSARYFLWHTYRWLLLKLLLLLLLLLLLALFLYSVPGYLVKKILGA</t>
  </si>
  <si>
    <t>MATSSMSKGCFVFKPNSKKRKISLPIEDYFNKGKNEPEDSKLRFETYQLIWQQMKSENERLQEELNKNLFDNLIEFLQKSHSGFQKNSRDLGGQIKLREIPTAALVLGVNVTDHDLTFGSLTEALQNNVTPYVVSLQAKDCPDMKHFLQKLISQLMDCCVDIKSKEEESVHVTQRKTHYSMDSLSSWYMTVTQKTDPKMLSKKRTTSSQWQSPPVVVILKDMESFATKVLQDFIIISSQHLHEFPLILIFGIATSPIIIHRLLPHAVSSLLCIELFQSLSCKEHLTTVLDKLLLTTQFPFKINEKVLQVLTNIFLYHDFSVQNFIKGLQLSLLEHFYSQPLSVLCCNLPEAKRRINFLSNNQCENIRRLPSFRRYVEKQASEKQVALLTNERYLKEETQLLLENLHVYHMNYFLVLRCLHKFTSSLPKYPLGRQIRELYCTCLEKNIWDSEEYASVLQLLRMLAKDELMTILEKCFKVFKSYCENHLGSTAKRIEEFLAQFQSLDETKEEEDASGSQPKGLQKTDLYHLQKSLLEMKELRRSKKQTKFEVLRENVVNFIDCLVREYLLPPETQPLHEVVYFSAAHALREHLNAAPRIALHTALNNPYYYLKNEALKSEEGCIPNIAPDICIAYKLHLECSRLINLVDWSEAFATVVTAAEKMDANSATSEEMNEIIHARFIRAVSELELLGFIKPTKQKTDHVARLTWGGC</t>
  </si>
  <si>
    <t>GWEIPEPYVWDESFRVFYEQLDEEHKKIFKGIFDCIRDNSAPNLATLVKVTTNHFTHEEAMMDAAKYSEVVPHKKMHKDFLEKIGGLSAPVDAKNVDYCKEWLVNHIKGTDFKYKGKL</t>
  </si>
  <si>
    <t>MVLSEGEWQLVLHVWAKVEADVAGHGQDILIRLFKSHPETLEKFDRFKHLKTEAEMKASEDLKKHGVTVLTALGAILKKKGHHEAELKPLAQSHATKHKIPIKYLEFISEAIIHVLHSRHPGDFGADAQGAMNKALELFRKDIAAKYKELGYQG</t>
  </si>
  <si>
    <t>MAGVWSLSLPSCLLSLLLLLQLSRSYAGQFRVIGPGHPIRALVGDEAELPCRISPGKNATGMEVGWYRSPFSRVVHLYRNGKDQDAEQAPEYRGRTELLKESIGEGKVALRIQNVRFSDEGGYTCFFRDHSYQEEAAVELKVEDPFYWINPGVLALIALVPMLLLQVSVGLVFLFLQHRLRGKLRAEVENLHRTFDPHFLRVPCWKITLFVIVPVLGPLVALIICYNWLHRRLAGQFLEELRNPF</t>
  </si>
  <si>
    <t>MKNKLLFMMLTILGAPGIAAAAGYDLANSEYNFAVNELSKSSFNQAAIIGQAGTNNSAQLRQGGSKLLAVVAQEGSSNRAKIDQTGDYNLAYIDQAGSANDASISQGAYGNTAMIIQKGSGNKANITQYGTQKTAIVVQRQSQMAIRVTQR</t>
  </si>
  <si>
    <t>MAEPRQEFEVMEDHAGTYGLGDRKDQGGYTMHQDQEGDTDAGLKAEEAGIGDTPSLEDEAAGHVTQARMVSKSKDGTGSDDKKAKGADGKTKIATPRGAAPPGQKGQANATRIPAKTPPAPKTPPSSGEPPKSGDRSGYSSPGSPGTPGSRSRTPSLPTPPTREPKKVAVVRTPPKSPSSAKSRLQTAPVPMPDLKNVKSKIGSTENLKHQPGGGKVQIVYKPVDLSKVTSKCGSLGNIHHKPGGGQVEVKSEKLDFKDRVQSKIGSLDNITHVPGGGNKKIETHKLTFRENAKAKTDHGAEIVYKSPVVSGDTSPRHLSNVSSTGSIDMVDSPQLATLADEVSASLAKQGL</t>
  </si>
  <si>
    <t>MAEPRQEFEVMEDHAGTYGLGDRKDQGGYTMHQDQEGDTDAGLKESPLQTPTEDGSEEPGSETSDAKSTPTAEDVTAPLVDEGAPGKQAAAQPHTEIPEGTTAEEAGIGDTPSLEDEAAGHVTQEPESGKVVQEGFLREPGPPGLSHQLMSGMPGAPLLPEGPREATRQPSGTGPEDTEGGRHAPELLKHQLLGDLHQEGPPLKGAGGKERPGSKEEVDEDRDVDESSPQDSPPSKASPAQDGRPPQTAAREATSIPGFPAEGAIPLPVDFLSKVSTEIPASEPDGPSVGRAKGQDAPLEFTFHVEITPNVQKEQAHSEEHLGRAAFPGAPGEGPEARGPSLGEDTKEADLPEPSEKQPAAAPRGKPVSRVPQLKARMVSKSKDGTGSDDKKAKTSTRSSAKTLKNRPCLSPKHPTPGSSDPLIQPSSPAVCPEPPSSPKYVSSVTSRTGSSGAKEMKLKGADGKTKIATPRGAAPPGQKGQANATRIPAKTPPAPKTPPSSGEPPKSGDRSGYSSPGSPGTPGSRSRTPSLPTPPTREPKKVAVVRTPPKSPSSAKSRLQTAPVPMPDLKNVKSKIGSTENLKHQPGGGKVQIINKKLDLSNVQSKCGSKDNIKHVPGGGSVQIVYKPVDLSKVTSKCGSLGNIHHKPGGGQVEVKSEKLDFKDRVQSKIGSLDNITHVPGGGNKKIETHKLTFRENAKAKTDHGAEIVYKSPVVSGDTSPRHLSNVSSTGSIDMVDSPQLATLADEVSASLAKQGL</t>
  </si>
  <si>
    <t>MDLVLKRCLLHLAVIGALLAVGATKVPRNQDWLGVSRQLRTKAWNRQLYPEWTEAQRLDCWRGGQVSLKVSNDGPTLIGANASFSIALNFPGSQKVLPDGQVIWVNNTIINGSQVWGGQPVYPQETDDACIFPDGGPCPSGSWSQKRSFVYVWKTWGQYWQVLGGPVSGLSIGTGRAMLGTHTMEVTVYHRRGSRSYVPLAHSSSAFTITDQVPFSVSVSQLRALDGGNKHFLRNQPLTFALQLHDPSGYLAEADLSYTWDFGDSSGTLISRALVVTHTYLEPGPVTAQVVLQAAIPLTSCGSSPVPGTTDGHRPTAEAPNTTAGQVPTTEVVGTTPGQAPTAEPSGTTSVQVPTTEVISTAPVQMPTAESTGMTPEKVPVSEVMGTTLAEMSTPEATGMTPAEVSIVVLSGTTAAQVTTTEWVETTARELPIPEPEGPDASSIMSTESITGSLGPLLDGTATLRLVKRQVPLDCVLYRYGSFSVTLDIVQGIESAEILQAVPSGEGDAFELTVSCQGGLPKEACMEISSPGCQPPAQRLCQPVLPSPACQLVLHQILKGGSGTYCLNVSLADTNSLAVVSTQLIMPGQEAGLGQVPLIVGILLVLMAVVLASLIYRRRLMKQDFSVPQLPHSSSHWLRLPRIFCSCPIGENSPLLSGQQV</t>
  </si>
  <si>
    <t>MVKSHIGSWILVLFVAMWSDVGLCKKRPKPGGGWNTGGSRYPGQGSPGGNRYPPQGGGGWGQPHGGGWGQPHGGGWGQPHGGGWGQPHGGGGWGQGGTHSQWNKPSKPKTNMKHVAGAAAAGAVVGGLGGYMLGSAMSRPLIHFGNDYEDRYYRENMYRYPNQVYYRPVDQYNNQNTFVHDCVNITVKQHTVTTTTKGENFTETDIKMMERVVEQMCITQYQRESEAYYQRGASVILFSSPPVILLISFLIFLIVG</t>
  </si>
  <si>
    <t>MANLGCWMLVLFVATWSDLGLCKKRPKPGGWNTGGSRYPGQGSPGGNRYPPQGGGGWGQPHGGGWGQPHGGGWGQPHGGGWGQPHGGGWGQGGGTHSQWNKPSKPKTNMKHMAGAAAAGAVVGGLGGYMLGSAMSRPIIHFGSDYEDRYYRENMHRYPNQVYYRPMDEYSNQNNFVHDCVNITIKQHTVTTTTKGENFTETDVKMMERVVEQMCITQYERESQAYYQRGSSMVLFSSPPVILLISFLIFLIVG</t>
  </si>
  <si>
    <t>MANLGYWLLALFVTMWTDVGLCKKRPKPGGWNTGGSRYPGQGSPGGNRYPPQGGTWGQPHGGGWGQPHGGSWGQPHGGSWGQPHGGGWGQGGGTHNQWNKPSKPKTNLKHVAGAAAAGAVVGGLGGYMLGSAMSRPMIHFGNDWEDRYYRENMYRYPNQVYYRPVDQYSNQNNFVHDCVNITIKQHTVTTTTKGENFTETDVKMMERVVEQMCVTQYQKESQAYYDGRRSSSTVLFSSPPVILLISFLIFLIVG</t>
  </si>
  <si>
    <t>MANLSYWLLALFVAMWTDVGLCKKRPKPGGWNTGGSRYPGQGSPGGNRYPPQGGGTWGQPHGGGWGQPHGGGWGQPHGGGWGQPHGGGWGQGGGTHNQWNKPSKPKTNMKHMAGAAAAGAVVGGLGGYMLGSAMSRPMMHFGNDWEDRYYRENMNRYPNQVYYRPVDQYNNQNNFVHDCVNITIKQHTVTTTTKGENFTETDIKIMERVVEQMCTTQYQKESQAYYDGRRSSAVLFSSPPVILLISFLIFLMVG</t>
  </si>
  <si>
    <t>MKLLKVAAFAAIVVSGSALAGVVPQWGGGGNHNGGGNSSGPDSTLSIYQYGSANAALALQSDARKSETTITQSGYGNGADVGQGADNSTIELTQNGFRNNATIDQWNAKNSDITVGQYGGNNAALVNQTASDSSVMVRQVGFGNNATANQY</t>
  </si>
  <si>
    <t>MKLLKVAAIAAIVFSGSALAGVVPQYGGGGNHGGGGNNSGPNSELNIYQYGGGNSALALQTDARNSDLTITQHGGGNGADVGQGSDDSSIDLTQRGFGNSATLDQWNGKNSEMTVKQFGGGNGAAVDQTASNSSVNVTQVGFGNNATAHQY</t>
  </si>
  <si>
    <t>KVYGRCELAAAMKRLGLDNYRGYSLGNWVCAAKFESNFNTHATNRNTDGSTDYGILQINSRWWCNDGRTPGSRNLCNIPCSALLSSDITASVNCAKKIVSDRNGMNAWVAWRNRCKGTDVHAWIRGCRL</t>
  </si>
  <si>
    <t>MRSLLILVLCFLPLAALGKVFGRCELAAAMKRHGLDNYRGYSLGNWVCAAKFESNFNTQATNRNTDGSTDYGILQINSRWWCNDGRTPGSRNLCNIPCSALLSSDITASVNCAKKIVSDGNGMNAWVAWRNRCKGTDVQAWIRGCRL</t>
  </si>
  <si>
    <t>MSSEEDKSVEQPQPPPPPPEEPGAPAPSPAAADKRPRGRPRKDGASPFQRARKKPRSRGKTAVEDEDSMDGLETTETETIVETEIKEQSAEEDAEAEVDNSKQLIPTLQRSVSEESANSLVSVGVEAKISEQLCAFCYCGEKSSLGQGDLKQFRITPGFILPWRNQPSNKKDIDDNSNGTYEKMQNSAPRKQRGQRKERSPQQNIVSCVSVSTQTASDDQAGKLWDELSLVGLPDAIDIQALFDSTGTCWAHHRCVEWSLGVCQMEEPLLVNVDKAVVSGSTERCAFCKHLGATIKCCEEKCTQMYHYPCAAGAGTFQDFSHIFLLCPEHIDQAPERSKEDANCAVCDSPGDLLDQFFCTTCGQHYHGMCLDIAVTPLKRAGWQCPECKVCQNCKQSGEDSKMLVCDTCDKGYHTFCLQPVMKSVPTNGWKCKNCRICIECGTRSSSQWHHNCLICDNCYQQQDNLCPFCGKCYHPELQKDMLHCNMCKRWVHLECDKPTDHELDTQLKEEYICMYCKHLGAEMDRLQPGEEVEIAELTTDYNNEMEVEGPEDQMVFSEQAANKDVNGQESTPGIVPDAVQVHTEEQQKSHPSESLDTDSLLIAVSSQHTVNTELEKQISNEVDSEDLKMSSEVKHICGEDQIEDKMEVTENIEVVTHQITVQQEQLQLLEEPETVVSREESRPPKLVMESVTLPLETLVSPHEESISLCPEEQLVIERLQGEKEQKENSELSTGLMDSEMTPTIEGCVKDVSYQGGKSIKLSSETESSFSSSADISKADVSSSPTPSSDLPSHDMLHNYPSALSSSAGNIMPTTYISVTPKIGMGKPAITKRKFSPGRPRSKQGAWSTHNTVSPPSWSPDISEGREIFKPRQLPGSAIWSIKVGRGSGFPGKRRPRGAGLSGRGGRGRSKLKSGIGAVVLPGVSTADISSNKDDEENSMHNTVVLFSSSDKFTLNQDMCVVCGSFGQGAEGRLLACSQCGQCYHPYCVSIKITKVVLSKGWRCLECTVCEACGKATDPGRLLLCDDCDISYHTYCLDPPLQTVPKGGWKCKWCVWCRHCGATSAGLRCEWQNNYTQCAPCASLSSCPVCYRNYREEDLILQCRQCDRWMHAVCQNLNTEEEVENVADIGFDCSMCRPYMPASNVPSSDCCESSLVAQIVTKVKELDPPKTYTQDGVCLTESGMTQLQSLTVTVPRRKRSKPKLKLKIINQNSVAVLQTPPDIQSEHSRDGEMDDSREGELMDCDGKSESSPEREAVDDETKGVEGTDGVKKRKRKPYRPGIGGFMVRQRSRTGQGKTKRSVIRKDSSGSISEQLPCRDDGWSEQLPDTLVDESVSVTESTEKIKKRYRKRKNKLEETFPAYLQEAFFGKDLLDTSRQSKISLDNLSEDGAQLLYKTNMNTGFLDPSLDPLLSSSSAPTKSGTHGPADDPLADISEVLNTDDDILGIISDDLAKSVDHSDIGPVTDDPSSLPQPNVNQSSRPLSEEQLDGILSPELDKMVTDGAILGKLYKIPELGGKDVEDLFTAVLSPANTQPTPLPQPPPPTQLLPIHNQDAFSRMPLMNGLIGSSPHLPHNSLPPGSGLGTFSAIAQSSYPDARDKNSAFNPMASDPNNSWTSSAPTVEGENDTMSNAQRSTLKWEKEEALGEMATVAPVLYTNINFPNLKEEFPDWTTRVKQIAKLWRKASSQERAPYVQKARDNRAALRINKVQMSNDSMKRQQQQDSIDPSSRIDSELFKDPLKQRESEHEQEWKFRQQMRQKSKQQAKIEATQKLEQVKNEQQQQQQQQFGSQHLLVQSGSDTPSSGIQSPLTPQPGNGNMSPAQSFHKELFTKQPPSTPTSTSSDDVFVKPQAPPPPPAPSRIPIQDSLSQAQTSQPPSPQVFSPGSSNSRPPSPMDPYAKMVGTPRPPPVGHSFSRRNSAAPVENCTPLSSVSRPLQMNETTANRPSPVRDLCSSSTTNNDPYAKPPDTPRPVMTDQFPKSLGLSRSPVVSEQTAKGPIAAGTSDHFTKPSPRADVFQRQRIPDSYARPLLTPAPLDSGPGPFKTPMQPPPSSQDPYGSVSQASRRLSVDPYERPALTPRPIDNFSHNQSNDPYSQPPLTPHPAVNESFAHPSRAFSQPGTISRPTSQDPYSQPPGTPRPVVDSYSQSSGTARSNTDPYSQPPGTPRPTTVDPYSQQPQTPRPSTQTDLFVTPVTNQRHSDPYAHPPGTPRPGISVPYSQPPATPRPRISEGFTRSSMTRPVLMPNQDPFLQAAQNRGPALPGPLVRPPDTCSQTPRPPGPGLSDTFSRVSPSAARDPYDQSPMTPRSQSDSFGTSQTAHDVADQPRPGSEGSFCASSNSPMHSQGQQFSGVSQLPGPVPTSGVTDTQNTVNMAQADTEKLRQRQKLREIILQQQQQKKIAGRQEKGSQDSPAVPHPGPLQHWQPENVNQAFTRPPPPYPGNIRSPVAPPLGPRYAVFPKDQRGPYPPDVASMGMRPHGFRFGFPGGSHGTMPSQERFLVPPQQIQGSGVSPQLRRSVSVDMPRPLNNSQMNNPVGLPQHFSPQSLPVQQHNILGQAYIELRHRAPDGRQRLPFSAPPGSVVEASSNLRHGNFIPRPDFPGPRHTDPMRRPPQGLPNQLPVHPDLEQVPPSQQEQGHSVHSSSMVMRTLNHPLGGEFSEAPLSTSVPSETTSDNLQITTQPSDGLEEKLDSDDPSVKELDVKDLEGVEVKDLDDEDLENLNLDTEDGKVVELDTLDNLETNDPNLDDLLRSGEFDIIAYTDPELDMGDKKSMFNEELDLPIDDKLDNQCVSVEPKKKEQENKTLVLSDKHSPQKKSTVTNEVKTEVLSPNSKVESKCETEKNDENKDNVDTPCSQASAHSDLNDGEKTSLHPCDPDLFEKRTNRETAGPSANVIQASTQLPAQDVINSCGITGSTPVLSSLLANEKSDNSDIRPSGSPPPPTLPASPSNHVSSLPPFIAPPGRVLDNAMNSNVTVVSRVNHVFSQGVQVNPGLIPGQSTVNHSLGTGKPATQTGPQTSQSGTSSMSGPQQLMIPQTLAQQNRERPLLLEEQPLLLQDLLDQERQEQQQQRQMQAMIRQRSEPFFPNIDFDAITDPIMKAKMVALKGINKVMAQNNLGMPPMVMSRFPFMGQVVTGTQNSEGQNLGPQAIPQDGSITHQISRPNPPNFGPGFVNDSQRKQYEEWLQETQQLLQMQQKYLEEQIGAHRKSKKALSAKQRTAKKAGREFPEEDAEQLKHVTEQQSMVQKQLEQIRKQQKEHAELIEDYRIKQQQQCAMAPPTMMPSVQPQPPLIPGATPPTMSQPTFPMVPQQLQHQQHTTVISGHTSPVRMPSLPGWQPNSAPAHLPLNPPRIQPPIAQLPIKTCTPAPGTVSNANPQSGPPPRVEFDDNNPFSESFQERERKERLREQQERQRIQLMQEVDRQRALQQRMEMEQHGMVGSEISSSRTSVSQIPFYSSDLPCDFMQPLGPLQQSPQHQQQMGQVLQQQNIQQGSINSPSTQTFMQTNERRQVGPPSFVPDSPSIPVGSPNFSSVKQGHGNLSGTSFQQSPVRPSFTPALPAAPPVANSSLPCGQDSTITHGHSYPGSTQSLIQLYSDIIPEEKGKKKRTRKKKRDDDAESTKAPSTPHSDITAPPTPGISETTSTPAVSTPSELPQQADQESVEPVGPSTPNMAAGQLCTELENKLPNSDFSQATPNQQTYANSEVDKLSMETPAKTEEIKLEKAETESCPGQEEPKLEEQNGSKVEGNAVACPVSSAQSPPHSAGAPAAKGDSGNELLKHLLKNKKSSSLLNQKPEGSICSEDDCTKDNKLVEKQNPAEGLQTLGAQMQGGFGCGNQLPKTDGGSETKKQRSKRTQRTGEKAAPRSKKRKKDEEEKQAMYSSTDTFTHLKQQNNLSNPPTPPASLPPTPPPMACQKMANGFATTEELAGKAGVLVSHEVTKTLGPKPFQLPFRPQDDLLARALAQGPKTVDVPASLPTPPHNNQEELRIQDHCGDRDTPDSFVPSSSPESVVGVEVSRYPDLSLVKEEPPEPVPSPIIPILPSTAGKSSESRRNDIKTEPGTLYFASPFGPSPNGPRSGLISVAITLHPTAAENISSVVAAFSDLLHVRIPNSYEVSSAPDVPSMGLVSSHRINPGLEYRQHLLLRGPPPGSANPPRLVSSYRLKQPNVPFPPTSNGLSGYKDSSHGIAESAALRPQWCCHCKVVILGSGVRKSFKDLTLLNKDSRESTKRVEKDIVFCSNNCFILYSSTAQAKNSENKESIPSLPQSPMRETPSKAFHQYSNNISTLDVHCLPQLPEKASPPASPPIAFPPAFEAAQVEAKPDELKVTVKLKPRLRAVHGGFEDCRPLNKKWRGMKWKKWSIHIVIPKGTFKPPCEDEIDEFLKKLGTSLKPDPVPKDYRKCCFCHEEGDGLTDGPARLLNLDLDLWVHLNCALWSTEVYETQAGALINVELALRRGLQMKCVFCHKTGATSGCHRFRCTNIYHFTCAIKAQCMFFKDKTMLCPMHKPKGIHEQELSYFAVFRRVYVQRDEVRQIASIVQRGERDHTFRVGSLIFHTIGQLLPQQMQAFHSPKALFPVGYEASRLYWSTRYANRRCRYLCSIEEKDGRPVFVIRIVEQGHEDLVLSDISPKGVWDKILEPVACVRKKSEMLQLFPAYLKGEDLFGLTVSAVARIAESLPGVEACENYTFRYGRNPLMELPLAVNPTGCARSEPKMSAHVKRFVLRPHTLNSTSTSKSFQSTVTGELNAPYSKQFVHSKSSQYRKMKTEWKSNVYLARSRIQGLGLYAARDIEKHTMVIEYIGTIIRNEVANRKEKLYESQNRGVYMFRMDNDHVIDATLTGGPARYINHSCAPNCVAEVVTFERGHKIIISSSRRIQKGEELCYDYKFDFEDDQHKIPCHCGAVNCRKWMN</t>
  </si>
  <si>
    <t>MGLLQVFAFGVLALWGTRVCAQEPEFSYGCAEGSCYPATGDLLIGRAQKLSVTSTCGLHKPEPYCIVSHLQEDKKCFICDSRDPYHETLNPDSHLIENVVTTFAPNRLKIWWQSENGVENVTIQLDLEAEFHFTHLIMTFKTFRPAAMLIERSSDFGKAWGVYRYFAYDCESSFPGISTGPMKKVDDIICDSRYSDIEPSTEGEVIFRALDPAFKIEDPYSPRIQNLLKITNLRIKFVKLHTLGDNLLDSRMEIREKYYYAVYDMVVRGNCFCYGHASECAPVDGVNEEVEGMVHGHCMCRHNTKGLNCELCMDFYHDLPWRPAEGRNSNACKKCNCNEHSSSCHFDMAVFLATGNVSGGVCDNCQHNTMGRNCEQCKPFYFQHPERDIRDPNLCEPCTCDPAGSENGGICDGYTDFSVGLIAGQCRCKLHVEGERCDVCKEGFYDLSAEDPYGCKSCACNPLGTIPGGNPCDSETGYCYCKRLVTGQRCDQCLPQHWGLSNDLDGCRPCDCDLGGALNNSCSEDSGQCSCLPHMIGRQCNEVESGYYFTTLDHYIYEAEEANLGPGVIVVERQYIQDRIPSWTGPGFVRVPEGAYLEFFIDNIPYSMEYEILIRYEPQLPDHWEKAVITVQRPGKIPASSRCGNTVPDDDNQVVSLSPGSRYVVLPRPVCFEKGMNYTVRLELPQYTASGSDVESPYTFIDSLVLMPYCKSLDIFTVGGSGDGEVTNSAWETFQRYRCLENSRSVVKTPMTDVCRNIIFSISALIHQTGLACECDPQGSLSSVCDPNGGQCQCRPNVVGRTCNRCAPGTFGFGPNGCKPCDCHLQGSASAFCDAITGQCHCFQGIYARQCDRCLPGYWGFPSCQPCQCNGHALDCDTVTGECLSCQDYTTGHNCERCLAGYYGDPIIGSGDHCRPCPCPDGPDSGRQFARSCYQDPVTLQLACVCDPGYIGSRCDDCASGFFGNPSDFGGSCQPCQCHHNIDTTDPEACDKETGRCLKCLYHTEGDHCQLCQYGYYGDALRQDCRKCVCNYLGTVKEHCNGSDCHCDKATGQCSCLPNVIGQNCDRCAPNTWQLASGTGCGPCNCNAAHSFGPSCNEFTGQCQCMPGFGGRTCSECQELFWGDPDVECRACDCDPRGIETPQCDQSTGQCVCVEGVEGPRCDKCTRGYSGVFPDCTPCHQCFALWDAIIGELTNRTHKFLEKAKALKISGVIGPYRETVDSVEKKVNEIKDILAQSPAAEPLKNIGILFEEAEKLTKDVTEKMAQVEVKLTDTASQSNSTAGELGALQAEAESLDKTVKELAEQLEFIKNSDIQGALDSITKYFQMSLEAEKRVNASTTDPNSTVEQSALTRDRVEDLMLERESPFKEQQEEQARLLDELAGKLQSLDLSAVAQMTCGTPPGADCSESECGGPNCRTDEGEKKCGGPGCGGLVTVAHSAWQKAMDFDRDVLSALAEVEQLSKMVSEAKVRADEAKQNAQDVLLKTNATKEKVDKSNEDLRNLIKQIRNFLTEDSADLDSIEAVANEVLKMEMPSTPQQLQNLTEDIRERVETLSQVEVILQQSAADIARAELLLEEAKRASKSATDVKVTADMVKEALEEAEKAQVAAEKAIKQADEDIQGTQNLLTSIESETAASEETLTNASQRISKLERNVEELKRKAAQNSGEAEYIEKVVYSVKQNADDVKKTLDGELDEKYKKVESLIAQKTEESADARRKAELLQNEAKTLLAQANSKLQLLEDLERKYEDNQKYLEDKAQELVRLEGEVRSLLKDISEKVAVYSTCL</t>
  </si>
  <si>
    <t>MRGSGTGAALLVLLASVLWVTVRSQQRGLFPAILNLATNAHISANATCGEKGPEMFCKLVEHVPGRPVRHAQCRVCDGNSTNPRERHPISHAIDGTNNWWQSPSIQNGREYHWVTVTLDLRQVFQVAYIIIKAANAPRPGNWILERSVDGVKFKPWQYYAVSDTECLTRYKITPRRGPPTYRADNEVICTSYYSKLVPLEHGEIHTSLINGRPSADDPSPQLLEFTSARYIRLRLQRIRTLNADLMTLSHRDLRDLDPIVTRRYYYSIKDISVGGMCICYGHASSCPWDEEAKQLQCQCEHNTCGESCDRCCPGYHQQPWRPGTISSGNECEECNCHNKAKDCYYDSSVAKERRSLNTAGQYSGGGVCVNCSQNTTGINCETCIDQYYRPHKVSPYDDHPCRPCNCDPVGSLSSVCIKDDRHADLANGKWPGQCPCRKGYAGDKCDRCQFGYRGFPNCIPCDCRTVGSLNEDPCIEPCLCKKNVEGKNCDRCKPGFYNLKERNPEGCSECFCFGVSGVCDSLTWSISQVTNMSGWLVTDLMSTNKIRSQQDVLGGHRQISINNTAVMQRLTSTYYWAAPEAYLGNKLTAFGGFLKYTVSYDIPVETVDSDLMSHADIIIKGNGLTISTRAEGLSLQPYEEYFNVVRLVPENFRDFDTRREIDRDQLMTVLANVTHLLIRANYNSAKMALYRLDSVSLDIASPNAIDLAVAADVEHCECPQGYTGTSCEACLPGYYRVDGILFGGICQPCECHGHASECDIHGICSVCTHNTTGDHCEQCLPGFYGTPSRGTPGDCQPCACPLSIDSNNFSPTCHLTDGEEVVCDQCAPGYSGSWCERCADGYYGNPTVPGGTCVPCNCSGNVDPLEAGHCDSVTGECLKCLWNTDGAHCERCADGFYGDAVTAKNCRACDCHENGSLSGICHLETGLCDCKPHVTGQQCDQCLSGYYGLDTGLGCVPCNCSVEGSVSDNCTEEGQCHCGPGVSGKQCDRCSHGFYAFQDGGCTPCDCAHTQNNCDPASGECLCPPHTQGLKCEECEEAYWGLDPEQGCQACNCSAVGSTSAQCDVLSGHCPCKKGFGGQSCHQCSLGYRSFPDCVPCGCDLRGTLPDTCDLEQGLCSCSEDGGTCSCKENAVGPQCSKCQAGTFALRGDNPQGCSPCFCFGLSQLCSELEGYVRTLITLASDQPLLHVVSQSNLKGTIEGVHFQPPDTLLDAEAVRQHIYAEPFYWRLPKQFQGDQLLAYGGKLQYSVAFYSTLGTGTSNYEPQVLIKGGRARKHVIYMDAPAPENGVRQDYEVRMKEEFWKYFNSVSEKHVTHSDFMSVLSNIDYILIKASYGQGLQQSRIANISMEVGRKAVELPAEGEAALLLELCVCPPGTAGHSCQDCAPGYYREKLPESGGRGPRPLLAPCVPCNCNNHSDVCDPETGKCLSCRDHTSGDHCELCASGYYGKVTGLPGDCTPCTCPHHPPFSFSPTCVVEGDSDFRCNACLPGYEGQYCERCSAGYHGNPRAAGGSCQTCDCNPQGSVHSDCDRASGQCVCKPGATGLHCEKCLPRHILMESDCVSCDDDCVGPLLNDLDSVGDAVLSLNLTGVSPAPYGILENLENTTKYFQRYLIKENAKKIRAEIQLEGIAEQTENLQKELTRVLARHQKVNAEMERTSNGTQALATFIEQLHANIKEITEKVATLNQTARKDFQPPVSALQSMHQNISSLLGLIKERNFTEMQQNATLELKAAKDLLSRIQKRFQKPQEKLKALKEANSLLSNHSEKLQAAEELLKEAGSKTQESNLLLLLVKANLKEFQEKKLRVQEEQNVTSELIAKGREWVDAAGTHTAAAQDTLTQLEHHRDELLLWARKIRSHVDDLVMQMSKRRARDLVHRAEQHASELQSRAGALDRDLENVRNVSLNATSAAHVHSNIQTLTEEAEMLAADAHKTANKTDLISESLASRGKAVLQRSSRFLKESVSTRRKQQGITMKLDELKNLTSQFQESMDNIMKQANDSLAMLRESPGGMREKGRKARELAAAANESAVKTLEDVLALSLRVFNTSEDLSRVNATVQETNDLLHNSTMTTLLAGRKMKDMEMQANLLLDRLKPLKTLEENLSRNLSEIKLLISRARKQVASIKVAVSADRDCIRAYQPQTSSTNYNTLILNVKTQEPDNLLFYLGSSSSSDFLAVEMRRGKVAFLWDLGSGSTRLEFPEVSINNNRWHSIYITRFGNMGSLSVKEASAAENPPVRTSKSPGPSKVLDINNSTLMFVGGLGGQIKKSPAVKVTHFKGCMGEAFLNGKSIGLWNYIEREGKCNGCFGSSQNEDSSFHFDGSGYAMVEKTLRPTVTQIVILFSTFSPNGLLFYLASNGTKDFLSIELVRGRVKVMVDLGSGPLTLMTDRRYNNGTWYKIAFQRNRKQGLLAVFDAYDTSDKETKQGETPGAASDLNRLEKDLIYVGGLPHSKAVRKGVSSRSYVGCIKNLEISRSTFDLLRNSYGVRKGCALEPIQSVSFLRGGYVEMPPKSLSPESSLLATFATKNSSGILLVALGKDAEEAGGAQAHVPFFSIMLLEGRIEVHVNSGDGTSLRKALLHAPTGSYSDGQEHSISLVRNRRVITIQVDENSPVEMKLGPLTEGKTIDISNLYIGGLPEDKATPMLKMRTSFHGCIKNVVLDAQLLDFTHATGSEQVELDTCLLAEEPMQSLHREHGELPPEPPTLPQPELCAVDTAPGYVAGAHQFGLSQNSHLVLPLNQSDVRKRLQVQLSIRTFASSGLIYYVAHQNQMDYATLQLQEGRLHFMFDLGKGRTKVSHPALLSDGKWHTVKTEYIKRKAFMTVDGQESPSVTVVGNATTLDVERKLYLGGLPSHYRARNIGTITHSIPACIGEIMVNGQQLDKDRPLSASAVDRCYVVAQEGTFFEGSGYAALVKEGYKVRLDLNITLEFRTTSKNGVLLGISSAKVDAIGLEIVDGKVLFHVNNGAGRITATYQPRAARALCDGKWHTLQAHKSKHRIVLTVDGNSVRAESPHTHSTSADTNDPIYVGGYPAHIKQNCLSSRASFRGCVRNLRLSRGSQVQSLDLSRAFDLQGVFPHSCPGPEP</t>
  </si>
  <si>
    <t>MPRPRLLAALCGALLCAPSLLVALDICSKNPCHNGGLCEEISQEVRGDVFPSYTCTCLKGYAGNHCETKCVEPLGLENGNIANSQIAASSVRVTFLGLQHWVPELARLNRAGMVNAWTPSSNDDNPWIQVNLLRRMWVTGVVTQGASRLASHEYLKAFKVAYSLNGHEFDFIHDVNKKHKEFVGNWNKNAVHVNLFETPVEAQYVRLYPTSCHTACTLRFELLGCELNGCANPLGLKNNSIPDKQITASSSYKTWGLHLFSWNPSYARLDKQGNFNAWVAGSYGNDQWLQVDLGSSKEVTGIITQGARNFGSVQFVASYKVAYSNDSANWTEYQDPRTGSSKIFPGNWDNHSHKKNLFETPILARYVRILPVAWHNRIALRLELLGC</t>
  </si>
  <si>
    <t>MGAVMGTFSSLQTKQRRPSKDIAWWYYQYQRDKIEDELEMTMVCHRPEGLEQLEAQTNFTKRELQVLYRGFKNECPSGVVNEDTFKQIYAQFFPHGDASTYAHYLFNAFDTTQTGSVKFEDFVTALSILLRGTVHEKLRWTFNLYDINKDGYINKEEMMDIVKAIYDMMGKYTYPVLKEDTPRQHVDVFFQKMDKNKDGIVTLDEFLESCQEDDNIMRSLQLFQNVM</t>
  </si>
  <si>
    <t>MGILKLQVFLIVLSVALNHLKATPIESHQVEKRKCNTATCATQRLANFLVHSSNNFGAILSSTNVGSNTYGKRNAVEVLKREPLNYLPL</t>
  </si>
  <si>
    <t>MSPGASRGPRGSQAPLIAPLCCAAAALGMLLWSPACQAFNLDVEKLTVYSGPKGSYFGYAVDFHIPDARTASVLVGAPKANTSQPDIVEGGAVYYCPWPAEGSAQCRQIPFDTTNNRKIRVNGTKEPIEFKSNQWFGATVKAHKGKVVACAPLYHWRTLKPTPEKDPVGTCYVAIQNFSAYAEFSPCRNSNADPEGQGYCQAGFSLDFYKNGDLIVGGPGSFYWQGQVITASVADIIANYSFKDILRKLAGEKQTEVAPASYDDSYLGYSVAAGEFTGDSQQELVAGIPRGAQNFGYVSIINSTDMTFIQNFTGEQMASYFGYTVVVSDVNSDGLDDVLVGAPLFMEREFESNPREVGQIYLYLQVSSLLFRDPQILTGTETFGRFGSAMAHLGDLNQDGYNDIAIGVPFAGKDQRGKVLIYNGNKDGLNTKPSQVLQGVWASHAVPSGFGFTLRGDSDIDKNDYPDLIVGAFGTGKVAVYRARPVVTVDAQLLLHPMIINLENKTCQVPDSMTSAACFSLRVCASVTGQSIANTIVLMAEVQLDSLKQKGAIKRTLFLDNHQAHRVFPLVIKRQKSHQCQDFIVYLRDETEFRDKLSPINISLNYSLDESTFKEGLEVKPILNYYRENIVSEQAHILVDCGEDNLCVPDLKLSARPDKHQVIIGDENHLMLIINARNEGEGAYEAELFVMIPEEADYVGIERNNKGFRPLSCEYKMENVTRMVVCDLGNPMVSGTNYSLGLRFAVPRLEKTNMSINFDLQIRSSNKDNPDSNFVSLQINITAVAQVEIRGVSHPPQIVLPIHNWEPEEEPHKEEEVGPLVEHIYELHNIGPSTISDTILEVGWPFSARDEFLLYIFHIQTLGPLQCQPNPNINPQDIKPAASPEDTPELSAFLRNSTIPHLVRKRDVHVVEFHRQSPAKILNCTNIECLQISCAVGRLEGGESAVLKVRSRLWAHTFLQRKNDPYALASLVSFEVKKMPYTDQPAKLPEGSIVIKTSVIWATPNVSFSIPLWVIILAILLGLLVLAILTLALWKCGFFDRARPPQEDMTDREQLTNDKTPEA</t>
  </si>
  <si>
    <t>MALWMRLLPLLALLALWGPDPAAAFVNQHLCGSHLVEALYLVCGERGFFYTPKTRREAEDLQVGQVELGGGPGAGSLQPLALEGSLQKRGIVEQCCTSICSLYQLENYCN</t>
  </si>
  <si>
    <t>MAAAAASAPQQLSDEELFSQLRRYGLSPGPVTESTRPVYLKKLKKLREEEQQQHRSGGRGNKTRNSNNNNTAAATVAAAGPAAAAAAGMGVRPVSGDLSYLRTPGGLCRISASGPESLLGGPGGASAAPAAGSKVLLGFSSDESDVEASPRDQAGGGGRKDRASLQYRGLKAPPAPLAASEVTNSNSAERRKPHSWWGARRPAGPELQTPPGKDGAVEDEEGEGEDGEERDPETEEPLWASRTVNGSRLVPYSCRENYSDSEEEDDDDVASSRQVLKDDSLSRHRPRRTHSKPLPPLTAKSAGGRLETSVQGGGGLAMNDRAAAAGSLDRSRNLEEAAAAEQGGGCDQVDSSPVPRYRVNAKKLTPLLPPPLTDMDSTLDSSTGSLLKTNNHIGGGAFSVDSPRIYSNSLPPSAAVAASSSLRINHANHTGSNHTYLKNTYNKPKLSEPEEELLQQFKREEVSPTGSFSAHYLSMFLLTAACLFFLILGLTYLGMRGTGVSEDGELSIENPFGETFGKIQESEKTLMMNTLYKLHDRLAQLAGDHECGSSSQRTLSVQEAAAYLKDLGPEYEGIFNTSLQWILENGKDVGIRCVGFGPEEELTNITDVQFLQSTRPLMSFWCRFRRAFVTVTHRLLLLCLGVVMVCVVLRYMKYRWTKEEEETRQMYDMVVKIIDVLRSHNEACQENKDLQPYMPIPHVRDSLIQPHDRKKMKKVWDRAVDFLAANESRVRTETRRIGGADFLVWRWIQPSASCDKILVIPSKVWQGQAFHLDRRNSPPNSLTPCLKIRNMFDPVMEIGDQWHLAIQEAILEKCSDNDGIVHIAVDKNSREGCVYVKCLSPEYAGKAFKALHGSWFDGKLVTVKYLRLDRYHHRFPQALTSNTPLKPSNKHMNSMSHLRLRTGLTNSQGSS</t>
  </si>
  <si>
    <t>MEKEKKVKYFLRKSAFGLASVSAAFLVGSTVFAVDSPIEDTPIIRNGGELTNLLGNSETTLALRNEESATADLTAAAVADTVAAAAAENAGAAAWEAAAAADALAKAKADALKEFNKYGVSDYYKNLINNAKTVEGIKDLQAQVVESAKKARISEATDGLSDFLKSQTPAEDTVKSIELAEAKVLANRELDKYGVSDYHKNLINNAKTVEGVKELIDEILAALPKTDTYKLILNGKTLKGETTTEAVDAATAEKVFKQYANDNGVDGEWTYDDATKTFTVTEKPEVIDASELTPAVTTYKLVINGKTLKGETTTKAVDAETAEKAFKQYANDNGVDGVWTYDDATKTFTVTEMVTEVPGDAPTEPEKPEASIPLVPLTPATPIAKDDAKKDDTKKEDAKKPEAKKDDAKKAETLPTTGEGSNPFFTAAALAVMAGAGALAVASKRKED</t>
  </si>
  <si>
    <t>MQFYAIASLFLAGTAFAAPATSPNGYDACPDGGLIGTPQCCSLDLVGVLSGECSSPSKTPNSAKEFQEICAASGQKARCCFLSEVFTLGAFCQKPVGVTA</t>
  </si>
  <si>
    <t>MLSLLSKAVSLAILVTAVVASPAGNGVEWSGGGTTTVTVTASSPTTTVTQSQCSTGDQKCCQSVQNSSAAGVSSLLGLLGIVLSGTDVPVGLTCLPIVGGACQSQAVCCTDNSYGNLISLGCSPLQL</t>
  </si>
  <si>
    <t>MYAYTVIAFLAASVAAAGNGPSISSLTVQQAANSCANGQSVYCCNKTSNKPAGNSVGDGAGIANGLSLFSQCSKVDVNVIAIANNLLNKECQANAACCQDSPGTAAAGLVNAALPCVAISNLV</t>
  </si>
  <si>
    <t>MLIRVTAFTILALTSSFVGALPSPAAATIPASQCNTGSLQCCQTLSNSSNSGVTTLSGLLGIVIPANVPVGLTCNPISLLVGIGGNSCSAQPVCCQGNNFNGLIVLGCTPVNLNL</t>
  </si>
  <si>
    <t>MLFKQAILVATTLATLAVATPVVDIRRRTDPASSCTTGTINCCNSSAAADDKSIAGLLSLLNIVVGDITALVGITCTPISVGGIGGTSCSSQTLCCDNNNFSGLLALGCIPININL</t>
  </si>
  <si>
    <t>MQYMTIVAFLAATVAAGPQIRAYPSIDQITVAQANNACGNNMQVTCCNKVTNTPAGNAVGNGAGILNNLSLFDQCSKLDVNVLAIANGLLNKECQANAACCQNSGGSATGGLVNVALPCIALSSLI</t>
  </si>
  <si>
    <t>MFARTSVFIILALTASFVAAVPTTPKPPPPKPLPPKPSPPPSAPVIQCNTGPVQCCDSVQNSNDKEIANLLGFLGIVTGGDEVPIGVTCSPISVAGGTGSNSCTAQPVCCQNNTFNGVVAIGCNPININK</t>
  </si>
  <si>
    <t>MKFLAVVSLLAATALALPNAGVVHPTFASADKYTLQQAQNKCGEHTTLSCCNHVSKVGDTTAFNYGLLNGLLGNAISGPEGVGILSGCQKISVTALIGVDDLLNKQCQQNVACCQDNKSVATGGLINIATPACVALDSII</t>
  </si>
  <si>
    <t>MLFKQAILVATTLTTLAVATPVVDVRRRTDPASSCSTGTLNCCNSSGTVEDKTIAGLLGILNIVVSDITALVGITCTPITVVGAGGTSCTSQTLCCDNNNFSGLITLGCIPININL</t>
  </si>
  <si>
    <t>MFSRVIFCTFLILPLLAAATAIPRTNPPAPTCTTGSLQCCNSVQAASNPVVGLLAGLLGIVLGPITGQVGLTCSPITVIGVGGTSCSAQTVCCNGNSFNGLIVVGCSPVNISL</t>
  </si>
  <si>
    <t>MSGSFDRKLSSILTDISSSLSCHAGSKDSPTLPESSVTDLGYYSAPQHDYYSGQPYGQTVNPYTYHHQFNLNGLAGTGAYSPKSEYTYGASYRQYGAYREQPLPAQDPVSVKEEPEAEVRMVNGKPKKVRKPRTIYSSYQLAALQRRFQKAQYLALPERAELAAQLGLTQTQVKIWFQNRRSKFKKLYKNGEVPLEHSPNNSDSMACNSPPSPALWDTSSHSTPAPARSQLPPPLPYSASPSYLDDPTNSWYHAQNLSGPHLQQQPPQPATLHHASPGPPPNPGAVY</t>
  </si>
  <si>
    <t>MAGQAFRKFLPLFDRVLVERSAAETVTKGGIMLPEKSQGKVLQATVVAVGSGGKGKGGEIQPVSVKVGDKVLLPEYGGTKVVLDDKDYFLFRDGDILGKYVD</t>
  </si>
  <si>
    <t>MCDQTFLVNVFGSCDKCFKQRALRPVFKKSQQLSYCSTCAEIMATEGLHENETLASLKSEAESLKGKLEEERAKLHDVELHQVAERVEALGQFVMKTRRTLKGHGNKVLCMDWCKDKRRIVSSSQDGKVIVWDSFTTNKEHAVTMPCTWVMACAYAPSGCAIACGGLDNKCSVYPLTFDKNENMAAKKKSVAMHTNYLSACSFTNSDMQILTASGDGTCALWDVESGQLLQSFHGHGADVLCLDLAPSETGNTFVSGGCDKKAMVWDMRSGQCVQAFETHESDINSVRYYPSGDAFASGSDDATCRLYDLRADREVAIYSKESIIFGASSVDFSLSGRLLFAGYNDYTINVWDVLKGSRVSILFGHENRVSTLRVSPDGTAFCSGSWDHTLRVWA</t>
  </si>
  <si>
    <t>MLRFLPDLAFSFLLILALGQAVQFQEYVFLQFLGLDKAPSPQKFQPVPYILKKIFQDREAAATTGVSRDLCYVKELGVRGNVLRFLPDQGFFLYPKKISQASSCLQKLLYFNLSAIKEREQLTLAQLGLDLGPNSYYNLGPELELALFLVQEPHVWGQTTPKPGKMFVLRSVPWPQGAVHFNLLDVAKDWNDNPRKNFGLFLEILVKEDRDSGVNFQPEDTCARLRCSLHASLLVVTLNPDQCHPSRKRRAAIPVPKLSCKNLCHRHQLFINFRDLGWHKWIIAPKGFMANYCHGECPFSLTISLNSSNYAFMQALMHAVDPEIPQAVCIPTKLSPISMLYQDNNDNVILRHYEDMVVDECGCG</t>
  </si>
  <si>
    <t>MPSVSPAGPSAGAVPNATAVTTVRTNASGLEVPLFHLFARLDEELHGTFPGLWLALMAVHGAIFLAGLVLNGLALYVFCCRTRAKTPSVIYTINLVVTDLLVGLSLPTRFAVYYGARGCLRCAFPHVLGYFLNMHCSILFLTCICVDRYLAIVRPEGSRRCRQPACARAVCAFVWLAAGAVTLSVLGVTGSRPCCRVFALTVLEFLLPLLVISVFTGRIMCALSRPGLLHQGRQRRVRAMQLLLTVLIIFLVCFTPFHARQVAVALWPDMPHHTSLVVYHVAVTLSSLNSCMDPIVYCFVTSGFQATVRGLFGQHGEREPSSGDVVSMHRSSKGSGRHHILSAGPHALTQALANGPEA</t>
  </si>
  <si>
    <t>MYGKIIFVLLLSEIVSISASSTTGVAMHTSTSSSVTKSYISSQTNDTHKRDTYAATPRAHEVSEISVRTVYPPEEETGERVQLAHHFSEPEITLIIFGVMAGVIGTILLISYGIRRLIKKSPSDVKPLPSPDTDVPLSSVEIENPETSDQ</t>
  </si>
  <si>
    <t>MAPHRPAPALLCALSLALCALSLPVRAATASRGASQAGAPQGRVPEARPNSMVVEHPEFLKAGKEPGLQIWRVEKFDLVPVPTNLYGDFFTGDAYVILKTVQLRNGNLQYDLHYWLGNECSQDESGAAAIFTVQLDDYLNGRAVQHREVQGFESATFLGYFKSGLKYKKGGVASGFKHVVPNEVVVQRLFQVKGRRVVRATEVPVSWESFNNGDCFILDLGNNIHQWCGSNSNRYERLKATQVSKGIRDNERSGRARVHVSEEGTEPEAMLQVLGPKPALPAGTEDTAKEDAANRKLAKLYKVSNGAGTMSVSLVADENPFAQGALKSEDCFILDHGKDGKIFVWKGKQANTEERKAALKTASDFITKMDYPKQTQVSVLPEGGETPLFKQFFKNWRDPDQTDGLGLSYLSSHIANVERVPFDAATLHTSTAMAAQHGMDDDGTGQKQIWRIEGSNKVPVDPATYGQFYGGDSYIILYNYRHGGRQGQIIYNWQGAQSTQDEVAASAILTAQLDEELGGTPVQSRVVQGKEPAHLMSLFGGKPMIIYKGGTSREGGQTAPASTRLFQVRANSAGATRAVEVLPKAGALNSNDAFVLKTPSAAYLWVGTGASEAEKTGAQELLRVLRAQPVQVAEGSEPDGFWEALGGKAAYRTSPRLKDKKMDAHPPRLFACSNKIGRFVIEEVPGELMQEDLATDDVMLLDTWDQVFVWVGKDSQEEEKTEALTSAKRYIETDPANRDRRTPITVVKQGFEPPSFVGWFLGWDDDYWSVDPLDRAMAELAA</t>
  </si>
  <si>
    <t>MWTVQNRESLGLLSFPVMITMVCCAHSTNEPSNMSYVKETVDRLLKGYDIRLRPDFGGPPVDVGMRIDVASIDMVSEVNMDYTLTMYFQQSWKDKRLSYSGIPLNLTLDNRVADQLWVPDTYFLNDKKSFVHGVTVKNRMIRLHPDGTVLYGLRITTTAACMMDLRRYPLDEQNCTLEIESYGYTTDDIEFYWNGGEGAVTGVNKIELPQFSIVDYKMVSKKVEFTTGAYPRLSLSFRLKRNIGYFILQTYMPSTLITILSWVSFWINYDASAARVALGITTVLTMTTISTHLRETLPKIPYVKAIDIYLMGCFVFVFLALLEYAFVNYIFFGKGPQKKGASKQDQSANEKNKLEMNKVQVDAHGNILLSTLEIRNETSGSEVLTSVSDPKATMYSYDSASIQYRKPLSSREAYGRALDRHGVPSKGRIRRRASQLKVKIPDLTDVNSIDKWSRMFFPITFSLFNVVYWLYYVH</t>
  </si>
  <si>
    <t>MQRPFPFAYLVLSLLFYSALGFPTALVPRGSSEGTSCNSIVNGCPNLDFNWHMNQQNIMQYTLDVTSVSWVQDNTYQITIHVKGEENIDLKYLSSLKIIGVTGPKDTVQLYGYDENTDWIDNPLVSRCDENTYLIDNPTDFTATFEVYATQDVNSCQVWMPNFQIQFEYLQGSAAEYACSWEWGTTSFYLSTGCDNYDNQGYSQTDFPGFYWNIDCDNNCAPVPTPSSSTTESSSAPVPTPSSSTTESSSAPAPTPSSSTTESSSAPAPTPSSSTTESSSAPVTSSTTESSSAPAPTPSSSTTESSSAPAPTPSSSTTESSSAPVTSSTTESSSAPVTSSTTESSSAPVTSSTTESSSAPAPTPSSSTTESSSAPAPTPSSSTTESSSAPVTSSTTESSSAPVTSSTTESSSAPVTSSTTESSSAPVPTPCSSTTESSSAPAPTPSSSTTESSSAPATSSTTESSSAPVPTPSSSTTESSSAPAPTPSSSTTESSSAPVTSSTTESSSAPAPTPSSSTTESSSAPAPAPSSSTTESSSAPVTSSTTESSSAPVTSSTTESSSAPVTSSTTESSSAPAPTPSSSTTESSSAPAPTPSSSTTESSSAPVTSSTTESSSAPVTSSTTESSSAPVTSSTTESSSAPVPTPCSSTTESSSAPAPTPSSSTTESSSAPATSSTTESSSAPVPTPSSSTTESSSAPAPTPSSSTTESSSAPVTSSTTESSSAPVPTPSSSTTESSSAPVPTPCSSTTESSSAPVPTPSSSTTESSSAPVPTPSSSTTESSSAPVTSSTTESSVAPVPTPSSSSNITSSAPSSTPFSSSTESSSVPVPTPSSSTTESSSAPAPTPSSSTTESSSAPVSSSTTESSVAPVPTPSSSSNITSSAPSSTPFSSSTESSSVPVPTPSSSTTESSSAPVSSSTTESSVAPVPTPSSSSNITSSAPSSSKYPGSQTETSVSSTTETTIVPTTTTTSVTTPSTTTITTTVCSTGTNSAGETTSGCSPKTITTTVPCSTSPSETASESTTTSPTTPVTTVVSTTVVTTEYSTSTKPGGEITTTFVTKNIPTTYLTTIAPTPSVTTVTNFTPTTITTTVCSTGTNSAGETTSGCSPKTVTTTVPCSTGTGEYTTEATTPVTTAVTTTVVTTESSTGTNSAGETTTGYTTKSVPTTYVTTLAPSAPVTPATSAVPTTITTTECSAATNAAGETTSVCSAKTIVSSASAGENTTPVTTAIPTTVVTTESSVGTNSAGETTTGYTTKSIPTTYITTLIPGSNGAKNYETVATATNPISIKTTSQLATTASASSMAPVVTSPSLTGPLQSASGSAVATYSVPSISSTYQGAANIKVLGNFMWLLLALPVVF</t>
  </si>
  <si>
    <t>MFSMRIVCLVLSVVGTAWTADSGEGDFLAEGGGVRGPRVVERHQSACKDSDWPFCSDEDWNYKCPSGCRMKGLIDEVNQDFTNRINKLKNSLFEYQKNNKDSHSLTTNIMEILRGDFSSANNRDNTYNRVSEDLRSRIEVLKRKVIEKVQHIQLLQKNVRAQLVDMKRLEVDIDIKIRSCRGSCSRALAREVDLKDYEDQQKQLEQVIAKDLLPSRDRQHLPLIKMKPVPDLVPGNFKSQLQKVPPEWKALTDMPQMRMELERPGGNEITRGGSTSYGTGSETESPRNPSSAGSWNSGSSGPGSTGNRNPGSSGTGGTATWKPGSSGPGSTGSWNSGSSGTGSTGNQNPGSPRPGSTGTWNPGSSERGSAGHWTSESSVSGSTGQWHSESGSFRPDSPGSGNARPNNPDWGTFEEVSGNVSPGTRREYHTEKLVTSKGDKELRTGKEKVTSGSTTTTRRSCSKTVTKTVIGPDGHKEVTKEVVTSEDGSDCPEAMDLGTLSGIGTLDGFRHRHPDEAAFFDTASTGKTFPGFFSPMLGEFVSETESRGSESGIFTNTKESSSHHPGIAEFPSRGKSSSYSKQFTSSTSYNRGDSTFESKSYKMADEAGSEADHEGTHSTKRGHAKSRPVRDCDDVLQTHPSGTQSGIFNIKLPGSSKIFSVYCDQETSLGGWLLIQQRMDGSLNFNRTWQDYKRGFGSLNDEGEGEFWLGNDYLHLLTQRGSVLRVELEDWAGNEAYAEYHFRVGSEAEGYALQVSSYEGTAGDALIEGSVEEGAEYTSHNNMQFSTFDRDADQWEENCAEVYGGGWWYNNCQAANLNGIYYPGGSYDPRNNSPYEIENGVVWVSFRGADYSLRAVRMKIRPLVTQ</t>
  </si>
  <si>
    <t>MSDSNQGNNQQNYQQYSQNGNQQQGNNRYQGYQAYNAQAQPAGGYYQNYQGYSGYQQGGYQQYNPDAGYQQQYNPQGGYQQYNPQGGYQQQFNPQGGRGNYKNFNYNNNLQGYQAGFQPQSQGMSLNDFQKQQKQAAPKPKKTLKLVSSSGIKLANATKKVGTKPAESDKKEEEKSAETKEPTKEPTKVEEPVKKEEKPVQTEEKTEEKSELPKVEDLKISESTHNTNNANVTSADALIKEQEEEVDDEVVNDMFGGKDHVSLIFMGHVDAGKSTMGGNLLYLTGSVDKRTIEKYEREAKDAGRQGWYLSWVMDTNKEERNDGKTIEVGKAYFETEKRRYTILDAPGHKMYVSEMIGGASQADVGVLVISARKGEYETGFERGGQTREHALLAKTQGVNKMVVVVNKMDDPTVNWSKERYDQCVSNVSNFLRAIGYNIKTDVVFMPVSGYSGANLKDHVDPKECPWYTGPTLLEYLDTMNHVDRHINAPFMLPIAAKMKDLGTIVEGKIESGHIKKGQSTLLMPNKTAVEIQNIYNETENEVDMAMCGEQVKLRIKGVEEEDISPGFVLTSPKNPIKSVTKFVAQIAIVELKSIIAAGFSCVMHVHTAIEEVHIVKLLHKLEKGTNRKSKKPPAFAKKGMKVIAVLETEAPVCVETYQDYPQLGRFTLRDQGTTIAIGKIVKIAE</t>
  </si>
  <si>
    <t>MAGLTAAAPRPGVLLLLLSILHPSRPGGVPGAIPGGVPGGVFYPGAGLGALGGGALGPGGKPLKPVPGGLAGAGLGAGLGAFPAVTFPGALVPGGVADAAAAYKAAKAGAGLGGVPGVGGLGVSAGAVVPQPGAGVKPGKVPGVGLPGVYPGGVLPGARFPGVGVLPGVPTGAGVKPKAPGVGGAFAGIPGVGPFGGPQPGVPLGYPIKAPKLPGGYGLPYTTGKLPYGYGPGGVAGAAGKAGYPTGTGVGPQAAAAAAAKAAAKFGAGAAGVLPGVGGAGVPGVPGAIPGIGGIAGVGTPAAAAAAAAAAKAAKYGAAAGLVPGGPGFGPGVVGVPGAGVPGVGVPGAGIPVVPGAGIPGAAVPGVVSPEAAAKAAAKAAKYGARPGVGVGGIPTYGVGAGGFPGFGVGVGGIPGVAGVPGVGGVPGVGGVPGVGISPEAQAAAAAKAAKYGAAGAGVLGGLVPGAPGAVPGVPGTGGVPGVGTPAAAAAKAAAKAAQFGLVPGVGVAPGVGVAPGVGVAPGVGLAPGVGVAPGVGVAPGVGVAPGIGPGGVAAAAKSAAKVAAKAQLRAAAGLGAGIPGLGVGVGVPGLGVGAGVPGLGVGAGVPGFGAGADEGVRRSLSPELREGDPSSSQHLPSTPSSPRVPGALAAAKAAKYGAAVPGVLGGLGALGGVGIPGGVVGAGPAAAAAAAKAAAKAAQFGLVGAAGLGGLGVGGLGVPGVGGLGGIPPAAAAKAAKYGAAGLGGVLGGAGQFPLGGVAARPGFGLSPIFPGGACLGKACGRKRK</t>
  </si>
  <si>
    <t>MIKCLSVEVQAKLRSGLAISSLGQCVEELALNSIDAEAKCVAVRVNMETFQVQVIDNGFGMGSDDVEKVGNRYFTSKCHSVQDLENPRFYGFRGEALANIADMASAVEISSKKNRTMKTFVKLFQSGKALKACEADVTRASAGTTVTVYNLFYQLPVRRKCMDPRLEFEKVRQRIEALSLMHPSISFSLRNDVSGSMVLQLPKTKDVCSRFCQIYGLGKSQKLREISFKYKEFELSGYISSEAHYNKNMQFLFVNKRLVLRTKLHKLIDFLLRKESIICKPKNGPTSRQMNSSLRHRSTPELYGIYVINVQCQFCEYDVCMEPAKTLIEFQNWDTLLFCIQEGVKMFLKQEKLFVELSGEDIKEFSEDNGFSLFDATLQKRVTSDERSNFQEACNNILDSYEMFNLQSKAVKRKTTAENVNTQSSRDSEATRKNTNDAFLYIYESGGPGHSKMTEPSLQNKDSSCSESKMLEQETIVASEAGENEKHKKSFLEHSSLENPCGTSLEMFLSPFQTPCHFEESGQDLEIWKESTTVNGMAANILKNNRIQNQPKRFKDATEVGCQPLPFATTLWGVHSAQTEKEKKKESSNCGRRNVFSYGRVKLCSTGFITHVVQNEKTKSTETEHSFKNYVRPGPTRAQETFGNRTRHSVETPDIKDLASTLSKESGQLPNKKNCRTNISYGLENEPTATYTMFSAFQEGSKKSQTDCILSDTSPSFPWYRHVSNDSRKTDKLIGFSKPIVRKKLSLSSQLGSLEKFKRQYGKVENPLDTEVEESNGVTTNLSLQVEPDILLKDKNRLENSDVCKITTMEHSDSDSSCQPASHILNSEKFPFSKDEDCLEQQMPSLRESPMTLKELSLFNRKPLDLEKSSESLASKLSRLKGSERETQTMGMMSRFNELPNSDSSRKDSKLCSVLTQDFCMLFNNKHEKTENGVIPTSDSATQDNSFNKNSKTHSNSNTTENCVISETPLVLPYNNSKVTGKDSDVLIRASEQQIGSLDSPSGMLMNPVEDATGDQNGICFQSEESKARACSETEESNTCCSDWQRHFDVALGRMVYVNKMTGLSTFIAPTEDIQAACTKDLTTVAVDVVLENGSQYRCQPFRSDLVLPFLPRARAERTVMRQDNRDTVDDTVSSESLQSLFSEWDNPVFARYPEVAVDVSSGQAESLAVKIHNILYPYRFTKGMIHSMQVLQQVDNKFIACLMSTKTEENGEAGGNLLVLVDQHAAHERIRLEQLIIDSYEKQQAQGSGRKKLLSSTLIPPLEITVTEEQRRLLWCYHKNLEDLGLEFVFPDTSDSLVLVGKVPLCFVEREANELRRGRSTVTKSIVEEFIREQLELLQTTGGIQGTLPLTVQKVLASQACHGAIKFNDGLSLQESCRLIEALSSCQLPFQCAHGRPSMLPLADIDHLEQEKQIKPNLTKLRKMAQAWRLFGKAECDTRQSLQQSMPPCEPP</t>
  </si>
  <si>
    <t>MQRSPLEKASVVSKLFFSWTRPILRKGYRQRLELSDIYQIPSVDSADNLSEKLEREWDRELASKKNPKLINALRRCFFWRFMFYGIFLYLGEVTKAVQPLLLGRIIASYDPDNKEERSIAIYLGIGLCLLFIVRTLLLHPAIFGLHHIGMQMRIAMFSLIYKKTLKLSSRVLDKISIGQLVSLLSNNLNKFDEGLALAHFVWIAPLQVALLMGLIWELLQASAFCGLGFLIVLALFQAGLGRMMMKYRDQRAGKISERLVITSEMIENIQSVKAYCWEEAMEKMIENLRQTELKLTRKAAYVRYFNSSAFFFSGFFVVFLSVLPYALIKGIILRKIFTTISFCIVLRMAVTRQFPWAVQTWYDSLGAINKIQDFLQKQEYKTLEYNLTTTEVVMENVTAFWEEGFGELFEKAKQNNNNRKTSNGDDSLFFSNFSLLGTPVLKDINFKIERGQLLAVAGSTGAGKTSLLMVIMGELEPSEGKIKHSGRISFCSQFSWIMPGTIKENIIFGVSYDEYRYRSVIKACQLEEDISKFAEKDNIVLGEGGITLSGGQRARISLARAVYKDADLYLLDSPFGYLDVLTEKEIFESCVCKLMANKTRILVTSKMEHLKKADKILILHEGSSYFYGTFSELQNLQPDFSSKLMGCDSFDQFSAERRNSILTETLHRFSLEGDAPVSWTETKKQSFKQTGEFGEKRKNSILNPINSIRKFSIVQKTPLQMNGIEEDSDEPLERRLSLVPDSEQGEAILPRISVISTGPTLQARRRQSVLNLMTHSVNQGQNIHRKTTASTRKVSLAPQANLTELDIYSRRLSQETGLEISEEINEEDLKECFFDDMESIPAVTTWNTYLRYITVHKSLIFVLIWCLVIFLAEVAASLVVLWLLGNTPLQDKGNSTHSRNNSYAVIITSTSSYYVFYIYVGVADTLLAMGFFRGLPLVHTLITVSKILHHKMLHSVLQAPMSTLNTLKAGGILNRFSKDIAILDDLLPLTIFDFIQLLLIVIGAIAVVAVLQPYIFVATVPVIVAFIMLRAYFLQTSQQLKQLESEGRSPIFTHLVTSLKGLWTLRAFGRQPYFETLFHKALNLHTANWFLYLSTLRWFQMRIEMIFVIFFIAVTFISILTTGEGEGRVGIILTLAMNIMSTLQWAVNSSIDVDSLMRSVSRVFKFIDMPTEGKPTKSTKPYKNGQLSKVMIIENSHVKKDDIWPSGGQMTVKDLTAKYTEGGNAILENISFSISPGQRVGLLGRTGSGKSTLLSAFLRLLNTEGEIQIDGVSWDSITLQQWRKAFGVIPQKVFIFSGTFRKNLDPYEQWSDQEIWKVADEVGLRSVIEQFPGKLDFVLVDGGCVLSHGHKQLMCLARSVLSKAKILLLDEPSAHLDPVTYQIIRRTLKQAFADCTVILCEHRIEAMLECQQFLVIEENKVRQYDSIQKLLNERSLFRQAISPSDRVKLFPHRNSSKCKSKPQIAALKEETEEEVQDTRL</t>
  </si>
  <si>
    <t>MAGPLRAPLLLLAILAVALAVSPAAGSSPGKPPRLVGGPMDASVEEEGVRRALDFAVGEYNKASNDMYHSRALQVVRARKQIVAGVNYFLDVELGRTTCTKTQPNLDNCPFHDQPHLKRKAFCSFQIYAVPWQGTMTLSKSTCQDA</t>
  </si>
  <si>
    <t>MNCFLFTLFFVAAPLATASYGSSSGGGGGGSSYLSSASSNGLDELVQAAAGGAQQAGGTITPANAEIPVSPAEVARLNQVQAQLQALNSNPVYRNLKNSDAIAESLAESSLASKIRQGNINIVAPNVIDQGVYRSLLVPSGQNNHQVIATQPLPPIIVNQPALPPTQIGGGPAAVVKAAPVIYKIKPSVIYQQEVINKVPTPLSLNPVYVKVYKPGKKIDAPLVPGVQQNYQAPSYGGSSYSAPAASYEPAPAPSYSAAPAQSYNAAPAPSYSAAPAASYGAAPSASYDAAPAASYGAESSYGSPQSSSSYGSAPPASGY</t>
  </si>
  <si>
    <t>MQLGLWFGILAIAATPLVSANYGPAGGHGHGHGHGQYLSGPNAGLEEYVNVASGGNQQAANQIASQAEIQPTPEEARRLGRVQAQLQALNADPNYQKLKNSEDIAESLAETNLASNIRQGKIKVVSPQFVDQHLFRSLLVPSGHNNHQVIATQPLPPIIVHQPGAPPAHVNSGPPTVVRGNPVIYKIKPSVIYQQEVINKVPTPLSLNPVYVKVYKPGKKIEAPLAPVVAPVYSQPREYSQPQGYGSAGAASSAAGAASSADGNAYGNEAPLYNSPAPYGQPNY</t>
  </si>
  <si>
    <t>MMKFMCICLCAISAVSANSYGRSRGGYGGAPVGGYAYQVQPALTVKAIVPSYGGGYGGNHGGYGGAYESVPVPVSSAYSGANVGSQYSGSGYGGAPPVDAQAIALAKLALAAPSAGAPLVWKEAPRYAQPVYPPTSYVNQEYGHSEKVKGGSAAAAASSVAAGKKGYKRPSY</t>
  </si>
  <si>
    <t>MADKELKFLVVDDFSTMRRIVRNLLKELGFNNVEEAEDGVDALNKLQAGGYGFVISDWNMPNMDGLELLKTIRADGAMSALPVLMVTAEAKKENIIAAAQAGASGYVVKPFTAATLEEKLNKIFEKLGM</t>
  </si>
  <si>
    <t>MLKKVVAAAAATGGLVLAGAGMAVADSGAQGAAVHSPGVLSGNVVQVPVHVPVNVCGNTISVIGLLNPAFGNVCINK</t>
  </si>
  <si>
    <t>MNIRPLHDRVIVKRKEVETKSAGGIVLTGSAAAKSTRGEVLAVGNGRILENGEVKPLDVKVGDIVIFNDGYGVKSEKIDNEEVLIMSESDILAIVEA</t>
  </si>
  <si>
    <t>MENTENSVDSKSIKNLEPKIIHGSESMDSGISLDNSYKMDYPEMGLCIIINNKNFHKSTGMTSRSGTDVDAANLRETFRNLKYEVRNKNDLTREEIVELMRDVSKEDHSKRSSFVCVLLSHGEEGIIFGTNGPVDLKKITNFFRGDRCRSLTGKPKLFIIQACRGTELDCGIETDSGVDDDMACHKIPVEADFLYAYSTAPGYYSWRNSKDGSWFIQSLCAMLKQYADKLEFMHILTRVNRKVATEFESFSFDATFHAKKQIPCIVSMLTKELYFYH</t>
  </si>
  <si>
    <t>MAMRLILFFGALFGHIYCLETFVGDQVLEIVPSNEEQIKNLLQLEAQEHLQLDFWKSPTTPGETAHVRVPFVNVQAVKVFLESQGIAYSIMIEDVQVLLDKENEEMLFNRRRERSGNFNFGAYHTLEEISQEMDNLVAEHPGLVSKVNIGSSFENRPMNVLKFSTGGDKPAIWLDAGIHAREWVTQATALWTANKIVSDYGKDPSITSILDALDIFLLPVTNPDGYVFSQTKNRMWRKTRSKVSGSLCVGVDPNRNWDAGFGGPGASSNPCSDSYHGPSANSEVEVKSIVDFIKSHGKVKAFITLHSYSQLLMFPYGYKCTKLDDFDELSEVAQKAAQSLRSLHGTKYKVGPICSVIYQASGGSIDWSYDYGIKYSFAFELRDTGRYGFLLPARQILPTAEETWLGLKAIMEHVRDHPY</t>
  </si>
  <si>
    <t>MGFQKFSPFLALSILVLLQAGSLHAAPFRSALESSPADPATLSEDEARLLLAALVQDYVQMKASELEQEQEREGSSLDSPRSKRCGNLSTCMLGTYTQDFNKFHTFPQTAIGVGAPGKKRDMSSDLERDHRPHVSMPQNAN</t>
  </si>
  <si>
    <t>MGFQKFSPFLALSILVLLQAGSLHAAPFRSALESSPADPATLSEDEARLLLAALVQDYVQMKASELEQEQEREGSRIIAQKRACDTATCVTHRLAGLLSRSGGVVKNNFVPTNVGSKAFGRRRRDLQA</t>
  </si>
  <si>
    <t>MGMWASLDALWEMPAEKRIFGAVLLFSWTVYLWETFLAQRQRRIYKTTTHVPPELGQIMDSETFEKSRLYQLDKSTFSFWSGLYSETEGTLILLFGGIPYLWRLSGRFCGYAGFGPEYEITQSLVFLLLATLFSALTGLPWSLYNTFVIEEKHGFNQQTLGFFMKDAIKKFVVTQCILLPVSSLLLYIIKIGGDYFFIYAWLFTLVVSLVLVTIYADYIAPLFDKFTPLPEGKLKEEIEVMAKSIDFPLTKVYVVEGSKRSSHSNAYFYGFFKNKRIVLFDTLLEEYSVLNKDIQEDSGMEPRNEEEGNSEEIKAKVKNKKQGCKNEEVLAVLGHELGHWKLGHTVKNIIISQMNSFLCFFLFAVLIGRKELFAAFGFYDSQPTLIGLLIIFQFIFSPYNEVLSFCLTVLSRRFEFQADAFAKKLGKAKDLYSALIKLNKDNLGFPVSDWLFSMWHYSHPPLLERLQALKTMKQH</t>
  </si>
  <si>
    <t>MVAGTRCLLALLLPQVLLGGAAGLVPELGRRKFAAASSGRPSSQPSDEVLSEFELRLLSMFGLKQRPTPSRDAVVPPYMLDLYRRHSGQPGSPAPDHRLERAASRANTVRSFHHEESLEELPETSGKTTRRFFFNLSSIPTEEFITSAELQVFREQMQDALGNNSSFHHRINIYEIIKPATANSKFPVTRLLDTRLVNQNASRWESFDVTPAVMRWTAQGHANHGFVVEVAHLEEKQGVSKRHVRISRSLHQDEHSWSQIRPLLVTFGHDGKGHPLHKREKRQAKHKQRKRLKSSCKRHPLYVDFSDVGWNDWIVAPPGYHAFYCHGECPFPLADHLNSTNHAIVQTLVNSVNSKIPKACCVPTELSAISMLYLDENEKVVLKNYQDMVVEGCGCR</t>
  </si>
  <si>
    <t>MAAVPQNNLQEQLERHSARTLNNKLSLSKPKFSGFTFKKKTSSDNNVSVTNVSVAKTPVLRNKDVNVTEDFSFSEPLPNTTNQQRVKDFFKNAPAGQETQRGGSKSLLPDFLQTPKEVVCTTQNTPTVKKSRDTALKKLEFSSSPDSLSTINDWDDMDDFDTSETSKSFVTPPQSHFVRVSTAQKSKKGKRNFFKAQLYTTNTVKTDLPPPSSESEQIDLTEEQKDDSEWLSSDVICIDDGPIAEVHINEDAQESDSLKTHLEDERDNSEKKKNLEEAELHSTEKVPCIEFDDDDYDTDFVPPSPEEIISASSSSSKCLSTLKDLDTSDRKEDVLSTSKDLLSKPEKMSMQELNPETSTDCDARQISLQQQLIHVMEHICKLIDTIPDDKLKLLDCGNELLQQRNIRRKLLTEVDFNKSDASLLGSLWRYRPDSLDGPMEGDSCPTGNSMKELNFSHLPSNSVSPGDCLLTTTLGKTGFSATRKNLFERPLFNTHLQKSFVSSNWAETPRLGKKNESSYFPGNVLTSTAVKDQNKHTASINDLERETQPSYDIDNFDIDDFDDDDDWEDIMHNLAASKSSTAAYQPIKEGRPIKSVSERLSSAKTDCLPVSSTAQNINFSESIQNYTDKSAQNLASRNLKHERFQSLSFPHTKEMMKIFHKKFGLHNFRTNQLEAINAALLGEDCFILMPTGGGKSLCYQLPACVSPGVTVVISPLRSLIVDQVQKLTSLDIPATYLTGDKTDSEATNIYLQLSKKDPIIKLLYVTPEKICASNRLISTLENLYERKLLARFVIDEAHCVSQWGHDFRQDYKRMNMLRQKFPSVPVMALTATANPRVQKDILTQLKILRPQVFSMSFNRHNLKYYVLPKKPKKVAFDCLEWIRKHHPYDSGIIYCLSRRECDTMADTLQRDGLAALAYHAGLSDSARDEVQQKWINQDGCQVICATIAFGMGIDKPDVRFVIHASLPKSVEGYYQESGRAGRDGEISHCLLFYTYHDVTRLKRLIMMEKDGNHHTRETHFNNLYSMVHYCENITECRRIQLLAYFGENGFNPDFCKKHPDVSCDNCCKTKDYKTRDVTDDVKSIVRFVQEHSSSQGMRNIKHVGPSGRFTMNMLVDIFLGSKSAKIQSGIFGKGSAYSRHNAERLFKKLILDKILDEDLYINANDQAIAYVMLGNKAQTVLNGNLKVDFMETENSSSVKKQKALVAKVSQREEMVKKCLGELTEVCKSLGKVFGVHYFNIFNTVTLKKLAESLSSDPEVLLQIDGVTEDKLEKYGAEVISVLQKYSEWTSPAEDSSPGISLSSSRGPGRSAAEELDEEIPVSSHYFASKTRNERKRKKMPASQRSKRRKTASSGSKAKGGSATCRKISSKTKSSSIIGSSSASHTSQATSGANSKLGIMAPPKPINRPFLKPSYAFS</t>
  </si>
  <si>
    <t>MTSSRLWFSLLLAAAFAGRATALWPWPQNFQTSDQRYVLYPNNFQFQYDVSSAAQPGCSVLDEAFQRYRDLLFGSGSWPRPYLTGKRHTLEKNVLVVSVVTPGCNQLPTLESVENYTLTINDDQCLLLSETVWGALRGLETFSQLVWKSAEGTFFINKTEIEDFPRFPHRGLLLDTSRHYLPLSSILDTLDVMAYNKLNVFHWHLVDDPSFPYESFTFPELMRKGSYNPVTHIYTAQDVKEVIEYARLRGIRVLAEFDTPGHTLSWGPGIPGLLTPCYSGSEPSGTFGPVNPSLNNTYEFMSTFFLEVSSVFPDFYLHLGGDEVDFTCWKSNPEIQDFMRKKGFGEDFKQLESFYIQTLLDIVSSYGKGYVVWQEVFDNKVKIQPDTIIQVWREDIPVNYMKELELVTKAGFRALLSAPWYLNRISYGPDWKDFYIVEPLAFEGTPEQKALVIGGEACMWGEYVDNTNLVPRLWPRAGAVAERLWSNKLTSDLTFAYERLSHFRCELLRRGVQAQPLNVGFCEQEFEQT</t>
  </si>
  <si>
    <t>MSRSVALAVLALLSLSGLEAIQRTPKIQVYSRHPAENGKSNFLNCYVSGFHPSDIEVDLLKNGERIEKVEHSDLSFSKDWSFYLLYYTEFTPTEKDEYACRVNHVTLSQPKIVKWDRDM</t>
  </si>
  <si>
    <t>MSVLDALWEDRDVRFDLSAQQMKTRPGEVLIDCLDSIEDTKGNNGDRGRLLVTNLRILWHSLALSRVNVSVGYNCILNITTRTANSKLRGQTEALYILTKCNSTRFEFIFTNLVPGSPRLFTSVMAVHRAYETSKMYRDFKLRSALIQNKQLRLLPQEHVYDKINGVWNLSSDQGNLGTFFITNVRIVWHANMNDSFNVSIPYLQIRSIKIRDSKFGLALVIESSQQSGGYVLGFKIDPVEKLQESVKEINSLHKVYSASPIFGVDYEMEEKPQPLEALTVEQIQDDVEIDSDGHTDAFVAYFADGNKQQDREPVFSEELGLAIEKLKDGFTLQGLWEVMS</t>
  </si>
  <si>
    <t>MASLFHQLQILVWKNWLGVKRQPLWTLVLILWPVIIFIILAITRTKFPPTAKPTCYLAPRNLPSTGFFPFLQTLLCDTDSKCKDTPYGPQDLLRRKGIDDALFKDSEILRKSSNLDKDSSLSFQSTQVPERRHASLATVFPSPSSDLEIPGTYTFNGSQVLARILGLEKLLKQNSTSEDIRRELCDSYSGYIVDDAFSWTFLGRNVFNKFCLSNMTLLESSLQELNKQFSQLSSDPNNQKIVFQEIVRMLSFFSQVQEQKAVWQLLSSFPNVFQNDTSLSNLFDVLRKANSVLLVVQKVYPRFATNEGFRTLQKSVKHLLYTLDSPAQGDSDNITHVWNEDDGQTLSPSSLAAQLLILENFEDALLNISANSPYIPYLACVRNVTDSLARGSPENLRLLQSTIRFKKSFLRNGSYEDYFPPVPEVLKSKLSQLRNLTELLCESETFSLIEKSCQLSDMSFGSLCEESEFDLQLLEAAELGTEIAASLLYHDNVISKKVRDLLTGDPSKINLNMDQFLEQALQMNYLENITQLIPIIEAMLHVNNSADASEKPGQLLEMFKNVEELKEDLRRTTGMSNRTIDKLLAIPIPDNRAEIISQVFWLHSCDTNITTPKLEDAMKEFCNLSLSERSRQSYLIGLTLLHYLNIYNFTYKVFFPRKDQKPVEKMMELFIRLKEILNQMASGTHPLLDKMRSLKQMHLPRSVPLTQAMYRSNRMNTPQGSFSTISQALCSQGITTEYLTAMLPSSQRPKGNHTKDFLTYKLTKEQIASKYGIPINSTPFCFSLYKDIINMPAGPVIWAFLKPMLLGRILYAPYNPVTKAIMEKSNVTLRQLAELREKSQEWMDKSPLFMNSFHLLNQAIPMLQNTLRNPFVQVFVKFSVGLDAVELLKQIDELDILRLKLENNIDIIDQLNTLSSLTVNISSCVLYDRIQAAKTIDEMEREAKRLYKSNELFGSVIFKLPSNRSWHRGYDSGNVFLPPVIKYTIRMSLKTAQTTRSLRTKIWAPGPHNSPSHNQIYGRAFIYLQDSIERAIIELQTGRNSQEIAVQVQAIPYPCFMKDNFLTSVSYSLPIVLMVAWVVFIAAFVKKLVYEKDLRLHEYMKMMGVNSCSHFFAWLIESVGFLLVTIVILIIILKFGNILPKTNGFILFLYFSDYSFSVIAMSYLISVFFNNTNIAALIGSLIYIIAFFPFIVLVTVENELSYVLKVFMSLLSPTAFSYASQYIARYEEQGIGLQWENMYTSPVQDDTTSFGWLCCLILADSFIYFLIAWYVRNVFPGTYGMAAPWYFPILPSYWKERFGCAEVKPEKSNGLMFTNIMMQNTNPSASPEYMFSSNIEPEPKDLTVGVALHGVTKIYGSKVAVDNLNLNFYEGHITSLLGPNGAGKTTTISMLTGLFGASAGTIFVYGKDIKTDLHTVRKNMGVCMQHDVLFSYLTTKEHLLLYGSIKVPHWTKKQLHEEVKRTLKDTGLYSHRHKRVGTLSGGMKRKLSISIALIGGSRVVILDEPSTGVDPCSRRSIWDVISKNKTARTIILSTHHLDEAEVLSDRIAFLEQGGLRCCGSPFYLKEAFGDGYHLTLTKKKSPNLNANAVCDTMAVTAMIQSHLPEAYLKEDIGGELVYVLPPFSTKVSGAYLSLLRALDNGMGDLNIGCYGISDTTVEEVFLNLTKESQKNSAMSLEHLTQKKIGNSNANGISTPDDLSVSSSNFTDRDDKILTRGERLDGFGLLLKKIMAILIKRFHHTRRNWKGLIAQVILPIVFVTTAMGLGTLRNSSNSYPEIQISPSLYGTSEQTAFYANYHPSTEALVSAMWDFPGIDNMCLNTSDLQCLNKDSLEKWNTSGEPITNFGVCSCSENVQECPKFNYSPPHRRTYSSQVIYNLTGQRVENYLISTANEFVQKRYGGWSFGLPLTKDLRFDITGVPANRTLAKVWYDPEGYHSLPAYLNSLNNFLLRVNMSKYDAARHGIIMYSHPYPGVQDQEQATISSLIDILVALSILMGYSVTTASFVTYVVREHQTKAKQLQHISGIGVTCYWVTNFIYDMVFYLVPVAFSIGIIAIFKLPAFYSENNLGAVSLLLLLFGYATFSWMYLLAGLFHETGMAFITYVCVNLFFGINSIVSLSVVYFLSKEKPNDPTLELISETLKRIFLIFPQFCFGYGLIELSQQQSVLDFLKAYGVEYPNETFEMNKLGAMFVALVSQGTMFFSLRLLINESLIKKLRLFFRKFNSSHVRETIDEDEDVRAERLRVESGAAEFDLVQLYCLTKTYQLIHKKIIAVNNISIGIPAGECFGLLGVNGAGKTTIFKMLTGDIIPSSGNILIRNKTGSLGHVDSHSSLVGYCPQEDALDDLVTVEEHLYFYARVHGIPEKDIKETVHKLLRRLHLMPFKDRATSMCSYGTKRKLSTALALIGKPSILLLDEPSSGMDPKSKRHLWKIISEEVQNKCSVILTSHSMEECEALCTRLAIMVNGKFQCIGSLQHIKSRFGRGFTVKVHLKNNKVTMETLTKFMQLHFPKTYLKDQHLSMLEYHVPVTAGGVANIFDLLETNKTALNITNFLVSQTTLEEVFINFAKDQKSYETADTSSQGSTISVDSQDDQMES</t>
  </si>
  <si>
    <t>MHYVVLELQVAHLPDTPKDQCRIANIAFQIVNAETLVCHYGTNSLPSIEVNGTTKSLESAMVQLDKDIHDVIGNDDFVLVSLYSTWHIRVTLPRQARDDGFILTSYLQHPKVFDLWKEFDRWCVNHPEILGQKKAISNNNCNTKSISINAAKNTKDLDEIVRILEVSIPTEEAGSVPEIYSLLKRTTDILIQLHKKCTSPEDMESVLTKPYDSHTDIRAFLQEKSKILYMNNLPPDTTQSELESWFTQYGVRPVGFWTVKNIVEDTSNVNNNWSLNNSPYVEDQDSISGFVVFQTHEEATEVLALNGRSILSNLANTKQPRVVEHVLELQPSSTGVLDKAQEILSPFPQSKNKPRPGDWNCPSCGFSNFQRRTACFRCSFPAPSNSQIHTANSNNNVNSSRNNLNNRVNSGSSSNISNTAANHPYGAPEFNMIANNTPAALTYNRAHFPAITPLSRQNSLNMAPSNSGSPIIIADHFSGNNNIAPNYRYNNNINNNNNNINNMTNNRYNINNNINGNGNGNGNNSNNNNNHNNNHNNNHHNGSINSNSNTNNNNNNNNGNNSNNCNSNIGMGGCGSNMPFRAGDWKCSTCTYHNFAKNVVCLRCGGPKSISGDASETNHYIDSSTFGPASRTPSNNNISVNTNGGSNAGRTDGNDNKGRDISLMEFMSPPLSMATKSMKEGDGNGSSFNEFKSDKANVNFSNVGDNSAFGNGFNSSIRW</t>
  </si>
  <si>
    <t>MWELRSIAFSRAVFAEFLATLLFVFFGLGSALNWPQALPSVLQIAMAFGLGIGTLVQALGHISGAHINPAVTVACLVGCHVSVLRAAFYVAAQLLGAVAGAALLHEITPADIRGDLAVNALSNSTTAGQAVTVELFLTLQLVLCIFASTDERRGENPGTPALSIGFSVALGHLLGIHYTGCSMNPARSLAPAVVTGKFDDHWVFWIGPLVGAILGSLLYNYVLFPPAKSLSERLAVLKGLEPDTDWEEREVRRRQSVELHSPQSLPRGTKA</t>
  </si>
  <si>
    <t>MKVLWAALLVTFLAGCQAKVEQAVETEPEPELRQQTEWQSGQRWELALGRFWDYLRWVQTLSEQVQEELLSSQVTQELRALMDETMKELKAYKSELEEQLTPVAEETRARLSKELQAAQARLGADMEDVCGRLVQYRGEVQAMLGQSTEELRVRLASHLRKLRKRLLRDADDLQKRLAVYQAGAREGAERGLSAIRERLGPLVEQGRVRAATVGSLAGQPLQERAQAWGERLRARMEEMGSRTRDRLDEVKEQVAEVRAKLEEQAQQIRLQAEAFQARLKSWFEPLVEDMQRQWAGLVEKVQAAVGTSAAPVPSDNH</t>
  </si>
  <si>
    <t>MKAAVLTLAVLFLTGSQARHFWQQDEPPQSPWDRVKDLATVYVDVLKDSGRDYVSQFEGSALGKQLNLKLLDNWDSVTSTFSKLREQLGPVTQEFWDNLEKETEGLRQEMSKDLEEVKAKVQPYLDDFQKKWQEEMELYRQKVEPLRAELQEGARQKLHELQEKLSPLGEEMRDRARAHVDALRTHLAPYSDELRQRLAARLEALKENGGARLAEYHAKATEHLSTLSEKAKPALEDLRQGLLPVLESFKVSFLSALEEYTKKLNTQ</t>
  </si>
  <si>
    <t>MLPGLALLLLAAWTARALEVPTDGNAGLLAEPQIAMFCGRLNMHMNVQNGKWDSDPSGTKTCIDTKEGILQYCQEVYPELQITNVVEANQPVTIQNWCKRGRKQCKTHPHFVIPYRCLVGEFVSDALLVPDKCKFLHQERMDVCETHLHWHTVAKETCSEKSTNLHDYGMLLPCGIDKFRGVEFVCCPLAEESDNVDSADAEEDDSDVWWGGADTDYADGSEDKVVEVAEEEEVAEVEEEEADDDEDDEDGDEVEEEAEEPYEEATERTTSIATTTTTTTESVEEVVREVCSEQAETGPCRAMISRWYFDVTEGKCAPFFYGGCGGNRNNFDTEEYCMAVCGSAMSQSLLKTTQEPLARDPVKLPTTAASTPDAVDKYLETPGDENEHAHFQKAKERLEAKHRERMSQVMREWEEAERQAKNLPKADKKAVIQHFQEKVESLEQEAANERQQLVETHMARVEAMLNDRRRLALENYITALQAVPPRPRHVFNMLKKYVRAEQKDRQHTLKHFEHVRMVDPKKAAQIRSQVMTHLRVIYERMNQSLSLLYNVPAVAEEIQDEVDELLQKEQNYSDDVLANMISEPRISYGNDALMPSLTETKTTVELLPVNGEFSLDDLQPWHSFGADSVPANTENEVEPVDARPAADRGLTTRPGSGLTNIKTEEISEVKMDAEFRHDSGYEVHHQKLVFFAEDVGSNKGAIIGLMVGGVVIATVIVITLVMLKKKQYTSIHHGVVEVDAAVTPEERHLSKMQQNGYENPTYKFFEQMQN</t>
  </si>
  <si>
    <t>MAKGFYISKSLGILGILLGVAAVCTIIALSVVYSQEKNKNANSSPVASTTPSASATTNPASATTLDQSKAWNRYRLPNTLKPDSYRVTLRPYLTPNDRGLYVFKGSSTVRFTCKEATDVIIIHSKKLNYTLSQGHRVVLRGVGGSQPPDIDKTELVEPTEYLVVHLKGSLVKDSQYEMDSEFEGELADDLAGFYRSEYMEGNVRKVVATTQMQAADARKSFPCFDEPAMKAEFNITLIHPKDLTALSNMLPKGPSTPLPEDPNWNVTEFHTTPKMSTYLLAFIVSEFDYVEKQASNGVLIRIWARPSAIAAGHGDYALNVTGPILNFFAGHYDTPYPLPKSDQIGLPDFNAGAMENWGLVTYRENSLLFDPLSSSSSNKERVVTVIAHELAHQWFGNLVTIEWWNDLWLNEGFASYVEYLGADYAEPTWNLKDLMVLNDVYRVMAVDALASSHPLSTPASEINTPAQISELFDAISYSKGASVLRMLSSFLSEDVFKQGLASYLHTFAYQNTIYLNLWDHLQEAVNNRSIQLPTTVRDIMNRWTLQMGFPVITVDTSTGTLSQEHFLLDPDSNVTRPSEFNYVWIVPITSIRDGRQQQDYWLIDVRAQNDLFSTSGNEWVLLNLNVTGYYRVNYDEENWRKIQTQLQRDHSAIPVINRAQIINDAFNLASAHKVPVTLALNNTLFLIEERQYMPWEAALSSLSYFKLMFDRSEVYGPMKNYLKKQVTPLFIHFRNNTNNWREIPENLMDQYSEVNAISTACSNGVPECEEMVSGLFKQWMENPNNNPIHPNLRSTVYCNAIAQGGEEEWDFAWEQFRNATLVNEADKLRAALACSKELWILNRYLSYTLNPDLIRKQDATSTIISITNNVIGQGLVWDFVQSNWKKLFNDYGGGSFSFSNLIQAVTRRFSTEYELQQLEQFKKDNEETGFGSGTRALEQALEKTKANIKWVKENKEVVLQWFTENSK</t>
  </si>
  <si>
    <t>MQLRNPELHLGCALALRFLALVSWDIPGARALDNGLARTPTMGWLHWERFMCNLDCQEEPDSCISEKLFMEMAELMVSEGWKDAGYEYLCIDDCWMAPQRDSEGRLQADPQRFPHGIRQLANYVHSKGLKLGIYADVGNKTCAGFPGSFGYYDIDAQTFADWGVDLLKFDGCYCDSLENLADGYKHMSLALNRTGRSIVYSCEWPLYMWPFQKPNYTEIRQYCNHWRNFADIDDSWKSIKSILDWTSFNQERIVDVAGPGGWNDPDMLVIGNFGLSWNQQVTQMALWAIMAAPLFMSNDLRHISPQAKALLQDKDVIAINQDPLGKQGYQLRQGDNFEVWERPLSGLAWAVAMINRQEIGGPRSYTIAVASLGKGVACNPACFITQLLPVKRKLGFYEWTSRLRSHINPTGTVLLQLENTMQMSLKDLL</t>
  </si>
  <si>
    <t>MDIAIHHPWIRRPFFPFHSPSRLFDQFFGEHLLESDLFPTSTSLSPFYLRPPSFLRAPSWFDTGLSEMRLEKDRFSVNLDVKHFSPEELKVKVLGDVIEVHGKHEERQDEHGFISREFHRKYRIPADVDPLTITSSLSSDGVLTVNGPRKQVSGPERTIPITREEKPAVTAAPKK</t>
  </si>
  <si>
    <t>MTSTSKGILRPFLIVCIILGCFMACLLIYIKPTNSWIFSPMESASSVLKMKNFFSTKTDYFNETTILVWVWPFGQTFDLTSCQAMFNIQGCHLTTDRSLYNKSHAVLIHHRDISWDLTNLPQQARPPFQKWIWMNLESPTHTPQKSGIEHLFNLTLTYRRDSDIQVPYGFLTVSTNPFVFEVPSKEKLVCWVVSNWNPEHARVKYYNELSKSIEIHTYGQAFGEYVNDKNLIPTISTCKFYLSFENSIHKDYITEKLYNAFLAGSVPVVLGPSRENYENYIPADSFIHVEDYNSPSELAKYLKEVDKNNKLYLSYFNWRKDFTVNLPRFWESHACLACDHVKRHQEYKSVGNLEKWFWN</t>
  </si>
  <si>
    <t>MLQQFTLLFLYLSIASAKTITGVFDSFNSLTWSNAANYAFKGPGYPTWNAVLGWSLDGTSANPGDTFTLNMPCVFKYTTSQTSVDLTADGVKYATCQFYSGEEFTTFSTLTCTVNDALKSSIKAFGTVTLPIAFNVGGTGSSTDLEDSKCFTAGTNTVTFNDGDKDISIDVEFEKSTVDPSGYLYASRVMPSLNKVTTLFVAPQCENGYTSGTMGFSSSNGDVAIDCSNIHIGITKGLNDWNYPVSSESFSYTKTCTSNGIQIKYQNVPAGYRPFIDAYISATDVNQYTLAYTNDYTCAGSRSQSKPFTLRWTGYKNSDAGSNGIVIVATTRTVTDSTTAVTTLPFNPSVDKTKTIEILQPIPTTTITTSYVGVTTSYSTKTAPIGETATVIVDVPYHTTTTVTSEWTGTITTTTTRTNPTDSIDTVVVQVPSPNPTVSTTEYWSQSYATTTTVTAPPGGTDTVIIREPPNHTVTTTEYWSQSFATTTTVTAPPGETDTVIIREPPNHTVTTTEYWSQSYATTTTVTAPPGGTDTVLIREPPNHTVTTTEYWSQSYATTTTVTAPPGGTDTVIIREPPNYTVTTTEYWSQSYATTTTITAPPGETDTVIIREPPNHTVTTTEYWSQSYATTTTVTAPPGGTDTVLIREPPNHTVTTTEYWSQSYATTTTVTAPPGGTDTVLIREPPNHTVTTTEYWSQSYATTTTVTAPPGGTDTVIIREPPNHTVTTTEYWSQSYATTTTVTAPPGGTDTVIIREPPNYTVTTTEYWSQSFATTTTVTAPPGGTDTVIIYESMSSSKISTSSNDITSIIPSFSRPHYVNSTTSDLSTFESSSMNTPTSISSDGMLLSSTTLVTESETTTESICSDGKECSRLSSSSGIVTNPDSNESSIVTSTVPTASTMSDSLSSTDGISATSSDNVSKSGVSVTTETSVTTIQTTPNPLSSSVTSLTQLSSIPSVSESESKVTFTSNGDNQSGTHDSQSTSTEIEIVTTSSTKVLPPVVSSNTDLTSEPTNTREQPTTLSTTSNSITEDITTSQPTGDNGDNTSSTNPVPTVATSTLASASEEDNKSGSHESASTSLKPSMGENSGLTTSTEIEATTTSPTEAPSPAVSSGTDVTTEPTDTREQPTTLSTTSKTNSESVATTQATNENGGKSPSTDLTSSLTTGTSASTSANSELVTSGSVTGGAVASASNDQSHSTSVTNSNSIVSNTPQTTLSQQVTSSSPSTNTFIASTYDGSGSIIQHSTWLYGLITLLSLFI</t>
  </si>
  <si>
    <t>MSTAQSLKSVDYEVFGRVQGVCFRMYTEDEARKIGVVGWVKNTSKGTVTGQVQGPEDKVNSMKSWLSKVGSPSSRIDRTNFSNEKTISKLEYSNFSIRY</t>
  </si>
  <si>
    <t>MTEQQWNFAGIEAAASAIQGNVTSIHSLLDEGKQSLTKLAAAWGGSGSEAYQGVQQKWDATATELNNALQNLARTISEAGQAMASTEGNVTGMFA</t>
  </si>
  <si>
    <t>MKVIFLKDVKGKGKKGEIKNVADGYANNFLFKQGLAIEATPANLKALEAQKQKEQRQAAEELANAKKLKEQLEKLTVTIPAKAGEGGRLFGSITSKQIAESLQAQHGLKLDKRKIELADAIRALGYTNVPVKLHPEVTATLKVHVTEQK</t>
  </si>
  <si>
    <t>MKVIFLKDVKGKGKKGEVKNVPDGYANNFLLKQGLAAEATNSSMKTLEAQKRKEEKDAAAEVENAKELKETLEKLTVEVKAKSGEGGRLFGSITSKQIVDAMQKSHKIKLDKRKFEMDDAIRALGYTNVTVKLHPQVTATVKVHVSEQ</t>
  </si>
  <si>
    <t>APR-0267</t>
  </si>
  <si>
    <t>APR-0268</t>
  </si>
  <si>
    <t>APR-0269</t>
  </si>
  <si>
    <t>APR-0270</t>
  </si>
  <si>
    <t>APR-0271</t>
  </si>
  <si>
    <t>APR-0272</t>
  </si>
  <si>
    <t>APR-0273</t>
  </si>
  <si>
    <t>APR-0274</t>
  </si>
  <si>
    <t>APR-0275</t>
  </si>
  <si>
    <t>APR-0276</t>
  </si>
  <si>
    <t>APR-0277</t>
  </si>
  <si>
    <t>APR-0278</t>
  </si>
  <si>
    <t>APR-0279</t>
  </si>
  <si>
    <t>APR-0280</t>
  </si>
  <si>
    <t>APR-0281</t>
  </si>
  <si>
    <t>APR-0282</t>
  </si>
  <si>
    <t>APR-0283</t>
  </si>
  <si>
    <t>APR-0284</t>
  </si>
  <si>
    <t>APR-0285</t>
  </si>
  <si>
    <t>APR-0286</t>
  </si>
  <si>
    <t>APR-0287</t>
  </si>
  <si>
    <t>APR-0288</t>
  </si>
  <si>
    <t>APR-0289</t>
  </si>
  <si>
    <t>APR-0290</t>
  </si>
  <si>
    <t>APR-0291</t>
  </si>
  <si>
    <t>APR-0292</t>
  </si>
  <si>
    <t>APR-0293</t>
  </si>
  <si>
    <t>APR-0294</t>
  </si>
  <si>
    <t>APR-0295</t>
  </si>
  <si>
    <t>APR-0296</t>
  </si>
  <si>
    <t>APR-0297</t>
  </si>
  <si>
    <t>APR-0298</t>
  </si>
  <si>
    <t>APR-0299</t>
  </si>
  <si>
    <t>APR-0300</t>
  </si>
  <si>
    <t>APR-0301</t>
  </si>
  <si>
    <t>APR-0302</t>
  </si>
  <si>
    <t>APR-0303</t>
  </si>
  <si>
    <t>APR-0304</t>
  </si>
  <si>
    <t>APR-0305</t>
  </si>
  <si>
    <t>APR-0306</t>
  </si>
  <si>
    <t>APR-0307</t>
  </si>
  <si>
    <t>APR-0308</t>
  </si>
  <si>
    <t>APR-0309</t>
  </si>
  <si>
    <t>APR-0310</t>
  </si>
  <si>
    <t>APR-0311</t>
  </si>
  <si>
    <t>APR-0312</t>
  </si>
  <si>
    <t>APR-0313</t>
  </si>
  <si>
    <t>APR-0314</t>
  </si>
  <si>
    <t>APR-0315</t>
  </si>
  <si>
    <t>APR-0316</t>
  </si>
  <si>
    <t>APR-0317</t>
  </si>
  <si>
    <t>APR-0318</t>
  </si>
  <si>
    <t>APR-0319</t>
  </si>
  <si>
    <t>APR-0320</t>
  </si>
  <si>
    <t>APR-0321</t>
  </si>
  <si>
    <t>APR-0322</t>
  </si>
  <si>
    <t>APR-0323</t>
  </si>
  <si>
    <t>APR-0324</t>
  </si>
  <si>
    <t>APR-0325</t>
  </si>
  <si>
    <t>APR-0326</t>
  </si>
  <si>
    <t>APR-0327</t>
  </si>
  <si>
    <t>APR-0328</t>
  </si>
  <si>
    <t>APR-0329</t>
  </si>
  <si>
    <t>APR-0330</t>
  </si>
  <si>
    <t>APR-0331</t>
  </si>
  <si>
    <t>APR-0332</t>
  </si>
  <si>
    <t>APR-0333</t>
  </si>
  <si>
    <t>APR-0334</t>
  </si>
  <si>
    <t>APR-0335</t>
  </si>
  <si>
    <t>APR-0336</t>
  </si>
  <si>
    <t>APR-0337</t>
  </si>
  <si>
    <t>APR-0338</t>
  </si>
  <si>
    <t>APR-0339</t>
  </si>
  <si>
    <t>APR-0340</t>
  </si>
  <si>
    <t>APR-0341</t>
  </si>
  <si>
    <t>APR-0342</t>
  </si>
  <si>
    <t>APR-0343</t>
  </si>
  <si>
    <t>APR-0344</t>
  </si>
  <si>
    <t>APR-0345</t>
  </si>
  <si>
    <t>APR-0346</t>
  </si>
  <si>
    <t>APR-0347</t>
  </si>
  <si>
    <t>APR-0348</t>
  </si>
  <si>
    <t>APR-0349</t>
  </si>
  <si>
    <t>APR-0350</t>
  </si>
  <si>
    <t>APR-0351</t>
  </si>
  <si>
    <t>APR-0352</t>
  </si>
  <si>
    <t>APR-0353</t>
  </si>
  <si>
    <t>APR-0354</t>
  </si>
  <si>
    <t>APR-0355</t>
  </si>
  <si>
    <t>APR-0356</t>
  </si>
  <si>
    <t>APR-0357</t>
  </si>
  <si>
    <t>APR-0358</t>
  </si>
  <si>
    <t>APR-0359</t>
  </si>
  <si>
    <t>APR-0360</t>
  </si>
  <si>
    <t>APR-0361</t>
  </si>
  <si>
    <t>APR-0362</t>
  </si>
  <si>
    <t>APR-0363</t>
  </si>
  <si>
    <t>APR-0364</t>
  </si>
  <si>
    <t>APR-0365</t>
  </si>
  <si>
    <t>APR-0366</t>
  </si>
  <si>
    <t>APR-0367</t>
  </si>
  <si>
    <t>APR-0368</t>
  </si>
  <si>
    <t>APR-0369</t>
  </si>
  <si>
    <t>APR-0370</t>
  </si>
  <si>
    <t>APR-0371</t>
  </si>
  <si>
    <t>Nat Methods. 2010 Mar;7(3):237-42.</t>
  </si>
  <si>
    <t>Proc Natl Acad Sci U S A. 2006 Mar 14;103(11):4074-8.</t>
  </si>
  <si>
    <t>Biophys J. 2000 Dec;79(6):3282-93.</t>
  </si>
  <si>
    <t>Eur J Biochem. 2002 Nov;269(21):5149-56.</t>
  </si>
  <si>
    <t>J Mol Biol. 1996 Jan 26;255(3):507-21.</t>
  </si>
  <si>
    <t>Sci Transl Med. 2013 Apr 3;5(179):179ra42.</t>
  </si>
  <si>
    <t>Proc Natl Acad Sci U S A. 2010 Feb 23;107(8):3487-92.</t>
  </si>
  <si>
    <t>Swiss Med Wkly. 2003 May 17;133(19-20):275-82.</t>
  </si>
  <si>
    <t>J Mol Biol. 1992 Aug 5;226(3):795-817.</t>
  </si>
  <si>
    <t>J Mol Biol. 2000 Aug 11;301(2):477-89.</t>
  </si>
  <si>
    <t>Protein Sci. 1997 Mar;6(3):706-16.</t>
  </si>
  <si>
    <t>PLoS Biol. 2008 Aug 5;6(8):e195.</t>
  </si>
  <si>
    <t>J Struct Biol. 2016 Aug;195(2):179-189.</t>
  </si>
  <si>
    <t>Proc Natl Acad Sci U S A. 2000 May 9;97(10):5129-34.</t>
  </si>
  <si>
    <t>J Am Chem Soc. 2014 Dec 31;136(52):18044-51.</t>
  </si>
  <si>
    <t>Proc Natl Acad Sci U S A. 2014 Jan 7;111(1):191-6.</t>
  </si>
  <si>
    <t>Proc Natl Acad Sci U S A. 2004 Jul 13;101(28):10278-83.</t>
  </si>
  <si>
    <t>Nat Struct Mol Biol. 2009 Sep;16(9):973-8.</t>
  </si>
  <si>
    <t>Nat Biotechnol. 2004 Oct;22(10):1302-6.</t>
  </si>
  <si>
    <t>Biochemistry. 2006 May 30;45(21):6724-32.</t>
  </si>
  <si>
    <t>Biochemistry. 2008 Dec 16;47(50):13242-51.</t>
  </si>
  <si>
    <t>J Mol Biol. 1997 Dec 5;274(3):381-93.</t>
  </si>
  <si>
    <t>J Neurosci Res. 2000 Oct 15;62(2):293-301.</t>
  </si>
  <si>
    <t>J Mol Biol. 2008 May 16;378(5):1142-54.</t>
  </si>
  <si>
    <t>Nature. 2007 May 24;447(7143):453-7.</t>
  </si>
  <si>
    <t>Proc Natl Acad Sci U S A. 2004 Jan 6;101(1):87-92.</t>
  </si>
  <si>
    <t>Biochemistry. 2011 Apr 5;50(13):2456-63.</t>
  </si>
  <si>
    <t>J Biol Chem. 2010 Sep 24;285(39):29671-5.</t>
  </si>
  <si>
    <t>J Mol Biol. 2004 Jul 23;340(5):1153-65.</t>
  </si>
  <si>
    <t>J Mol Biol. 2000 Jul 14;300(3):541-9.</t>
  </si>
  <si>
    <t>Biochemistry. 2007 Apr 3;46(13):3966-74.</t>
  </si>
  <si>
    <t>Amyloid. 2004 Jun;11(2):81-9.</t>
  </si>
  <si>
    <t>Proc Natl Acad Sci U S A. 1990 Jul;87(13):5036-40.</t>
  </si>
  <si>
    <t>J Mol Biol. 2002 Oct 4;322(5):1013-24.</t>
  </si>
  <si>
    <t>Biopolymers. 2015 May;104(3):196-205.</t>
  </si>
  <si>
    <t>19684598; 18556473</t>
  </si>
  <si>
    <t>Nat Struct Mol Biol. 2009 Sep;16(9):973-8; Protein Sci. 2008 Sep;17(9):1467-74.</t>
  </si>
  <si>
    <t>J Phys Chem B. 2016 Jul 7;120(26):5810-6.</t>
  </si>
  <si>
    <t>J Mol Biol. 2000 Jan 28;295(4):1055-71.</t>
  </si>
  <si>
    <t>Proc Natl Acad Sci U S A. 2006 Mar 14;103(11):4079-82.</t>
  </si>
  <si>
    <t>Eur J Biochem. 1995 Jun 1;230(2):634-49.</t>
  </si>
  <si>
    <t>J Mol Biol. 2008 Apr 11;377(5):1593-606.</t>
  </si>
  <si>
    <t>Biochemistry. 2005 Mar 8;44(9):3591-7.</t>
  </si>
  <si>
    <t>Biochemistry. 2006 Dec 5;45(48):14503-12.</t>
  </si>
  <si>
    <t>FEBS Lett. 1995 Sep 4;371(2):110-4.</t>
  </si>
  <si>
    <t>Prion. 2007 Jan-Mar;1(1):9-14.</t>
  </si>
  <si>
    <t>Blood. 1997 Dec 15;90(12):4799-805.</t>
  </si>
  <si>
    <t>Proc Natl Acad Sci U S A. 2002 Apr 16;99(8):5591-5.</t>
  </si>
  <si>
    <t>Nature. 2005 Jun 9;435(7043):765-72.</t>
  </si>
  <si>
    <t>Biomacromolecules. 2007 Nov;8(11):3478-86.</t>
  </si>
  <si>
    <t>Nat Struct Biol. 2001 Apr;8(4):316-20.</t>
  </si>
  <si>
    <t>Protein Sci. 1995 Aug;4(8):1577-86.</t>
  </si>
  <si>
    <t>Cancer Cell. 2016 Jan 11;29(1):90-103.</t>
  </si>
  <si>
    <t>Protein Sci. 2000 Sep;9(9):1700-8.</t>
  </si>
  <si>
    <t>Phys Biol. 2004 Jun;1(1-2):89-99.</t>
  </si>
  <si>
    <t>J Struct Biol. 2018 Jul;203(1):27-36.</t>
  </si>
  <si>
    <t>Biochem Biophys Res Commun. 2003 Apr 25;304(1):101-6.</t>
  </si>
  <si>
    <t>J Mol Biol. 2003 Jan 10;325(2):249-57.</t>
  </si>
  <si>
    <t>Int J Biol Macromol. 2015 Aug;79:711-8.</t>
  </si>
  <si>
    <t>7827029, 12215440</t>
  </si>
  <si>
    <t>Biochemistry. 1995 Jan 24;34(3):724-30; J Biol Chem. 2002 Nov 8;277(45):43243-6.</t>
  </si>
  <si>
    <t>Biophys J. 2006 Jun 15;90(12):4618-29. Epub 2006 Mar 24.</t>
  </si>
  <si>
    <t>Proc Natl Acad Sci U S A. 1992 Nov 15;89(22):10940-4.</t>
  </si>
  <si>
    <t>Biochemistry. 1995 Jan 24;34(3):724-30., J Biol Chem. 2002 Nov 8;277(45):43243-6.</t>
  </si>
  <si>
    <t>Biochemistry. 2000 Nov 14;39(45):13748-59.</t>
  </si>
  <si>
    <t>25474758, 21949245</t>
  </si>
  <si>
    <t>J Am Chem Soc. 2014 Dec 31;136(52):18044-51., Proc Natl Acad Sci U S A. 2011 Oct 11;108(41):16938-43.</t>
  </si>
  <si>
    <t>Ann Gastroenterol Hepatol (Paris). 1991 Oct;27(5):215-8</t>
  </si>
  <si>
    <t>21949245; 21695112</t>
  </si>
  <si>
    <t>Proc Natl Acad Sci U S A. 2011 Oct 11;108(41):16938-43; PLoS Biol. 2011 Jun;9(6):e1001080.</t>
  </si>
  <si>
    <t>J Biol Chem. 2004 Dec 10;279(50):52781-8.</t>
  </si>
  <si>
    <t>Proc Natl Acad Sci U S A. 2011 Oct 11;108(41):16938-43.</t>
  </si>
  <si>
    <t>Org Lett. 2008 Jul 3;10(13):2625-8.</t>
  </si>
  <si>
    <t>Eur J Biochem. 2000 Apr;267(8):2186-94.</t>
  </si>
  <si>
    <t>J Biol Chem. 2002 May 24;277(21):19213-9.</t>
  </si>
  <si>
    <t>FEBS Lett. 2002 Jul 3;522(1-3):9-13.</t>
  </si>
  <si>
    <t>J Biol Chem. 2001 Jan 26;276(4):2380-6.</t>
  </si>
  <si>
    <t>Proc Natl Acad Sci U S A. 1993 Dec 1;90(23):11282-6.</t>
  </si>
  <si>
    <t>Science. 2012 Mar 9;335(6073):1228-31.</t>
  </si>
  <si>
    <t>Biochemistry. 2008 Mar 4;47(9):2961-7.</t>
  </si>
  <si>
    <t>Nat Struct Biol. 2002 Feb;9(2):137-43.</t>
  </si>
  <si>
    <t>14741220, 23815227</t>
  </si>
  <si>
    <t>J Mol Biol. 2004 Feb 6;336(1):253-62., BMC Bioinformatics. 2013;14 Suppl 8:S6.</t>
  </si>
  <si>
    <t>J Mol Biol. 1999 Mar 26;287(2):395-407.</t>
  </si>
  <si>
    <t>CPAD, Waltz-DB 2.0, AmyLoad</t>
  </si>
  <si>
    <t>CPAD, Waltz-DB 2.0</t>
  </si>
  <si>
    <t>Waltz-DB 2.0, AmyLoad</t>
  </si>
  <si>
    <t>CPAD, AmyLoad</t>
  </si>
  <si>
    <t>AmyLoad</t>
  </si>
  <si>
    <t>WALTZ</t>
  </si>
  <si>
    <t>P49750</t>
  </si>
  <si>
    <t>YLPM1_HUMAN</t>
  </si>
  <si>
    <t>Q9UKN7</t>
  </si>
  <si>
    <t>MYO15_HUMAN</t>
  </si>
  <si>
    <t>Q01974</t>
  </si>
  <si>
    <t>ROR2_HUMAN</t>
  </si>
  <si>
    <t>Q12866</t>
  </si>
  <si>
    <t>MERTK_HUMAN</t>
  </si>
  <si>
    <t xml:space="preserve">TTHY_HUMAN  </t>
  </si>
  <si>
    <t>Q92973</t>
  </si>
  <si>
    <t>TNPO1_HUMAN</t>
  </si>
  <si>
    <t>P14859</t>
  </si>
  <si>
    <t>PO2F1_HUMAN</t>
  </si>
  <si>
    <t>Q8WZ42</t>
  </si>
  <si>
    <t>TITIN_HUMAN</t>
  </si>
  <si>
    <t>Q9NYW4</t>
  </si>
  <si>
    <t>TA2R5_HUMAN</t>
  </si>
  <si>
    <t>Q15428</t>
  </si>
  <si>
    <t>SF3A2_HUMAN</t>
  </si>
  <si>
    <t>Q13813</t>
  </si>
  <si>
    <t>SPTN1_HUMAN</t>
  </si>
  <si>
    <t>O94991</t>
  </si>
  <si>
    <t>SLIK5_HUMAN</t>
  </si>
  <si>
    <t>P02743</t>
  </si>
  <si>
    <t>SAMP_HUMAN</t>
  </si>
  <si>
    <t>P16499</t>
  </si>
  <si>
    <t>PDE6A_HUMAN</t>
  </si>
  <si>
    <t>O43347</t>
  </si>
  <si>
    <t>MSI1H_HUMAN</t>
  </si>
  <si>
    <t>P35637</t>
  </si>
  <si>
    <t>FUS_HUMAN</t>
  </si>
  <si>
    <t>P49247</t>
  </si>
  <si>
    <t>RPIA_HUMAN</t>
  </si>
  <si>
    <t>P61823</t>
  </si>
  <si>
    <t xml:space="preserve">RNAS1_BOVIN </t>
  </si>
  <si>
    <t>RNAS1_BOVIN</t>
  </si>
  <si>
    <t>Q8WXD0</t>
  </si>
  <si>
    <t>RXFP2_HUMAN</t>
  </si>
  <si>
    <t>B1W2X5</t>
  </si>
  <si>
    <t>B1W2X5_STRGG</t>
  </si>
  <si>
    <t>Q86YQ2</t>
  </si>
  <si>
    <t>LATH_HUMAN</t>
  </si>
  <si>
    <t>P21841</t>
  </si>
  <si>
    <t xml:space="preserve">PSPC_MOUSE </t>
  </si>
  <si>
    <t>Q96QU1</t>
  </si>
  <si>
    <t>PCD15_HUMAN</t>
  </si>
  <si>
    <t>Q9Y5E7</t>
  </si>
  <si>
    <t>PCDB2_HUMAN</t>
  </si>
  <si>
    <t>O14795</t>
  </si>
  <si>
    <t>UN13B_HUMAN</t>
  </si>
  <si>
    <t>O15354</t>
  </si>
  <si>
    <t>GPR37_HUMAN</t>
  </si>
  <si>
    <t>P29122</t>
  </si>
  <si>
    <t>PCSK6_HUMAN</t>
  </si>
  <si>
    <t>P49810</t>
  </si>
  <si>
    <t>PSN2_HUMAN</t>
  </si>
  <si>
    <t>Q10472</t>
  </si>
  <si>
    <t>GALT1_HUMAN</t>
  </si>
  <si>
    <t>P98161</t>
  </si>
  <si>
    <t>PKD1_HUMAN</t>
  </si>
  <si>
    <t>P00287</t>
  </si>
  <si>
    <t>PLAS_PHAVU</t>
  </si>
  <si>
    <t>P05121</t>
  </si>
  <si>
    <t>PAI1_HUMAN</t>
  </si>
  <si>
    <t>P27986</t>
  </si>
  <si>
    <t>P85A_HUMAN</t>
  </si>
  <si>
    <t>OSPA_BORBU</t>
  </si>
  <si>
    <t>Q9HC10</t>
  </si>
  <si>
    <t>OTOF_HUMAN</t>
  </si>
  <si>
    <t>Q9UBD5</t>
  </si>
  <si>
    <t>ORC3_HUMAN</t>
  </si>
  <si>
    <t>HEMTM_THEHE</t>
  </si>
  <si>
    <t>P02185</t>
  </si>
  <si>
    <t>MYG_PHYMC</t>
  </si>
  <si>
    <t>Q63345</t>
  </si>
  <si>
    <t xml:space="preserve">MOG_RAT </t>
  </si>
  <si>
    <t>P10636</t>
  </si>
  <si>
    <t>P10636-2</t>
  </si>
  <si>
    <t xml:space="preserve">PMEL_HUMAN </t>
  </si>
  <si>
    <t>P67986</t>
  </si>
  <si>
    <t>PRIO_CEREN</t>
  </si>
  <si>
    <t>PRIO_MOUSE</t>
  </si>
  <si>
    <t>P04273</t>
  </si>
  <si>
    <t>PRIO_MESAU</t>
  </si>
  <si>
    <t>P04925</t>
  </si>
  <si>
    <t>P0A1E7</t>
  </si>
  <si>
    <t xml:space="preserve">CSGA_SALEN </t>
  </si>
  <si>
    <t xml:space="preserve">CSGA_ECOLI </t>
  </si>
  <si>
    <t>P19849</t>
  </si>
  <si>
    <t>LYSC_PAVCR</t>
  </si>
  <si>
    <t xml:space="preserve">LYSC_CHICK </t>
  </si>
  <si>
    <t>Q8NEZ4</t>
  </si>
  <si>
    <t>MLL3_HUMAN</t>
  </si>
  <si>
    <t>LAMB1_MOUSE</t>
  </si>
  <si>
    <t>P19137</t>
  </si>
  <si>
    <t xml:space="preserve">LAMA1_MOUSE </t>
  </si>
  <si>
    <t>P25391</t>
  </si>
  <si>
    <t xml:space="preserve">LAMA1_HUMAN </t>
  </si>
  <si>
    <t xml:space="preserve">MFGM_HUMAN </t>
  </si>
  <si>
    <t>Q9NZI2</t>
  </si>
  <si>
    <t>KCIP1_HUMAN</t>
  </si>
  <si>
    <t xml:space="preserve">IAPP_HUMAN </t>
  </si>
  <si>
    <t>P53708</t>
  </si>
  <si>
    <t>ITA8_HUMAN</t>
  </si>
  <si>
    <t>Q9Y2U8</t>
  </si>
  <si>
    <t>MAN1_HUMAN</t>
  </si>
  <si>
    <t>P01607</t>
  </si>
  <si>
    <t>KV115_HUMAN</t>
  </si>
  <si>
    <t>P06654</t>
  </si>
  <si>
    <t>SPG1_STRSG</t>
  </si>
  <si>
    <t>Q6YF29</t>
  </si>
  <si>
    <t xml:space="preserve">Q6YF29_GIBMO </t>
  </si>
  <si>
    <t>Q9P8T0_LENED</t>
  </si>
  <si>
    <t>Q6YF31</t>
  </si>
  <si>
    <t xml:space="preserve">Q6YF31_GIBMO </t>
  </si>
  <si>
    <t>Q8WZJ2_9AGAR</t>
  </si>
  <si>
    <t>Q8WZI6_PLEOS</t>
  </si>
  <si>
    <t>Q6YF32</t>
  </si>
  <si>
    <t xml:space="preserve">Q6YF32_GIBMO </t>
  </si>
  <si>
    <t>Q8WZJ3_9AGAR</t>
  </si>
  <si>
    <t>Q8J0V5</t>
  </si>
  <si>
    <t xml:space="preserve">Q8J0V5_ASPFM </t>
  </si>
  <si>
    <t>Q8WZI5_PLEOS</t>
  </si>
  <si>
    <t>O60048</t>
  </si>
  <si>
    <t xml:space="preserve">O60048_PLEOS </t>
  </si>
  <si>
    <t>O60479</t>
  </si>
  <si>
    <t>DLX3_HUMAN</t>
  </si>
  <si>
    <t>P26772</t>
  </si>
  <si>
    <t>CH10_RAT</t>
  </si>
  <si>
    <t>O14775</t>
  </si>
  <si>
    <t>GBB5_HUMAN</t>
  </si>
  <si>
    <t>Q9NR23</t>
  </si>
  <si>
    <t>GDF3_HUMAN</t>
  </si>
  <si>
    <t>Q99678</t>
  </si>
  <si>
    <t>GPR20_HUMAN</t>
  </si>
  <si>
    <t>P02724</t>
  </si>
  <si>
    <t xml:space="preserve">GLPA_HUMAN </t>
  </si>
  <si>
    <t xml:space="preserve">GLUC_HUMAN </t>
  </si>
  <si>
    <t>DHCIIW</t>
  </si>
  <si>
    <t>GVIWIA</t>
  </si>
  <si>
    <t>ELEAQVINTFDGVADYLQTYHK</t>
  </si>
  <si>
    <t>ELSAQVINTFDGVADYLQTYHK</t>
  </si>
  <si>
    <t>ESLAQVINTFDGVADYLQTYHK</t>
  </si>
  <si>
    <t>KLSAQVINTFDGVADYLQTYHK</t>
  </si>
  <si>
    <t>KSEAQVINTFDGVADYLQTYHK</t>
  </si>
  <si>
    <t>LLSAQVINTFDGVADYLQTYHK</t>
  </si>
  <si>
    <t>SLEAQVINTFDGVADYLQTYHK</t>
  </si>
  <si>
    <t>SLSAQVINTFDGVADYLQTYHK</t>
  </si>
  <si>
    <t>GSTDYGILQINSRWWS</t>
  </si>
  <si>
    <t>GSTDYGTLQINSRWWS</t>
  </si>
  <si>
    <t>LSQTFVYGGSRAKRNN</t>
  </si>
  <si>
    <t>AFASFQIYAV</t>
  </si>
  <si>
    <t>YHSRALQVVRARKQIVAGVNYFLDVEQGRTTCT</t>
  </si>
  <si>
    <t>WPNVIT</t>
  </si>
  <si>
    <t>LPICPGGAARCQTVLRDLFDRAVVLSHYIHNLSS</t>
  </si>
  <si>
    <t>TAMLGT</t>
  </si>
  <si>
    <t>DFVIFLD</t>
  </si>
  <si>
    <t>DFVIFLDVKHFSPE</t>
  </si>
  <si>
    <t>DFVIFLDVKHFSPEDLTV</t>
  </si>
  <si>
    <t>GDVIEW</t>
  </si>
  <si>
    <t>AATVYV</t>
  </si>
  <si>
    <t>CATVYV</t>
  </si>
  <si>
    <t>FATVYV</t>
  </si>
  <si>
    <t>GATVYV</t>
  </si>
  <si>
    <t>HATVYV</t>
  </si>
  <si>
    <t>IATVYV</t>
  </si>
  <si>
    <t>KATVYV</t>
  </si>
  <si>
    <t>LAAVYV</t>
  </si>
  <si>
    <t>LACVYV</t>
  </si>
  <si>
    <t>LAFVYV</t>
  </si>
  <si>
    <t>LAGVYV</t>
  </si>
  <si>
    <t>LAHVYV</t>
  </si>
  <si>
    <t>LAIVYV</t>
  </si>
  <si>
    <t>LALVYV</t>
  </si>
  <si>
    <t>LAMVYV</t>
  </si>
  <si>
    <t>LANVYV</t>
  </si>
  <si>
    <t>LAQVYV</t>
  </si>
  <si>
    <t>LASVYV</t>
  </si>
  <si>
    <t>LATCYV</t>
  </si>
  <si>
    <t>LATFYV</t>
  </si>
  <si>
    <t>LATIYV</t>
  </si>
  <si>
    <t>LATLYV</t>
  </si>
  <si>
    <t>LATMYV</t>
  </si>
  <si>
    <t>LATVAV</t>
  </si>
  <si>
    <t>LATVCV</t>
  </si>
  <si>
    <t>LATVDV</t>
  </si>
  <si>
    <t>LATVEV</t>
  </si>
  <si>
    <t>LATVFV</t>
  </si>
  <si>
    <t>LATVGV</t>
  </si>
  <si>
    <t>LATVHV</t>
  </si>
  <si>
    <t>LATVIV</t>
  </si>
  <si>
    <t>LATVKV</t>
  </si>
  <si>
    <t>LATVLV</t>
  </si>
  <si>
    <t>LATVMV</t>
  </si>
  <si>
    <t>LATVNV</t>
  </si>
  <si>
    <t>LATVPV</t>
  </si>
  <si>
    <t>LATVQV</t>
  </si>
  <si>
    <t>LATVRV</t>
  </si>
  <si>
    <t>LATVSV</t>
  </si>
  <si>
    <t>LATVTV</t>
  </si>
  <si>
    <t>LATVVV</t>
  </si>
  <si>
    <t>LATVWV</t>
  </si>
  <si>
    <t>LATVYC</t>
  </si>
  <si>
    <t>LATVYE</t>
  </si>
  <si>
    <t>LATVYF</t>
  </si>
  <si>
    <t>LATVYI</t>
  </si>
  <si>
    <t>LATVYM</t>
  </si>
  <si>
    <t>LATVYN</t>
  </si>
  <si>
    <t>LATVYW</t>
  </si>
  <si>
    <t>LATVYY</t>
  </si>
  <si>
    <t>LATYYV</t>
  </si>
  <si>
    <t>LAVVYV</t>
  </si>
  <si>
    <t>LAWVYV</t>
  </si>
  <si>
    <t>LAYVYV</t>
  </si>
  <si>
    <t>LCTVYV</t>
  </si>
  <si>
    <t>LFTVYV</t>
  </si>
  <si>
    <t>LGTVYV</t>
  </si>
  <si>
    <t>LHTVYV</t>
  </si>
  <si>
    <t>LITVYV</t>
  </si>
  <si>
    <t>LLTVYV</t>
  </si>
  <si>
    <t>LMTVYV</t>
  </si>
  <si>
    <t>LNTVYV</t>
  </si>
  <si>
    <t>LPTVYV</t>
  </si>
  <si>
    <t>LQTVYV</t>
  </si>
  <si>
    <t>LSTVYV</t>
  </si>
  <si>
    <t>LTTVYV</t>
  </si>
  <si>
    <t>LVTVYV</t>
  </si>
  <si>
    <t>LWTVYV</t>
  </si>
  <si>
    <t>LYTVYV</t>
  </si>
  <si>
    <t>MATVYV</t>
  </si>
  <si>
    <t>NATVYV</t>
  </si>
  <si>
    <t>QATVYV</t>
  </si>
  <si>
    <t>RATVYV</t>
  </si>
  <si>
    <t>SATVYV</t>
  </si>
  <si>
    <t>TATVYV</t>
  </si>
  <si>
    <t>VATVYV</t>
  </si>
  <si>
    <t>WATVYV</t>
  </si>
  <si>
    <t>YATVYV</t>
  </si>
  <si>
    <t>YHIRLSFN</t>
  </si>
  <si>
    <t>SLVCQCLVRTPW</t>
  </si>
  <si>
    <t>GGYLLG</t>
  </si>
  <si>
    <t>GGYVLG</t>
  </si>
  <si>
    <t>ILLISFLFIFL</t>
  </si>
  <si>
    <t>DIKIMERVVEQMCTTQY</t>
  </si>
  <si>
    <t>TNVKHVAGAAAAGAVVGGLGG</t>
  </si>
  <si>
    <t>GQGGGTHNQWNKPSKPKTNMKHMAGAAAAGAVVGGLGYMLGSAMSRPMMHFGNDW</t>
  </si>
  <si>
    <t>IKGAIK</t>
  </si>
  <si>
    <t>KGGIIGLM</t>
  </si>
  <si>
    <t>KGIIIGLM</t>
  </si>
  <si>
    <t>KKLVFFAED</t>
  </si>
  <si>
    <t>KKLVFFPED</t>
  </si>
  <si>
    <t>VHHPKLVFFAEDVGS</t>
  </si>
  <si>
    <t>VHHQPLVFFAEDVGS</t>
  </si>
  <si>
    <t>VHPQKLVFFAEDVGS</t>
  </si>
  <si>
    <t>VPHQKLVFFAEDVGS</t>
  </si>
  <si>
    <t>GSNKGAAIGLMVGGVV</t>
  </si>
  <si>
    <t>GSNKGAIIGLMVAGVV</t>
  </si>
  <si>
    <t>VHHQEKLVFFAEDPGS</t>
  </si>
  <si>
    <t>VHHQEKLVFFAEDVPS</t>
  </si>
  <si>
    <t>VHHQEKLVFFAEPVGS</t>
  </si>
  <si>
    <t>VHHQKLVFFAEDVGSNKAIIGLMVGGVV</t>
  </si>
  <si>
    <t>DAAFRHDSGYEVHHQKLVFFAEDVGSNKGAIIGLMVGGVV</t>
  </si>
  <si>
    <t>DAEFRHDSGYEVHHLKLVFFAEDVGSNKGAIIGLMVGGVV</t>
  </si>
  <si>
    <t>DAEFRHDSGYEVHHQKLVFFAADVGSNKGAIIGLMVGGVV</t>
  </si>
  <si>
    <t>DAEFRHDSGYEVHHQKLVFFADDVGSNKGAIIGLMVGGVV</t>
  </si>
  <si>
    <t>DAEFRHDSGYEVHHQKLVFFAEDMGSNKGAIIGLMVGGVV</t>
  </si>
  <si>
    <t>DAEFRHDSGYEVHHQKLVFFAEDVGSNKGAIIGLLVGGVV</t>
  </si>
  <si>
    <t>DAEFRHDSGYEVHHQKLVFFAEDVGSNKGAIIGLMPGGVV</t>
  </si>
  <si>
    <t>DAEFRHDSGYEVHHQKLVFFAEDVGSNKGAIIGLMVGPVV</t>
  </si>
  <si>
    <t>DAEFRHDSGYEVHHQKLVFFAEDVGSNKGAIIGLMVPGVV</t>
  </si>
  <si>
    <t>DAEFRHDSGYEVHHQKLVFFAEDVGSNKGAIIVLMVGGVA</t>
  </si>
  <si>
    <t>DAEFRHDSGYEVHHQKLVFFAEDVGSSKGAIIGLMVGGVV</t>
  </si>
  <si>
    <t>DAEFRHDSGYEVHHQKLVFFAEYVGSNKGAIIGLMVGGVV</t>
  </si>
  <si>
    <t>DAEFRHDSGYEVHHQKLVFFAPDVGSNKGAIIGLMVGGVV</t>
  </si>
  <si>
    <t>DAEFRHDSGYEVHHQKLVFFAQDVGSNKGAIIGLMVGGVV</t>
  </si>
  <si>
    <t>DAEFRHDSGYEVHHQKLVFFMEDVGSNKGAIIGLLVGGVV</t>
  </si>
  <si>
    <t>DAEFRHDSGYEVHHQKLVVFVEDVGSNKGAIIGLMVGGVV</t>
  </si>
  <si>
    <t>DAEFRHDSGYEVHHQKPVFFAEDVGSNKGAIIGLMVGGVV</t>
  </si>
  <si>
    <t>DAEFRHDSGYEVHHQTLVFFAEDAGSNKGAIIGLMVGGVV</t>
  </si>
  <si>
    <t>DAEFRHDSGYEVHHQTLVFFVEDVGSNKGAIIGLMVGGVV</t>
  </si>
  <si>
    <t>DAEFRHDSGYEVHHRKLVFFAEDVGSNKGAIIGLMVGGVV</t>
  </si>
  <si>
    <t>DAEFRHDSGYEVHPQKLVFFAEDVGSNKGAIIGLMVGGVV</t>
  </si>
  <si>
    <t>DAEFRHDSGYEVHYQKLVFFAEDVGSNKGAIIGLMVGGVV</t>
  </si>
  <si>
    <t>DAEFRHNSGYEVHYQKLVFFAEDVGSNKGAIIGLMVGGVM</t>
  </si>
  <si>
    <t>DAEPRHDSGYEVHHQKLVFFAEDVGSNKGAIIGLMVGGVV</t>
  </si>
  <si>
    <t>DVEFRHDSGYEVHHQKLVFFAEDVGSNKGAIIGLMVGGVV</t>
  </si>
  <si>
    <t>DVEFRHDSGYEVHHQKLVFFAEDVGSNKGALIGLLVGGVV</t>
  </si>
  <si>
    <t>DVEFRHDSGYEVHHQKLVFFAGDVGSNKGAIIGLMVGGVV</t>
  </si>
  <si>
    <t>GAEFRHDSGYEVHHQKLVFFVEDVGSNKGAIIGLMVGGVV</t>
  </si>
  <si>
    <t>DAEFRHDSGYEVHHQKLVAFFEDVGSNKGAIIGLLGGVVVIA</t>
  </si>
  <si>
    <t>DAEFRHDSGYEVHHQKLVAFFEDVGSNKGAIIGLLVGGVVIA</t>
  </si>
  <si>
    <t>DAEFRHDSGYEVHHQKLVFFAEDVGSNDGAIIGLLVGFVVIA</t>
  </si>
  <si>
    <t>DAEFRHDSGYEVHHQKLVFFAEDVGSNDGAIIGLLVGGVVIA</t>
  </si>
  <si>
    <t>DAEFRHDSGYEVHHQKLVFFAEDVGSNKGAIIGLLVGGVVIA</t>
  </si>
  <si>
    <t>DAEFRHDSGYEVHHQKLVFFAEKVGSNDGAIIGLLVGGVVIA</t>
  </si>
  <si>
    <t>DAEFRHDSGYEVHHQKLVFFAEKVGSNKGAIIGLLVGGVVIA</t>
  </si>
  <si>
    <t>DAEFRHDSGYEVHHQKLVGFAEDVGSNKGAIIGLLVGFVVIA</t>
  </si>
  <si>
    <t>DAEFRHDSGYEVHHQKLVGFAEDVGSNKGAIIGLLVGGVVIA</t>
  </si>
  <si>
    <t>KNNQKNY</t>
  </si>
  <si>
    <t>IVYSWE</t>
  </si>
  <si>
    <t>GNCFIL</t>
  </si>
  <si>
    <t>GYCFIL</t>
  </si>
  <si>
    <t>SFNNGNCFILD</t>
  </si>
  <si>
    <t>SFNNGYCFILD</t>
  </si>
  <si>
    <t>FNNGNCFILDLGNNI</t>
  </si>
  <si>
    <t>FNNGYCFILDLGNNI</t>
  </si>
  <si>
    <t>TAVTHR</t>
  </si>
  <si>
    <t>CQIVYK</t>
  </si>
  <si>
    <t>DQIVYK</t>
  </si>
  <si>
    <t>EQIVYK</t>
  </si>
  <si>
    <t>FQIVYK</t>
  </si>
  <si>
    <t>IQIVYK</t>
  </si>
  <si>
    <t>KQIVYK</t>
  </si>
  <si>
    <t>LQIVYK</t>
  </si>
  <si>
    <t>MQIVYK</t>
  </si>
  <si>
    <t>NQIVYK</t>
  </si>
  <si>
    <t>QQIVYK</t>
  </si>
  <si>
    <t>SQIVYK</t>
  </si>
  <si>
    <t>TQIVYK</t>
  </si>
  <si>
    <t>VAIVYK</t>
  </si>
  <si>
    <t>VCIVYK</t>
  </si>
  <si>
    <t>VDIVYK</t>
  </si>
  <si>
    <t>VEIVYK</t>
  </si>
  <si>
    <t>VFIVYK</t>
  </si>
  <si>
    <t>VGIVYK</t>
  </si>
  <si>
    <t>VHIVYK</t>
  </si>
  <si>
    <t>VIIVYK</t>
  </si>
  <si>
    <t>VKIVYK</t>
  </si>
  <si>
    <t>VLIVYK</t>
  </si>
  <si>
    <t>VMIVYK</t>
  </si>
  <si>
    <t>VNIVYK</t>
  </si>
  <si>
    <t>VQCVYK</t>
  </si>
  <si>
    <t>VQFVYK</t>
  </si>
  <si>
    <t>VQICYK</t>
  </si>
  <si>
    <t>VQIDYK</t>
  </si>
  <si>
    <t>VQIFYK</t>
  </si>
  <si>
    <t>VQIIYK</t>
  </si>
  <si>
    <t>VQIKYK</t>
  </si>
  <si>
    <t>VQILYK</t>
  </si>
  <si>
    <t>VQIMYK</t>
  </si>
  <si>
    <t>VQINYK</t>
  </si>
  <si>
    <t>VQIQYK</t>
  </si>
  <si>
    <t>VQIRYK</t>
  </si>
  <si>
    <t>VQISYK</t>
  </si>
  <si>
    <t>VQITYK</t>
  </si>
  <si>
    <t>VQIVAK</t>
  </si>
  <si>
    <t>VQIVCK</t>
  </si>
  <si>
    <t>VQIVDK</t>
  </si>
  <si>
    <t>VQIVEK</t>
  </si>
  <si>
    <t>VQIVFK</t>
  </si>
  <si>
    <t>VQIVGK</t>
  </si>
  <si>
    <t>VQIVHK</t>
  </si>
  <si>
    <t>VQIVIK</t>
  </si>
  <si>
    <t>VQIVKK</t>
  </si>
  <si>
    <t>VQIVLK</t>
  </si>
  <si>
    <t>VQIVMK</t>
  </si>
  <si>
    <t>VQIVNK</t>
  </si>
  <si>
    <t>VQIVPK</t>
  </si>
  <si>
    <t>VQIVQK</t>
  </si>
  <si>
    <t>VQIVRK</t>
  </si>
  <si>
    <t>VQIVSK</t>
  </si>
  <si>
    <t>VQIVTK</t>
  </si>
  <si>
    <t>VQIVVK</t>
  </si>
  <si>
    <t>VQIVWK</t>
  </si>
  <si>
    <t>VQIVYA</t>
  </si>
  <si>
    <t>VQIVYC</t>
  </si>
  <si>
    <t>VQIVYD</t>
  </si>
  <si>
    <t>VQIVYE</t>
  </si>
  <si>
    <t>VQIVYF</t>
  </si>
  <si>
    <t>VQIVYG</t>
  </si>
  <si>
    <t>VQIVYH</t>
  </si>
  <si>
    <t>VQIVYI</t>
  </si>
  <si>
    <t>VQIVYL</t>
  </si>
  <si>
    <t>VQIVYM</t>
  </si>
  <si>
    <t>VQIVYN</t>
  </si>
  <si>
    <t>VQIVYP</t>
  </si>
  <si>
    <t>VQIVYQ</t>
  </si>
  <si>
    <t>VQIVYR</t>
  </si>
  <si>
    <t>VQIVYS</t>
  </si>
  <si>
    <t>VQIVYT</t>
  </si>
  <si>
    <t>VQIVYV</t>
  </si>
  <si>
    <t>VQIVYW</t>
  </si>
  <si>
    <t>VQIVYY</t>
  </si>
  <si>
    <t>VQIWYK</t>
  </si>
  <si>
    <t>VQIYYK</t>
  </si>
  <si>
    <t>VQLVYK</t>
  </si>
  <si>
    <t>VQMVYK</t>
  </si>
  <si>
    <t>VQNVYK</t>
  </si>
  <si>
    <t>VQQVYK</t>
  </si>
  <si>
    <t>VQTVYK</t>
  </si>
  <si>
    <t>VQVVYK</t>
  </si>
  <si>
    <t>VRIVYK</t>
  </si>
  <si>
    <t>VSIVYK</t>
  </si>
  <si>
    <t>VTIVYK</t>
  </si>
  <si>
    <t>VVIVYK</t>
  </si>
  <si>
    <t>VWIVYK</t>
  </si>
  <si>
    <t>VYIVYK</t>
  </si>
  <si>
    <t>WQIVYK</t>
  </si>
  <si>
    <t>YQIVYK</t>
  </si>
  <si>
    <t>GKVQIVYK</t>
  </si>
  <si>
    <t>AFGAILSS</t>
  </si>
  <si>
    <t>NFAAILSS</t>
  </si>
  <si>
    <t>NFGAALSS</t>
  </si>
  <si>
    <t>NFGAIASS</t>
  </si>
  <si>
    <t>FGIPCCPVHLKRLLIVVVVVVLVVVVIVGALLMGL</t>
  </si>
  <si>
    <t>ISKLEYSNFSVRY</t>
  </si>
  <si>
    <t>VLVEAQ</t>
  </si>
  <si>
    <t>AEAHRWSSYMVHWK</t>
  </si>
  <si>
    <t>AEFARWSSYMVHWK</t>
  </si>
  <si>
    <t>AEFHRWSAYMVHWK</t>
  </si>
  <si>
    <t>AEFHRWSSAMVHWK</t>
  </si>
  <si>
    <t>AEFHRWSSYMVYWK</t>
  </si>
  <si>
    <t>FQVNIGNR</t>
  </si>
  <si>
    <t>IQVNIGNR</t>
  </si>
  <si>
    <t>LQVNIGNR</t>
  </si>
  <si>
    <t>MQVNIGNR</t>
  </si>
  <si>
    <t>VQVNIGNR</t>
  </si>
  <si>
    <t>VKAVAK</t>
  </si>
  <si>
    <t>LKQALKL</t>
  </si>
  <si>
    <t>VVKGVTK</t>
  </si>
  <si>
    <t>VTGVTAVQKTV</t>
  </si>
  <si>
    <t>GSIAAT</t>
  </si>
  <si>
    <t>FVNVEAVKAFLEAHGIAY</t>
  </si>
  <si>
    <t>ATVQAF</t>
  </si>
  <si>
    <t>TFQINS</t>
  </si>
  <si>
    <t>IFKINVK</t>
  </si>
  <si>
    <t>DWSFYLLYYTEFTPTGKDEYA</t>
  </si>
  <si>
    <t>SSTSAASSNY</t>
  </si>
  <si>
    <t>TGELAT</t>
  </si>
  <si>
    <t>VTLHAT</t>
  </si>
  <si>
    <t>NFGEFS</t>
  </si>
  <si>
    <t>GSTTTQLYTDCTEKLRPE</t>
  </si>
  <si>
    <t>LGVVGSTTTQLYTDSTEKLRPE</t>
  </si>
  <si>
    <t>IKNESKASNTFINNAANMSIRRSMA</t>
  </si>
  <si>
    <t>IKNESKYSNTFINNAYNMSIRRSMA</t>
  </si>
  <si>
    <t>QANKHI</t>
  </si>
  <si>
    <t>GTYSFYT</t>
  </si>
  <si>
    <t>WQQVLNVWGKVE</t>
  </si>
  <si>
    <t>GNLPFLGTAGVAGEFPTA</t>
  </si>
  <si>
    <t>QISFADYNLLDLLRIHQVLN</t>
  </si>
  <si>
    <t>PFTAATLEEKLNKIFEKLGMY</t>
  </si>
  <si>
    <t>GTVSFVTSPHQGAGMVGKVTVN</t>
  </si>
  <si>
    <t>GAAGLGGLGVGGLGVPGVGGLGGLV</t>
  </si>
  <si>
    <t>GLSDGEWQQVENVWGKVEADIAGHGQLVL</t>
  </si>
  <si>
    <t>GLSDGEWQQVLENVWGKVEADIAGHGQVL</t>
  </si>
  <si>
    <t>Streptomyces griseus</t>
  </si>
  <si>
    <t>Bacillus cereus (strain G9842)</t>
  </si>
  <si>
    <t>Saccharomyces cerevisiae (Baker's yeast)</t>
  </si>
  <si>
    <t>Candida albicans (strain SC5314 / ATCC MYA-2876) (Yeast)</t>
  </si>
  <si>
    <t>MKVSQILPLAGAISVASGFWIPDFSNKQNSNSYPGQYKGKGGYQDDCGDDYKKGYKSKTYSKVKPITSTDCTTPIQPTGTTTGYTKDVVESTSYTTDTAYTTTVITVTKCDGGSCSHTAVTTGVTIITVTTNDVITEYTTYCPLTSTPATESTPATESTPATESTPATESTPATESTPATESTPCTTSTETTPATESTPATESTPATESTPATESTPATESTPATESTPATESTPATESTPCTTSTETTPATESTASTETASSTPVESTVIVPSTTVITVSSCYEDKCSVSSVTTGVVTISSEETIYTTYCPITSSITIPVPNTSTPAAPGTPVESQPVIPGTETTPAAPGTPVESQPVIPGTETTPAAPGTPVESQPATTPVAPGTETTPAAPGTPVESQPATTPVAPGTETTPAAPGTPVESQPVIPGTETTPAAPGTPVESQPATTPVAPGTETTPAAPGTPVESQPVIPGTETTPAAPGTPVESQPATTPVAPGTETTPAAPGTPVESQPVIPGTETTPAAPGTPGTEATPVTTQPVSVLSTSQVVTASGEFSTVTAHSTSIVASCPEGGCVPEGQQTETSPSVPTNGPEVEASSSVLSIPVSSVTTSTIASSSETSVPPAQVSTFEGSGSALKKPYYGLAVAALVYFM</t>
  </si>
  <si>
    <t>Homo sapiens (Human)</t>
  </si>
  <si>
    <t>Pleurotus ostreatus (Oyster mushroom) (White-rot fungus)</t>
  </si>
  <si>
    <t>Phaseolus vulgaris (Kidney bean) (French bean)</t>
  </si>
  <si>
    <t>Phaseolus vulgaris (French bean)</t>
  </si>
  <si>
    <t>C84T</t>
  </si>
  <si>
    <t>78-84</t>
  </si>
  <si>
    <t>Y80V,Y83V,C84T</t>
  </si>
  <si>
    <t>78-99</t>
  </si>
  <si>
    <t>G115W</t>
  </si>
  <si>
    <t>G151W</t>
  </si>
  <si>
    <t>Bacillus amyloliquefaciens (Bacillus velezensis)</t>
  </si>
  <si>
    <t>RNBR_BACAM</t>
  </si>
  <si>
    <t>P00648</t>
  </si>
  <si>
    <t>H45E,T46L</t>
  </si>
  <si>
    <t>45-66</t>
  </si>
  <si>
    <t>MMKMEGIALKKRLSWISVCLLVLVSAAGMLFSTAAKTETSSHKAHTEAQVINTFDGVADYLQTYHKLPDNYITKSEAQALGWVASKGNLADVAPGKSIGGDIFSNREGKLPGKSGRTWREADINYTSGFRNSDRILYSSDWLIYKTTDHYQTFTKIR</t>
  </si>
  <si>
    <t>Biochem Biophys Res Commun. 2006 Apr 14;342(3):808-16.</t>
  </si>
  <si>
    <t>H45E,T46L,E47S</t>
  </si>
  <si>
    <t>H45E,T46S,E47L</t>
  </si>
  <si>
    <t>H45K,T46L,E47S</t>
  </si>
  <si>
    <t>H45K,T46S</t>
  </si>
  <si>
    <t>H45L,T46L,E47S</t>
  </si>
  <si>
    <t>H45S,T46L</t>
  </si>
  <si>
    <t>H45S,T46L,E47S</t>
  </si>
  <si>
    <t>Gallus gallus (Chicken)</t>
  </si>
  <si>
    <t>C82S</t>
  </si>
  <si>
    <t>67-82</t>
  </si>
  <si>
    <t>C82S,I73T</t>
  </si>
  <si>
    <t>Bos taurus (Bovine)</t>
  </si>
  <si>
    <t>BPT1_BOVIN</t>
  </si>
  <si>
    <t>P00974</t>
  </si>
  <si>
    <t>C65S,C73S</t>
  </si>
  <si>
    <t>64-79</t>
  </si>
  <si>
    <t>MKMSRLCLSVALLVLLGTLAASTPGCDTSNQAKAQRPDFCLEPPYTGPCKARIIRYFYNAKAGLCQTFVYGGCRAKRNNFKSAEDCMRTCGGAIGPWENL</t>
  </si>
  <si>
    <t>J Mol Biol. 1993 Dec 5;234(3):861-78.</t>
  </si>
  <si>
    <t>C123A</t>
  </si>
  <si>
    <t>121-130</t>
  </si>
  <si>
    <t>J Struct Biol. 2015 Sep;191(3):272-80.</t>
  </si>
  <si>
    <t>L94Q</t>
  </si>
  <si>
    <t>LDLR_HUMAN</t>
  </si>
  <si>
    <t>P01130</t>
  </si>
  <si>
    <t>G565V</t>
  </si>
  <si>
    <t>562-567</t>
  </si>
  <si>
    <t>MGPWGWKLRWTVALLLAAAGTAVGDRCERNEFQCQDGKCISYKWVCDGSAECQDGSDESQETCLSVTCKSGDFSCGGRVNRCIPQFWRCDGQVDCDNGSDEQGCPPKTCSQDEFRCHDGKCISRQFVCDSDRDCLDGSDEASCPVLTCGPASFQCNSSTCIPQLWACDNDPDCEDGSDEWPQRCRGLYVFQGDSSPCSAFEFHCLSGECIHSSWRCDGGPDCKDKSDEENCAVATCRPDEFQCSDGNCIHGSRQCDREYDCKDMSDEVGCVNVTLCEGPNKFKCHSGECITLDKVCNMARDCRDWSDEPIKECGTNECLDNNGGCSHVCNDLKIGYECLCPDGFQLVAQRRCEDIDECQDPDTCSQLCVNLEGGYKCQCEEGFQLDPHTKACKAVGSIAYLFFTNRHEVRKMTLDRSEYTSLIPNLRNVVALDTEVASNRIYWSDLSQRMICSTQLDRAHGVSSYDTVISRDIQAPDGLAVDWIHSNIYWTDSVLGTVSVADTKGVKRKTLFRENGSKPRAIVVDPVHGFMYWTDWGTPAKIKKGGLNGVDIYSLVTENIQWPNGITLDLLSGRLYWVDSKLHSISSIDVNGGNRKTILEDEKRLAHPFSLAVFEDKVFWTDIINEAIFSANRLTGSDVNLLAENLLSPEDMVLFHNLTQPRGVNWCERTTLSNGGCQYLCLPAPQINPHSPKFTCACPDGMLLARDMRSCLTEAEAAVATQETSTVRLKVSSTAVRTQHTTTRPVPDTSRLPGATPGLTTVEIVTMSHQALGDVAGRGNEKKPSSVRALSIVLPIVLLVFLCLGVFLLWKNWRLKNINSINFDNPVYQKTTEDEVHICHNQDGYSYPSRQMVSLEDDVA</t>
  </si>
  <si>
    <t xml:space="preserve">PRL_HUMAN </t>
  </si>
  <si>
    <t>V41T,T42V</t>
  </si>
  <si>
    <t>29-62</t>
  </si>
  <si>
    <t>MNIKGSPWKGSLLLLLVSNLLLCQSVAPLPICPGGAARCQVTLRDLFDRAVVLSHYIHNLSSEMFSEFDKRYTHGRGFITKAINSCHTSSLATPEDKEQAQQMNQKDFLSLIVSILRSWNEPLYHLVTEVRGMQEAPEAILSKAVEIEEQTKRLLEGMELIVSQVHPETKENEIYPVWSGLPSLQMADEESRLSAYYNLLHCLRRDSHKIDNYLKLLKCRIIHNNNC</t>
  </si>
  <si>
    <t>Acta Neuropathol. 1997 Jan;93(1):43-9.</t>
  </si>
  <si>
    <t>C91A</t>
  </si>
  <si>
    <t>FEBS Lett. 2013 Mar 18;587(6):569-74.</t>
  </si>
  <si>
    <t>INS</t>
  </si>
  <si>
    <t>D72E</t>
  </si>
  <si>
    <t>MDMRVPAQLLGLLLLWLSGARCDIQMTQSPSSLSASVGDRVTITCQASQDISNYLNWYQQKPGKAPKLLIYDASNLETGVPSRFSGSGSGTDFTFTISSLQPEDIATYYCQQYDNLP</t>
  </si>
  <si>
    <t>MYG_HUMAN</t>
  </si>
  <si>
    <t>P02144</t>
  </si>
  <si>
    <t>L10Q</t>
  </si>
  <si>
    <t>8-19</t>
  </si>
  <si>
    <t>MGLSDGEWQLVLNVWGKVEADIPGHGQEVLIRLFKGHPETLEKFDKFKHLKSEDEMKASEDLKKHGATVLTALGGILKKKGHHEAEIKPLAQSHATKHKIPVKYLEFISECIIQVLQSKHPGDFGADAQGAMNKALELFRKDMASNYKELGFQG</t>
  </si>
  <si>
    <t>Biophys J. 2007 Dec 15;93(12):4382-91.</t>
  </si>
  <si>
    <t>L10Q,L12E,P23A,E28L</t>
  </si>
  <si>
    <t>2-30</t>
  </si>
  <si>
    <t>L10Q,[del]13E,P23A</t>
  </si>
  <si>
    <t>Themiste hennahi (Peanut worm) (Themiste zostericola)</t>
  </si>
  <si>
    <t>P02247</t>
  </si>
  <si>
    <t>Geobacillus stearothermophilus (Bacillus stearothermophilus)</t>
  </si>
  <si>
    <t>P02417</t>
  </si>
  <si>
    <t>Mus musculus (Mouse)</t>
  </si>
  <si>
    <t>P02469</t>
  </si>
  <si>
    <t>S1320I,I1321S</t>
  </si>
  <si>
    <t>1319-1330</t>
  </si>
  <si>
    <t>K70D</t>
  </si>
  <si>
    <t>70-83</t>
  </si>
  <si>
    <t>V100W</t>
  </si>
  <si>
    <t>L38A</t>
  </si>
  <si>
    <t>L38C</t>
  </si>
  <si>
    <t>L38F</t>
  </si>
  <si>
    <t>L38G</t>
  </si>
  <si>
    <t>L38H</t>
  </si>
  <si>
    <t>L38I</t>
  </si>
  <si>
    <t>L38K</t>
  </si>
  <si>
    <t>T40A</t>
  </si>
  <si>
    <t>T40C</t>
  </si>
  <si>
    <t>T40F</t>
  </si>
  <si>
    <t>T40G</t>
  </si>
  <si>
    <t>T40H</t>
  </si>
  <si>
    <t>T40I</t>
  </si>
  <si>
    <t>T40L</t>
  </si>
  <si>
    <t>T40M</t>
  </si>
  <si>
    <t>T40N</t>
  </si>
  <si>
    <t>T40Q</t>
  </si>
  <si>
    <t>T40S</t>
  </si>
  <si>
    <t>V41C</t>
  </si>
  <si>
    <t>V41F</t>
  </si>
  <si>
    <t>V41I</t>
  </si>
  <si>
    <t>V41L</t>
  </si>
  <si>
    <t>V41M</t>
  </si>
  <si>
    <t>Y42A</t>
  </si>
  <si>
    <t>Y42C</t>
  </si>
  <si>
    <t>Y42D</t>
  </si>
  <si>
    <t>Y42E</t>
  </si>
  <si>
    <t>APR-0372</t>
  </si>
  <si>
    <t>Y42F</t>
  </si>
  <si>
    <t>APR-0373</t>
  </si>
  <si>
    <t>Y42G</t>
  </si>
  <si>
    <t>APR-0374</t>
  </si>
  <si>
    <t>Y42H</t>
  </si>
  <si>
    <t>APR-0375</t>
  </si>
  <si>
    <t>Y42I</t>
  </si>
  <si>
    <t>APR-0376</t>
  </si>
  <si>
    <t>Y42K</t>
  </si>
  <si>
    <t>APR-0377</t>
  </si>
  <si>
    <t>Y42L</t>
  </si>
  <si>
    <t>APR-0378</t>
  </si>
  <si>
    <t>Y42M</t>
  </si>
  <si>
    <t>APR-0379</t>
  </si>
  <si>
    <t>Y42N</t>
  </si>
  <si>
    <t>APR-0380</t>
  </si>
  <si>
    <t>Y42P</t>
  </si>
  <si>
    <t>APR-0381</t>
  </si>
  <si>
    <t>Y42Q</t>
  </si>
  <si>
    <t>APR-0382</t>
  </si>
  <si>
    <t>Y42R</t>
  </si>
  <si>
    <t>APR-0383</t>
  </si>
  <si>
    <t>Y42S</t>
  </si>
  <si>
    <t>APR-0384</t>
  </si>
  <si>
    <t>Y42T</t>
  </si>
  <si>
    <t>APR-0385</t>
  </si>
  <si>
    <t>Y42V</t>
  </si>
  <si>
    <t>APR-0386</t>
  </si>
  <si>
    <t>Y42W</t>
  </si>
  <si>
    <t>APR-0387</t>
  </si>
  <si>
    <t>V43C</t>
  </si>
  <si>
    <t>APR-0388</t>
  </si>
  <si>
    <t>V43E</t>
  </si>
  <si>
    <t>APR-0389</t>
  </si>
  <si>
    <t>V43F</t>
  </si>
  <si>
    <t>APR-0390</t>
  </si>
  <si>
    <t>V43I</t>
  </si>
  <si>
    <t>APR-0391</t>
  </si>
  <si>
    <t>V43M</t>
  </si>
  <si>
    <t>APR-0392</t>
  </si>
  <si>
    <t>V43N</t>
  </si>
  <si>
    <t>APR-0393</t>
  </si>
  <si>
    <t>APR-0394</t>
  </si>
  <si>
    <t>V43W</t>
  </si>
  <si>
    <t>APR-0395</t>
  </si>
  <si>
    <t>V43Y</t>
  </si>
  <si>
    <t>APR-0396</t>
  </si>
  <si>
    <t>V41Y</t>
  </si>
  <si>
    <t>APR-0397</t>
  </si>
  <si>
    <t>APR-0398</t>
  </si>
  <si>
    <t>T40V</t>
  </si>
  <si>
    <t>APR-0399</t>
  </si>
  <si>
    <t>T40W</t>
  </si>
  <si>
    <t>APR-0400</t>
  </si>
  <si>
    <t>T40Y</t>
  </si>
  <si>
    <t>APR-0401</t>
  </si>
  <si>
    <t>A39C</t>
  </si>
  <si>
    <t>APR-0402</t>
  </si>
  <si>
    <t>A39F</t>
  </si>
  <si>
    <t>APR-0403</t>
  </si>
  <si>
    <t>A39G</t>
  </si>
  <si>
    <t>APR-0404</t>
  </si>
  <si>
    <t>A39H</t>
  </si>
  <si>
    <t>APR-0405</t>
  </si>
  <si>
    <t>A39I</t>
  </si>
  <si>
    <t>APR-0406</t>
  </si>
  <si>
    <t>A39L</t>
  </si>
  <si>
    <t>APR-0407</t>
  </si>
  <si>
    <t>A39M</t>
  </si>
  <si>
    <t>APR-0408</t>
  </si>
  <si>
    <t>A39N</t>
  </si>
  <si>
    <t>APR-0409</t>
  </si>
  <si>
    <t>A39P</t>
  </si>
  <si>
    <t>APR-0410</t>
  </si>
  <si>
    <t>A39Q</t>
  </si>
  <si>
    <t>APR-0411</t>
  </si>
  <si>
    <t>A39S</t>
  </si>
  <si>
    <t>APR-0412</t>
  </si>
  <si>
    <t>A39T</t>
  </si>
  <si>
    <t>APR-0413</t>
  </si>
  <si>
    <t>A39V</t>
  </si>
  <si>
    <t>APR-0414</t>
  </si>
  <si>
    <t>A39W</t>
  </si>
  <si>
    <t>APR-0415</t>
  </si>
  <si>
    <t>A39Y</t>
  </si>
  <si>
    <t>APR-0416</t>
  </si>
  <si>
    <t>L38M</t>
  </si>
  <si>
    <t>APR-0417</t>
  </si>
  <si>
    <t>L38N</t>
  </si>
  <si>
    <t>APR-0418</t>
  </si>
  <si>
    <t>L38Q</t>
  </si>
  <si>
    <t>APR-0419</t>
  </si>
  <si>
    <t>L38R</t>
  </si>
  <si>
    <t>APR-0420</t>
  </si>
  <si>
    <t>L38S</t>
  </si>
  <si>
    <t>APR-0421</t>
  </si>
  <si>
    <t>L38T</t>
  </si>
  <si>
    <t>APR-0422</t>
  </si>
  <si>
    <t>L38V</t>
  </si>
  <si>
    <t>APR-0423</t>
  </si>
  <si>
    <t>APR-0424</t>
  </si>
  <si>
    <t>APR-0425</t>
  </si>
  <si>
    <t>L38W</t>
  </si>
  <si>
    <t>APR-0426</t>
  </si>
  <si>
    <t>L38Y</t>
  </si>
  <si>
    <t>APR-0427</t>
  </si>
  <si>
    <t>APR-0428</t>
  </si>
  <si>
    <t>APR-0429</t>
  </si>
  <si>
    <t>APR-0430</t>
  </si>
  <si>
    <t>APR-0431</t>
  </si>
  <si>
    <t>APR-0432</t>
  </si>
  <si>
    <t>APR-0433</t>
  </si>
  <si>
    <t>APR-0434</t>
  </si>
  <si>
    <t>Bubalus bubalis (Domestic water buffalo)</t>
  </si>
  <si>
    <t>LACB_BUBBU</t>
  </si>
  <si>
    <t>P02755</t>
  </si>
  <si>
    <t>M163Y</t>
  </si>
  <si>
    <t>163-170</t>
  </si>
  <si>
    <t>MKCLLLALGLALACAAQAIIVTQTMKGLDIQKVAGTWYSLAMAASDISLLDAQSAPLRVYVEELKPTPEGDLEILLQKWENGECAQKKIIAEKTKIPAVFKIDALNENKVLVLDTDYKKYLLFCMENSAEPEQSLACQCLVRTPEVDDEALEKFDKALKALPMHIRLSFNPTQLEEQCHV</t>
  </si>
  <si>
    <t>J Mol Biol. 2009 Feb 27;386(3):878-90.</t>
  </si>
  <si>
    <t>APR-0435</t>
  </si>
  <si>
    <t>A136V,E145W</t>
  </si>
  <si>
    <t>134-145</t>
  </si>
  <si>
    <t>APR-0436</t>
  </si>
  <si>
    <t>APR-0437</t>
  </si>
  <si>
    <t>APR-0438</t>
  </si>
  <si>
    <t>APR-0439</t>
  </si>
  <si>
    <t>M129L</t>
  </si>
  <si>
    <t>APR-0440</t>
  </si>
  <si>
    <t>APR-0441</t>
  </si>
  <si>
    <t>M129V</t>
  </si>
  <si>
    <t>APR-0442</t>
  </si>
  <si>
    <t>APR-0443</t>
  </si>
  <si>
    <t>APR-0444</t>
  </si>
  <si>
    <t>APR-0445</t>
  </si>
  <si>
    <t>APR-0446</t>
  </si>
  <si>
    <t>APR-0447</t>
  </si>
  <si>
    <t>APR-0448</t>
  </si>
  <si>
    <t>APR-0449</t>
  </si>
  <si>
    <t>APR-0450</t>
  </si>
  <si>
    <t>APR-0451</t>
  </si>
  <si>
    <t>S170A</t>
  </si>
  <si>
    <t>170-176</t>
  </si>
  <si>
    <t>APR-0452</t>
  </si>
  <si>
    <t>APR-0453</t>
  </si>
  <si>
    <t>APR-0454</t>
  </si>
  <si>
    <t>APR-0455</t>
  </si>
  <si>
    <t>APR-0456</t>
  </si>
  <si>
    <t>APR-0457</t>
  </si>
  <si>
    <t>[del]248F</t>
  </si>
  <si>
    <t>APR-0458</t>
  </si>
  <si>
    <t>APR-0459</t>
  </si>
  <si>
    <t>APR-0460</t>
  </si>
  <si>
    <t>APR-0461</t>
  </si>
  <si>
    <t>APR-0462</t>
  </si>
  <si>
    <t>APR-0463</t>
  </si>
  <si>
    <t>APR-0464</t>
  </si>
  <si>
    <t>V203I,M205I,[del]T216</t>
  </si>
  <si>
    <t>202-218</t>
  </si>
  <si>
    <t>APR-0465</t>
  </si>
  <si>
    <t>APR-0466</t>
  </si>
  <si>
    <t>M108V,M111V</t>
  </si>
  <si>
    <t>107-127</t>
  </si>
  <si>
    <t>APR-0467</t>
  </si>
  <si>
    <t>APR-0468</t>
  </si>
  <si>
    <t>I215V,E219Q,R220K,Q227D</t>
  </si>
  <si>
    <t>200-227</t>
  </si>
  <si>
    <t>APR-0469</t>
  </si>
  <si>
    <t>APR-0470</t>
  </si>
  <si>
    <t>Mesocricetus auratus (Golden hamster)</t>
  </si>
  <si>
    <t>APR-0471</t>
  </si>
  <si>
    <t>APR-0472</t>
  </si>
  <si>
    <t>APR-0473</t>
  </si>
  <si>
    <t>[del]126G</t>
  </si>
  <si>
    <t>90-145</t>
  </si>
  <si>
    <t>J Mol Biol. 1995 Sep 29;252(4):412-22.</t>
  </si>
  <si>
    <t>APR-0474</t>
  </si>
  <si>
    <t>APR-0475</t>
  </si>
  <si>
    <t>APR-0476</t>
  </si>
  <si>
    <t>APR-0477</t>
  </si>
  <si>
    <t>APR-0478</t>
  </si>
  <si>
    <t>APR-0479</t>
  </si>
  <si>
    <t>APR-0480</t>
  </si>
  <si>
    <t>APR-0481</t>
  </si>
  <si>
    <t>APR-0482</t>
  </si>
  <si>
    <t>APR-0483</t>
  </si>
  <si>
    <t>N698I,I703K</t>
  </si>
  <si>
    <t>APR-0484</t>
  </si>
  <si>
    <t>APR-0485</t>
  </si>
  <si>
    <t>APR-0486</t>
  </si>
  <si>
    <t>APR-0487</t>
  </si>
  <si>
    <t>APR-0488</t>
  </si>
  <si>
    <t>E693K</t>
  </si>
  <si>
    <t>APR-0489</t>
  </si>
  <si>
    <t>K687R,E693K</t>
  </si>
  <si>
    <t>APR-0490</t>
  </si>
  <si>
    <t>K687R,E693R</t>
  </si>
  <si>
    <t>APR-0491</t>
  </si>
  <si>
    <t>A701G</t>
  </si>
  <si>
    <t>699-706</t>
  </si>
  <si>
    <t>J Struct Biol. 2010 Jun;170(3):439-50</t>
  </si>
  <si>
    <t>APR-0492</t>
  </si>
  <si>
    <t>A701I</t>
  </si>
  <si>
    <t>APR-0493</t>
  </si>
  <si>
    <t>Q698K</t>
  </si>
  <si>
    <t>698-706</t>
  </si>
  <si>
    <t>APR-0494</t>
  </si>
  <si>
    <t>Q698K,A704P</t>
  </si>
  <si>
    <t>APR-0495</t>
  </si>
  <si>
    <t>APR-0496</t>
  </si>
  <si>
    <t>APR-0497</t>
  </si>
  <si>
    <t>APR-0498</t>
  </si>
  <si>
    <t>Q686P</t>
  </si>
  <si>
    <t>APR-0499</t>
  </si>
  <si>
    <t>APR-0500</t>
  </si>
  <si>
    <t>K687P</t>
  </si>
  <si>
    <t>APR-0501</t>
  </si>
  <si>
    <t>H685P</t>
  </si>
  <si>
    <t>APR-0502</t>
  </si>
  <si>
    <t>H684P</t>
  </si>
  <si>
    <t>APR-0503</t>
  </si>
  <si>
    <t>I702A</t>
  </si>
  <si>
    <t>696-711</t>
  </si>
  <si>
    <t>APR-0504</t>
  </si>
  <si>
    <t>G708A</t>
  </si>
  <si>
    <t>APR-0505</t>
  </si>
  <si>
    <t>[del]688E,V695P</t>
  </si>
  <si>
    <t>APR-0506</t>
  </si>
  <si>
    <t>[del]688E,G696P</t>
  </si>
  <si>
    <t>APR-0507</t>
  </si>
  <si>
    <t>[del]688E,D694P</t>
  </si>
  <si>
    <t>APR-0508</t>
  </si>
  <si>
    <t>APR-0509</t>
  </si>
  <si>
    <t>APR-0510</t>
  </si>
  <si>
    <t>APR-0511</t>
  </si>
  <si>
    <t>678-700</t>
  </si>
  <si>
    <t>APR-0512</t>
  </si>
  <si>
    <t>APR-0513</t>
  </si>
  <si>
    <t>APR-0514</t>
  </si>
  <si>
    <t>[del]700G</t>
  </si>
  <si>
    <t>683-711</t>
  </si>
  <si>
    <t>APR-0515</t>
  </si>
  <si>
    <t>APR-0516</t>
  </si>
  <si>
    <t>E674A</t>
  </si>
  <si>
    <t>J Mol Biol. 2008 Mar 21;377(2):565-74.</t>
  </si>
  <si>
    <t>APR-0517</t>
  </si>
  <si>
    <t>Q686L</t>
  </si>
  <si>
    <t>APR-0518</t>
  </si>
  <si>
    <t>E693A</t>
  </si>
  <si>
    <t>APR-0519</t>
  </si>
  <si>
    <t>E693D</t>
  </si>
  <si>
    <t>APR-0520</t>
  </si>
  <si>
    <t>V695M</t>
  </si>
  <si>
    <t>APR-0521</t>
  </si>
  <si>
    <t>M706L</t>
  </si>
  <si>
    <t>APR-0522</t>
  </si>
  <si>
    <t>V707P</t>
  </si>
  <si>
    <t>J Mol Biol. 2004 Jan 16;335(3):833-42.</t>
  </si>
  <si>
    <t>APR-0523</t>
  </si>
  <si>
    <t>APR-0524</t>
  </si>
  <si>
    <t>G708P</t>
  </si>
  <si>
    <t>APR-0525</t>
  </si>
  <si>
    <t>APR-0526</t>
  </si>
  <si>
    <t>G704V,V711A</t>
  </si>
  <si>
    <t>APR-0527</t>
  </si>
  <si>
    <t>N698S</t>
  </si>
  <si>
    <t>APR-0528</t>
  </si>
  <si>
    <t>D694Y</t>
  </si>
  <si>
    <t>APR-0529</t>
  </si>
  <si>
    <t>E693P</t>
  </si>
  <si>
    <t>APR-0530</t>
  </si>
  <si>
    <t>E693Q</t>
  </si>
  <si>
    <t>APR-0531</t>
  </si>
  <si>
    <t>A692M,M706L</t>
  </si>
  <si>
    <t>APR-0532</t>
  </si>
  <si>
    <t>F690V,A692V</t>
  </si>
  <si>
    <t>APR-0533</t>
  </si>
  <si>
    <t>L688P</t>
  </si>
  <si>
    <t>APR-0534</t>
  </si>
  <si>
    <t>K687T,V695A</t>
  </si>
  <si>
    <t>APR-0535</t>
  </si>
  <si>
    <t>K687T,A692V</t>
  </si>
  <si>
    <t>APR-0536</t>
  </si>
  <si>
    <t>Q686R</t>
  </si>
  <si>
    <t>APR-0537</t>
  </si>
  <si>
    <t>APR-0538</t>
  </si>
  <si>
    <t>H685Y</t>
  </si>
  <si>
    <t>APR-0539</t>
  </si>
  <si>
    <t>D678N,H685Y,V711M</t>
  </si>
  <si>
    <t>APR-0540</t>
  </si>
  <si>
    <t>F675P</t>
  </si>
  <si>
    <t>APR-0541</t>
  </si>
  <si>
    <t>A673V</t>
  </si>
  <si>
    <t>APR-0542</t>
  </si>
  <si>
    <t>A673V,I702L,M706L</t>
  </si>
  <si>
    <t>APR-0543</t>
  </si>
  <si>
    <t>A673V,E693G</t>
  </si>
  <si>
    <t>APR-0544</t>
  </si>
  <si>
    <t>D672G,A692V</t>
  </si>
  <si>
    <t>APR-0545</t>
  </si>
  <si>
    <t>F690A,A692F,M706L,V707G,G709V</t>
  </si>
  <si>
    <t>Proc Natl Acad Sci U S A. 2005 Nov 29;102(48):17342-7.</t>
  </si>
  <si>
    <t>APR-0546</t>
  </si>
  <si>
    <t>F690A,A692F,M706L</t>
  </si>
  <si>
    <t>APR-0547</t>
  </si>
  <si>
    <t>G709F,K699D,M706L</t>
  </si>
  <si>
    <t>APR-0548</t>
  </si>
  <si>
    <t>K699D</t>
  </si>
  <si>
    <t>APR-0549</t>
  </si>
  <si>
    <t>APR-0550</t>
  </si>
  <si>
    <t>APR-0551</t>
  </si>
  <si>
    <t>D694V,K699D,M706L</t>
  </si>
  <si>
    <t>APR-0552</t>
  </si>
  <si>
    <t>K694D,M706L</t>
  </si>
  <si>
    <t>APR-0553</t>
  </si>
  <si>
    <t>F690G,G709F</t>
  </si>
  <si>
    <t>APR-0554</t>
  </si>
  <si>
    <t>F690G,M706L</t>
  </si>
  <si>
    <t>APR-0555</t>
  </si>
  <si>
    <t>APR-0556</t>
  </si>
  <si>
    <t>Saccharomyces cerevisiae (strain ATCC 204508 / S288c) (Baker's yeast)</t>
  </si>
  <si>
    <t>APR-0557</t>
  </si>
  <si>
    <t>APR-0558</t>
  </si>
  <si>
    <t>APR-0559</t>
  </si>
  <si>
    <t>N107I</t>
  </si>
  <si>
    <t>APR-0560</t>
  </si>
  <si>
    <t>G7K,Q11K</t>
  </si>
  <si>
    <t>APR-0561</t>
  </si>
  <si>
    <t>APR-0562</t>
  </si>
  <si>
    <t>APR-0563</t>
  </si>
  <si>
    <t>APR-0564</t>
  </si>
  <si>
    <t>APR-0565</t>
  </si>
  <si>
    <t>APR-0566</t>
  </si>
  <si>
    <t>APR-0567</t>
  </si>
  <si>
    <t>APR-0568</t>
  </si>
  <si>
    <t>APR-0569</t>
  </si>
  <si>
    <t>APR-0570</t>
  </si>
  <si>
    <t>APR-0571</t>
  </si>
  <si>
    <t>APR-0572</t>
  </si>
  <si>
    <t>APR-0573</t>
  </si>
  <si>
    <t>Q6D,G7D,N26K,N27K</t>
  </si>
  <si>
    <t>6-27</t>
  </si>
  <si>
    <t>APR-0574</t>
  </si>
  <si>
    <t>APR-0575</t>
  </si>
  <si>
    <t>APR-0576</t>
  </si>
  <si>
    <t>APR-0577</t>
  </si>
  <si>
    <t>APR-0578</t>
  </si>
  <si>
    <t>APR-0579</t>
  </si>
  <si>
    <t>APR-0580</t>
  </si>
  <si>
    <t>C202W</t>
  </si>
  <si>
    <t>APR-0581</t>
  </si>
  <si>
    <t>APR-0582</t>
  </si>
  <si>
    <t>D214N</t>
  </si>
  <si>
    <t>APR-0583</t>
  </si>
  <si>
    <t>D214Y</t>
  </si>
  <si>
    <t>APR-0584</t>
  </si>
  <si>
    <t>APR-0585</t>
  </si>
  <si>
    <t>J Clin Pathol. 2000 Feb;53(2):95-9.</t>
  </si>
  <si>
    <t>APR-0586</t>
  </si>
  <si>
    <t>APR-0587</t>
  </si>
  <si>
    <t>APR-0588</t>
  </si>
  <si>
    <t>APR-0589</t>
  </si>
  <si>
    <t>APR-0590</t>
  </si>
  <si>
    <t>Streptococcus sp. group G</t>
  </si>
  <si>
    <t>APR-0591</t>
  </si>
  <si>
    <t>APR-0592</t>
  </si>
  <si>
    <t>APR-0593</t>
  </si>
  <si>
    <t>C89A</t>
  </si>
  <si>
    <t>APR-0594</t>
  </si>
  <si>
    <t>APR-0595</t>
  </si>
  <si>
    <t>Drosophila melanogaster (Fruit fly)</t>
  </si>
  <si>
    <t>APR-0596</t>
  </si>
  <si>
    <t>APR-0597</t>
  </si>
  <si>
    <t>Chorion class B protein M2410</t>
  </si>
  <si>
    <t>Bombyx mori (Silk moth)</t>
  </si>
  <si>
    <t xml:space="preserve">CHB6_BOMMO </t>
  </si>
  <si>
    <t>P08917</t>
  </si>
  <si>
    <t>D69G</t>
  </si>
  <si>
    <t>60-77</t>
  </si>
  <si>
    <t>YGGLGYGGLGYGGLGYGGLGGGCGRGFSGGGLPVATASAAPTGLGVASENRYEGTVGVSGNLPFLGTADVAGEFPTAGIGEIFYGCGNGDVGITREGGLGYGAGYGGGYG</t>
  </si>
  <si>
    <t>APR-0598</t>
  </si>
  <si>
    <t>Glutathione S-transferase P</t>
  </si>
  <si>
    <t>GSTP1</t>
  </si>
  <si>
    <t>GSTP1_HUMAN</t>
  </si>
  <si>
    <t>P09211</t>
  </si>
  <si>
    <t>L161R,E164Q,A167N</t>
  </si>
  <si>
    <t>148-167</t>
  </si>
  <si>
    <t>MPPYTVVYFPVRGRCAALRMLLADQGQSWKEEVVTVETWQEGSLKASCLYGQLPKFQDGDLTLYQSNTILRHLGRTLGLYGKDQQEAALVDMVNDGVEDLRCKYISLIYTNYEAGKDDYVKALPGQLKPFETLLSQNQGGKTFIVGDQISFADYNLLDLLLIHEVLAPGCLDAFPLLSAYVGRLSARPKLKAFLASPEYVNLPINGNGKQ</t>
  </si>
  <si>
    <t>Arch Biochem Biophys. 2001 May 1;389(1):15-21.</t>
  </si>
  <si>
    <t>APR-0599</t>
  </si>
  <si>
    <t>Salmonella enteritidis</t>
  </si>
  <si>
    <t>APR-0600</t>
  </si>
  <si>
    <t>APR-0601</t>
  </si>
  <si>
    <t>APR-0602</t>
  </si>
  <si>
    <t>APR-0603</t>
  </si>
  <si>
    <t>APR-0604</t>
  </si>
  <si>
    <t>APR-0605</t>
  </si>
  <si>
    <t>APR-0606</t>
  </si>
  <si>
    <t>APR-0607</t>
  </si>
  <si>
    <t>cheY</t>
  </si>
  <si>
    <t>[del]Y131</t>
  </si>
  <si>
    <t>110-130</t>
  </si>
  <si>
    <t>APR-0608</t>
  </si>
  <si>
    <t>Borrelia burgdorferi (strain ATCC 35210 / B31 / CIP 102532 / DSM 4680)</t>
  </si>
  <si>
    <t>P0CL66</t>
  </si>
  <si>
    <t>F126Y,V132L,I136K</t>
  </si>
  <si>
    <t>119-141</t>
  </si>
  <si>
    <t>MKKYLLGIGLILALIACKQNVSSLDEKNSVSVDLPGEMKVLVSKEKNKDGKYDLIATVDKLELKGTSDKNNGSGVLEGVKADKSKVKLTISDDLGQTTLEVFKEDGKTLVSKKVTSKDKSSTEEKFNEKGEVSEKIITRADGTRLEYTGIKSDGSGKAKEVLKGYVLEGTLTAEKTTLVVKEGTVTLSKNISKSGEVSVELNDTDSSAATKKTAAWNSGTSTLTITVNSKKTKDLVFTKENTITVQQYDSNGTKLEGSAVEITKLDEIKNALK</t>
  </si>
  <si>
    <t>APR-0609</t>
  </si>
  <si>
    <t>V623C</t>
  </si>
  <si>
    <t>APR-0610</t>
  </si>
  <si>
    <t>V623D</t>
  </si>
  <si>
    <t>APR-0611</t>
  </si>
  <si>
    <t>V623E</t>
  </si>
  <si>
    <t>APR-0612</t>
  </si>
  <si>
    <t>V623F</t>
  </si>
  <si>
    <t>APR-0613</t>
  </si>
  <si>
    <t>V623I</t>
  </si>
  <si>
    <t>APR-0614</t>
  </si>
  <si>
    <t>V623K</t>
  </si>
  <si>
    <t>APR-0615</t>
  </si>
  <si>
    <t>APR-0616</t>
  </si>
  <si>
    <t>V623L</t>
  </si>
  <si>
    <t>APR-0617</t>
  </si>
  <si>
    <t>V623M</t>
  </si>
  <si>
    <t>APR-0618</t>
  </si>
  <si>
    <t>V623N</t>
  </si>
  <si>
    <t>APR-0619</t>
  </si>
  <si>
    <t>V623Q</t>
  </si>
  <si>
    <t>APR-0620</t>
  </si>
  <si>
    <t>V623S</t>
  </si>
  <si>
    <t>APR-0621</t>
  </si>
  <si>
    <t>V623T</t>
  </si>
  <si>
    <t>APR-0622</t>
  </si>
  <si>
    <t>Q624A</t>
  </si>
  <si>
    <t>APR-0623</t>
  </si>
  <si>
    <t>Q624C</t>
  </si>
  <si>
    <t>APR-0624</t>
  </si>
  <si>
    <t>Q624D</t>
  </si>
  <si>
    <t>APR-0625</t>
  </si>
  <si>
    <t>Q624E</t>
  </si>
  <si>
    <t>APR-0626</t>
  </si>
  <si>
    <t>Q624F</t>
  </si>
  <si>
    <t>APR-0627</t>
  </si>
  <si>
    <t>Q624G</t>
  </si>
  <si>
    <t>APR-0628</t>
  </si>
  <si>
    <t>Q624H</t>
  </si>
  <si>
    <t>APR-0629</t>
  </si>
  <si>
    <t>Q624I</t>
  </si>
  <si>
    <t>APR-0630</t>
  </si>
  <si>
    <t>Q624K</t>
  </si>
  <si>
    <t>APR-0631</t>
  </si>
  <si>
    <t>Q624L</t>
  </si>
  <si>
    <t>APR-0632</t>
  </si>
  <si>
    <t>Q624M</t>
  </si>
  <si>
    <t>APR-0633</t>
  </si>
  <si>
    <t>Q624N</t>
  </si>
  <si>
    <t>APR-0634</t>
  </si>
  <si>
    <t>I625C</t>
  </si>
  <si>
    <t>APR-0635</t>
  </si>
  <si>
    <t>I625F</t>
  </si>
  <si>
    <t>APR-0636</t>
  </si>
  <si>
    <t>V626C</t>
  </si>
  <si>
    <t>APR-0637</t>
  </si>
  <si>
    <t>V626D</t>
  </si>
  <si>
    <t>APR-0638</t>
  </si>
  <si>
    <t>V626F</t>
  </si>
  <si>
    <t>APR-0639</t>
  </si>
  <si>
    <t>V626I</t>
  </si>
  <si>
    <t>APR-0640</t>
  </si>
  <si>
    <t>V626K</t>
  </si>
  <si>
    <t>APR-0641</t>
  </si>
  <si>
    <t>V626L</t>
  </si>
  <si>
    <t>APR-0642</t>
  </si>
  <si>
    <t>V626M</t>
  </si>
  <si>
    <t>APR-0643</t>
  </si>
  <si>
    <t>V626N</t>
  </si>
  <si>
    <t>APR-0644</t>
  </si>
  <si>
    <t>V626Q</t>
  </si>
  <si>
    <t>APR-0645</t>
  </si>
  <si>
    <t>V626R</t>
  </si>
  <si>
    <t>APR-0646</t>
  </si>
  <si>
    <t>V626S</t>
  </si>
  <si>
    <t>APR-0647</t>
  </si>
  <si>
    <t>V626T</t>
  </si>
  <si>
    <t>APR-0648</t>
  </si>
  <si>
    <t>Y627A</t>
  </si>
  <si>
    <t>Biochemistry. 2006 Apr 11;45(14):4638-52</t>
  </si>
  <si>
    <t>APR-0649</t>
  </si>
  <si>
    <t>Y627C</t>
  </si>
  <si>
    <t>APR-0650</t>
  </si>
  <si>
    <t>Y627D</t>
  </si>
  <si>
    <t>APR-0651</t>
  </si>
  <si>
    <t>Y627E</t>
  </si>
  <si>
    <t>APR-0652</t>
  </si>
  <si>
    <t>Y627F</t>
  </si>
  <si>
    <t>APR-0653</t>
  </si>
  <si>
    <t>Y627G</t>
  </si>
  <si>
    <t>APR-0654</t>
  </si>
  <si>
    <t>Y627H</t>
  </si>
  <si>
    <t>APR-0655</t>
  </si>
  <si>
    <t>Y627I</t>
  </si>
  <si>
    <t>APR-0656</t>
  </si>
  <si>
    <t>Y627K</t>
  </si>
  <si>
    <t>APR-0657</t>
  </si>
  <si>
    <t>Y627L</t>
  </si>
  <si>
    <t>APR-0658</t>
  </si>
  <si>
    <t>Y627M</t>
  </si>
  <si>
    <t>APR-0659</t>
  </si>
  <si>
    <t>Y627N</t>
  </si>
  <si>
    <t>APR-0660</t>
  </si>
  <si>
    <t>Y627P</t>
  </si>
  <si>
    <t>APR-0661</t>
  </si>
  <si>
    <t>Y627Q</t>
  </si>
  <si>
    <t>APR-0662</t>
  </si>
  <si>
    <t>Y627R</t>
  </si>
  <si>
    <t>APR-0663</t>
  </si>
  <si>
    <t>Y627S</t>
  </si>
  <si>
    <t>APR-0664</t>
  </si>
  <si>
    <t>Y627T</t>
  </si>
  <si>
    <t>APR-0665</t>
  </si>
  <si>
    <t>Y627V</t>
  </si>
  <si>
    <t>APR-0666</t>
  </si>
  <si>
    <t>Y627W</t>
  </si>
  <si>
    <t>APR-0667</t>
  </si>
  <si>
    <t>K628A</t>
  </si>
  <si>
    <t>APR-0668</t>
  </si>
  <si>
    <t>K628C</t>
  </si>
  <si>
    <t>APR-0669</t>
  </si>
  <si>
    <t>K628D</t>
  </si>
  <si>
    <t>APR-0670</t>
  </si>
  <si>
    <t>K628E</t>
  </si>
  <si>
    <t>APR-0671</t>
  </si>
  <si>
    <t>K628F</t>
  </si>
  <si>
    <t>APR-0672</t>
  </si>
  <si>
    <t>K628G</t>
  </si>
  <si>
    <t>APR-0673</t>
  </si>
  <si>
    <t>K628H</t>
  </si>
  <si>
    <t>APR-0674</t>
  </si>
  <si>
    <t>K628I</t>
  </si>
  <si>
    <t>APR-0675</t>
  </si>
  <si>
    <t>K628L</t>
  </si>
  <si>
    <t>APR-0676</t>
  </si>
  <si>
    <t>K628M</t>
  </si>
  <si>
    <t>APR-0677</t>
  </si>
  <si>
    <t>K628N</t>
  </si>
  <si>
    <t>APR-0678</t>
  </si>
  <si>
    <t>K628P</t>
  </si>
  <si>
    <t>APR-0679</t>
  </si>
  <si>
    <t>K628Q</t>
  </si>
  <si>
    <t>APR-0680</t>
  </si>
  <si>
    <t>K628R</t>
  </si>
  <si>
    <t>APR-0681</t>
  </si>
  <si>
    <t>K628S</t>
  </si>
  <si>
    <t>APR-0682</t>
  </si>
  <si>
    <t>K628T</t>
  </si>
  <si>
    <t>APR-0683</t>
  </si>
  <si>
    <t>K628V</t>
  </si>
  <si>
    <t>APR-0684</t>
  </si>
  <si>
    <t>K628W</t>
  </si>
  <si>
    <t>APR-0685</t>
  </si>
  <si>
    <t>K628Y</t>
  </si>
  <si>
    <t>APR-0686</t>
  </si>
  <si>
    <t>V626W</t>
  </si>
  <si>
    <t>APR-0687</t>
  </si>
  <si>
    <t>V626Y</t>
  </si>
  <si>
    <t>APR-0688</t>
  </si>
  <si>
    <t>I625L</t>
  </si>
  <si>
    <t>APR-0689</t>
  </si>
  <si>
    <t>I625M</t>
  </si>
  <si>
    <t>APR-0690</t>
  </si>
  <si>
    <t>I625N</t>
  </si>
  <si>
    <t>APR-0691</t>
  </si>
  <si>
    <t>I625Q</t>
  </si>
  <si>
    <t>APR-0692</t>
  </si>
  <si>
    <t>I625T</t>
  </si>
  <si>
    <t>APR-0693</t>
  </si>
  <si>
    <t>I625V</t>
  </si>
  <si>
    <t>APR-0694</t>
  </si>
  <si>
    <t>Q624R</t>
  </si>
  <si>
    <t>APR-0695</t>
  </si>
  <si>
    <t>Q624S</t>
  </si>
  <si>
    <t>APR-0696</t>
  </si>
  <si>
    <t>Q624T</t>
  </si>
  <si>
    <t>APR-0697</t>
  </si>
  <si>
    <t>Q624V</t>
  </si>
  <si>
    <t>APR-0698</t>
  </si>
  <si>
    <t>Q624W</t>
  </si>
  <si>
    <t>APR-0699</t>
  </si>
  <si>
    <t>Q624Y</t>
  </si>
  <si>
    <t>APR-0700</t>
  </si>
  <si>
    <t>V623W</t>
  </si>
  <si>
    <t>APR-0701</t>
  </si>
  <si>
    <t>V623Y</t>
  </si>
  <si>
    <t>APR-0702</t>
  </si>
  <si>
    <t>P629K</t>
  </si>
  <si>
    <t>623-629</t>
  </si>
  <si>
    <t>APR-0703</t>
  </si>
  <si>
    <t>S622K</t>
  </si>
  <si>
    <t>621-628</t>
  </si>
  <si>
    <t>APR-0704</t>
  </si>
  <si>
    <t>G620K,G621K,S622K</t>
  </si>
  <si>
    <t>620-628</t>
  </si>
  <si>
    <t>APR-0705</t>
  </si>
  <si>
    <t>I614L,V617Q,S622K,P629E</t>
  </si>
  <si>
    <t>613-631</t>
  </si>
  <si>
    <t>APR-0706</t>
  </si>
  <si>
    <t>I614L,V617Q,S622K</t>
  </si>
  <si>
    <t>613-655</t>
  </si>
  <si>
    <t>APR-0707</t>
  </si>
  <si>
    <t>APR-0708</t>
  </si>
  <si>
    <t>APR-0709</t>
  </si>
  <si>
    <t>APR-0710</t>
  </si>
  <si>
    <t>APR-0711</t>
  </si>
  <si>
    <t>APR-0712</t>
  </si>
  <si>
    <t>APR-0713</t>
  </si>
  <si>
    <t>APR-0714</t>
  </si>
  <si>
    <t>APR-0715</t>
  </si>
  <si>
    <t>APR-0716</t>
  </si>
  <si>
    <t>APR-0717</t>
  </si>
  <si>
    <t>APR-0718</t>
  </si>
  <si>
    <t>APR-0719</t>
  </si>
  <si>
    <t>APR-0720</t>
  </si>
  <si>
    <t>APR-0721</t>
  </si>
  <si>
    <t>APR-0722</t>
  </si>
  <si>
    <t>APR-0723</t>
  </si>
  <si>
    <t>APR-0724</t>
  </si>
  <si>
    <t>APR-0725</t>
  </si>
  <si>
    <t>N55A</t>
  </si>
  <si>
    <t>APR-0726</t>
  </si>
  <si>
    <t>G57A</t>
  </si>
  <si>
    <t>APR-0727</t>
  </si>
  <si>
    <t>I59A</t>
  </si>
  <si>
    <t>APR-0728</t>
  </si>
  <si>
    <t>L60A</t>
  </si>
  <si>
    <t>APR-0729</t>
  </si>
  <si>
    <t>APR-0730</t>
  </si>
  <si>
    <t>APR-0731</t>
  </si>
  <si>
    <t>APR-0732</t>
  </si>
  <si>
    <t>APR-0733</t>
  </si>
  <si>
    <t>APR-0734</t>
  </si>
  <si>
    <t xml:space="preserve">PSPC_HUMAN </t>
  </si>
  <si>
    <t>L46V</t>
  </si>
  <si>
    <t>24-58</t>
  </si>
  <si>
    <t>MDVGSKEVLMESPPDYSAAPRGRFGIPCCPVHLKRLLIVVVVVVLIVVVIVGALLMGLHMSQKHTEMVLEMSIGAPEAQQRLALSEHLVTTATFSIGSTGLVVYDYQQLLIAYKPAPGTCCYIMKIAPESIPSLEALNRKVHNFQMECSLQAKPAVPTSKLGQAEGRDAGSAPSGGDPAFLGMAVNTLCGEVPLYYI</t>
  </si>
  <si>
    <t>Cell Mol Life Sci. 2004 Feb;61(3):326-35.</t>
  </si>
  <si>
    <t>APR-0735</t>
  </si>
  <si>
    <t>APR-0736</t>
  </si>
  <si>
    <t>APR-0737</t>
  </si>
  <si>
    <t>APR-0738</t>
  </si>
  <si>
    <t>APR-0739</t>
  </si>
  <si>
    <t>I97V</t>
  </si>
  <si>
    <t>APR-0740</t>
  </si>
  <si>
    <t>APR-0741</t>
  </si>
  <si>
    <t>APR-0742</t>
  </si>
  <si>
    <t>APR-0743</t>
  </si>
  <si>
    <t>APR-0744</t>
  </si>
  <si>
    <t>Elastin</t>
  </si>
  <si>
    <t>Tropoelastin</t>
  </si>
  <si>
    <t>APR-0745</t>
  </si>
  <si>
    <t>APR-0746</t>
  </si>
  <si>
    <t>I728L,P729V</t>
  </si>
  <si>
    <t>705-729</t>
  </si>
  <si>
    <t>J Biol Chem. 2005 Jan 28;280(4):2682-90.</t>
  </si>
  <si>
    <t>APR-0747</t>
  </si>
  <si>
    <t>APR-0748</t>
  </si>
  <si>
    <t>Ceratitis capitata (Mediterranean fruit fly) (Tephritis capitata)</t>
  </si>
  <si>
    <t>P17110</t>
  </si>
  <si>
    <t>APR-0749</t>
  </si>
  <si>
    <t>APR-0750</t>
  </si>
  <si>
    <t>APR-0751</t>
  </si>
  <si>
    <t>APR-0752</t>
  </si>
  <si>
    <t>APR-0753</t>
  </si>
  <si>
    <t>Pavo cristatus (Indian peafowl) (Blue peafowl)</t>
  </si>
  <si>
    <t>APR-0754</t>
  </si>
  <si>
    <t>APR-0755</t>
  </si>
  <si>
    <t>Zona pellucida sperm-binding protein 3</t>
  </si>
  <si>
    <t>ZP3_HUMAN</t>
  </si>
  <si>
    <t>P21754</t>
  </si>
  <si>
    <t>C46A</t>
  </si>
  <si>
    <t>42-47</t>
  </si>
  <si>
    <t>MELSYRLFICLLLWGSTELCYPQPLWLLQGGASHPETSVQPVLVECQEATLMVMVSKDLFGTGKLIRAADLTLGPEACEPLVSMDTEDVVRFEVGLHECGNSMQVTDDALVYSTFLLHDPRPVGNLSIVRTNRAEIPIECRYPRQGNVSSQAILPTWLPFRTTVFSEEKLTFSLRLMEENWNAEKRSPTFHLGDAAHLQAEIHTGSHVPLRLFVDHCVATPTPDQNASPYHTIVDFHGCLVDGLTDASSAFKVPRPGPDTLQFTVDVFHFANDSRNMIYITCHLKVTLAEQDPDELNKACSFSKPSNSWFPVEGSADICQCCNKGDCGTPSHSRRQPHVMSQWSRSASRNRRHVTEEADVTVGPLIFLDRRGDHEVEQWALPSDTSVVLLGVGLAVVVSLTLTAVILVLTRRCRTASHPVSASE</t>
  </si>
  <si>
    <t>FEBS Lett. 2016 Mar;590(5):619-30.</t>
  </si>
  <si>
    <t>APR-0756</t>
  </si>
  <si>
    <t>APR-0757</t>
  </si>
  <si>
    <t>F588A</t>
  </si>
  <si>
    <t>PLoS One. 2008 Mar 19;3(3):e1834</t>
  </si>
  <si>
    <t>APR-0758</t>
  </si>
  <si>
    <t>H589A</t>
  </si>
  <si>
    <t>APR-0759</t>
  </si>
  <si>
    <t>S593A</t>
  </si>
  <si>
    <t>APR-0760</t>
  </si>
  <si>
    <t>Y594A</t>
  </si>
  <si>
    <t>APR-0761</t>
  </si>
  <si>
    <t xml:space="preserve">ACES_HUMAN </t>
  </si>
  <si>
    <t>H597Y</t>
  </si>
  <si>
    <t>Biochemistry. 2002 Nov 19;41(46):13539-47.</t>
  </si>
  <si>
    <t>APR-0762</t>
  </si>
  <si>
    <t>R17F</t>
  </si>
  <si>
    <t>Fei L, Perrett S</t>
  </si>
  <si>
    <t>APR-0763</t>
  </si>
  <si>
    <t>R17I</t>
  </si>
  <si>
    <t>APR-0764</t>
  </si>
  <si>
    <t>R17L</t>
  </si>
  <si>
    <t>APR-0765</t>
  </si>
  <si>
    <t>R17M</t>
  </si>
  <si>
    <t>APR-0766</t>
  </si>
  <si>
    <t>R17V</t>
  </si>
  <si>
    <t>APR-0767</t>
  </si>
  <si>
    <t>2113-2124</t>
  </si>
  <si>
    <t>MRGGVLLVLLLCVAAQCRQRGLFPAILNLASNAHISTNATCGEKGPEMFCKLVEHVPGRPVRNPQCRICDGNSANPRERHPISHAIDGTNNWWQSPSIQNGREYHWVTITLDLRQVFQVAYVIIKAANAPRPGNWILERSLDGTTFSPWQYYAVSDSECLSRYNITPRRGPPTYRADDEVICTSYYSRLVPLEHGEIHTSLINGRPSADDLSPKLLEFTSARYIRLRLQRIRTLNADLMTLSHREPKELDPIVTRRYYYSIKDISVGGMCICYGHASSCPWDETTKKLQCQCEHNTCGESCNRCCPGYHQQPWRPGTVSSGNTCEACNCHNKAKDCYYDESVAKQKKSLNTAGQFRGGGVCINCLQNTMGINCETCIDGYYRPHKVSPYEDEPCRPCNCDPVGSLSSVCIKDDLHSDLHNGKQPGQCPCKEGYTGEKCDRCQLGYKDYPTCVSCGCNPVGSASDEPCTGPCVCKENVEGKACDRCKPGFYNLKEKNPRGCSECFCFGVSDVCSSLSWPVGQVNSMSGWLVTDLISPRKIPSQQDALGGRHQVSINNTAVMQRLAPKYYWAAPEAYLGNKLTAFGGFLKYTVSYDIPVETVDSNLMSHADVIIKGNGLTLSTQAEGLSLQPYEEYLNVVRLVPENFQDFHSKRQIDRDQLMTVLANVTHLLIRANYNSAKMALYRLESVSLDIASSNAIDLVVAADVEHCECPQGYTGTSCESCLSGYYRVDGILFGGICQPCECHGHAAECNVHGVCIACAHNTTGVHCEQCLPGFYGEPSRGTPGDCQPCACPLTIASNNFSPTCHLNDGDEVVCDWCAPGYSGAWCERCADGYYGNPTVPGESCVPCDCSGNVDPSEAGHCDSVTGECLKCLGNTDGAHCERCADGFYGDAVTAKNCRACECHVKGSHSAVCHLETGLCDCKPNVTGQQCDQCLHGYYGLDSGHGCRPCNCSVAGSVSDGCTDEGQCHCVPGVAGKRCDRCAHGFYAYQDGSCTPCDCPHTQNTCDPETGECVCPPHTQGVKCEECEDGHWGYDAEVGCQACNCSLVGSTHHRCDVVTGHCQCKSKFGGRACDQCSLGYRDFPDCVPCDCDLRGTSGDACNLEQGLCGCVEETGACPCKENVFGPQCNECREGTFALRADNPLGCSPCFCSGLSHLCSELEDYVRTPVTLGSDQPLLRVVSQSNLRGTTEGVYYQAPDFLLDAATVRQHIRAEPFYWRLPQQFQGDQLMAYGGKLKYSVAFYSLDGVGTSNFEPQVLIKGGRIRKQVIYMDAPAPENGVRQEQEVAMRENFWKYFNSVSEKPVTREDFMSVLSDIEYILIKASYGQGLQQSRISDISMEVGRKAEKLHPEEEVASLLENCVCPPGTVGFSCQDCAPGYHRGKLPAGSDRGPRPLVAPCVPCSCNNHSDTCDPNTGKCLNCGDNTAGDHCDVCTSGYYGKVTGSASDCALCACPHSPPASFSPTCVLEGDHDFRCDACLLGYEGKHCERCSSSYYGNPQTPGGSCQKCDCNPHGSVHGDCDRTSGQCVCRLGASGLRCDECEPRHILMETDCVSCDDECVGVLLNDLDEIGDAVLSLNLTGIIPVPYGILSNLENTTKYLQESLLKENMQKDLGKIKLEGVAEETDNLQKKLTRMLASTQKVNRATERIFKESQDLAIAIERLQMSITEIMEKTTLNQTLDEDFLLPNSTLQNMQQNGTSLLEIMQIRDFTQLHQNATLELKAAEDLLSQIQENYQKPLEELEVLKEAASHVLSKHNNELKAAEALVREAEAKMQESNHLLLMVNANLREFSDKKLHVQEEQNLTSELIVQGRGLIDAAAAQTDAVQDALEHLEDHQDKLLLWSAKIRHHIDDLVMHMSQRNAVDLVYRAEDHAAEFQRLADVLYSGLENIRNVSLNATSAAYVHYNIQSLIEESEELARDAHRTVTETSLLSESLVSNGKAAVQRSSRFLKEGNNLSRKLPGIALELSELRNKTNRFQENAVEITRQTNESLLILRAIPKGIRDKGAKTKELATSASQSAVSTLRDVAGLSQELLNTSASLSRVNTTLRETHQLLQDSTMATLLAGRKVKDVEIQANLLFDRLKPLKMLEENLSRNLSEIKLLISQARKQAASIKVAVSADRDCIRAYQPQISSTNYNTLTLNVKTQEPDNLLFYLGSSTASDFLAVEMRRGRVAFLWDLGSGSTRLEFPDFPIDDNRWHSIHVARFGNIGSLSVKEMSSNQKSPTKTSKSPGTANVLDVNNSTLMFVGGLGGQIKKSPAVKVTHFKGCLGEAFLNGKSIGLWNYIEREGKCRGCFGSSQNEDPSFHFDGSGYSVVEKSLPATVTQIIMLFNTFSPNGLLLYLGSYGTKDFLSIELFRGRVKVMTDLGSGPITLLTDRRYNNGTWYKIAFQRNRKQGVLAVIDAYNTSNKETKQGETPGASSDLNRLDKDPIYVGGLPRSRVVRRGVTTKSFVGCIKNLEISRSTFDLLRNSYGVRKGCLLEPIRSVSFLKGGYIELPPKSLSPESEWLVTFATTNSSGIILAALGGDVEKRGDREEAHVPFFSVMLIGGNIEVHVNPGDGTGLRKALLHAPTGTCSDGQAHSISLVRNRRIITVQLDENNPVEMKLGTLVESRTINVSNLYVGGIPEGEGTSLLTMRRSFHGCIKNLIFNLELLDFNSAVGHEQVDLDTCWLSERPKLAPDAEDSKLLPEPRAFPEQCVVDAALEYVPGAHQFGLTQNSHFILPFNQSAVRKKLSVELSIRTFASSGLIYYMAHQNQADYAVLQLHGGRLHFMFDLGKGRTKVSHPALLSDGKWHTVKTDYVKRKGFITVDGRESPMVTVVGDGTMLDVEGLFYLGGLPSQYQARKIGNITHSIPACIGDVTVNSKQLDKDSPVSAFTVNRCYAVAQEGTYFDGSGYAALVKEGYKVQSDVNITLEFRTSSQNGVLLGISTAKVDAIGLELVDGKVLFHVNNGAGRITAAYEPKTATVLCDGKWHTLQANKSKHRITLIVDGNAVGAESPHTQSTSVDTNNPIYVGGYPAGVKQKCLRSQTSFRGCLRKLALIKSPQVQSFDFSRAFELHGVFLHSCPGTES</t>
  </si>
  <si>
    <t>APR-0768</t>
  </si>
  <si>
    <t>Rattus norvegicus (Rat)</t>
  </si>
  <si>
    <t>APR-0769</t>
  </si>
  <si>
    <t>APR-0770</t>
  </si>
  <si>
    <t>APR-0771</t>
  </si>
  <si>
    <t>APR-0772</t>
  </si>
  <si>
    <t>APR-0773</t>
  </si>
  <si>
    <t>APR-0774</t>
  </si>
  <si>
    <t>APR-0775</t>
  </si>
  <si>
    <t>APR-0776</t>
  </si>
  <si>
    <t>APR-0777</t>
  </si>
  <si>
    <t>APR-0778</t>
  </si>
  <si>
    <t>APR-0779</t>
  </si>
  <si>
    <t>APR-0780</t>
  </si>
  <si>
    <t>APR-0781</t>
  </si>
  <si>
    <t>APR-0782</t>
  </si>
  <si>
    <t>APR-0783</t>
  </si>
  <si>
    <t>Bacillus subtilis (strain 168)</t>
  </si>
  <si>
    <t>APR-0784</t>
  </si>
  <si>
    <t>APR-0785</t>
  </si>
  <si>
    <t>APR-0786</t>
  </si>
  <si>
    <t>APR-0787</t>
  </si>
  <si>
    <t>APR-0788</t>
  </si>
  <si>
    <t>APR-0789</t>
  </si>
  <si>
    <t>APR-0790</t>
  </si>
  <si>
    <t>APR-0791</t>
  </si>
  <si>
    <t>APR-0792</t>
  </si>
  <si>
    <t>T75K,Q79K</t>
  </si>
  <si>
    <t>APR-0793</t>
  </si>
  <si>
    <t>V12K,E13Q,Y16K</t>
  </si>
  <si>
    <t>APR-0794</t>
  </si>
  <si>
    <t>APR-0795</t>
  </si>
  <si>
    <t>T72K,A76K</t>
  </si>
  <si>
    <t>APR-0796</t>
  </si>
  <si>
    <t>APR-0797</t>
  </si>
  <si>
    <t>[del]78A</t>
  </si>
  <si>
    <t>APR-0798</t>
  </si>
  <si>
    <t>APR-0799</t>
  </si>
  <si>
    <t>[del]89A</t>
  </si>
  <si>
    <t>86-92</t>
  </si>
  <si>
    <t>APR-0800</t>
  </si>
  <si>
    <t>APR-0801</t>
  </si>
  <si>
    <t>APR-0802</t>
  </si>
  <si>
    <t>APR-0803</t>
  </si>
  <si>
    <t>APR-0804</t>
  </si>
  <si>
    <t>APR-0805</t>
  </si>
  <si>
    <t>APR-0806</t>
  </si>
  <si>
    <t>APR-0807</t>
  </si>
  <si>
    <t>APR-0808</t>
  </si>
  <si>
    <t>APR-0809</t>
  </si>
  <si>
    <t>APR-0810</t>
  </si>
  <si>
    <t>APR-0811</t>
  </si>
  <si>
    <t>APR-0812</t>
  </si>
  <si>
    <t>APR-0813</t>
  </si>
  <si>
    <t>APR-0814</t>
  </si>
  <si>
    <t>APR-0815</t>
  </si>
  <si>
    <t>APR-0816</t>
  </si>
  <si>
    <t>APR-0817</t>
  </si>
  <si>
    <t>APR-0818</t>
  </si>
  <si>
    <t>APR-0819</t>
  </si>
  <si>
    <t>APR-0820</t>
  </si>
  <si>
    <t>APR-0821</t>
  </si>
  <si>
    <t>APR-0822</t>
  </si>
  <si>
    <t>APR-0823</t>
  </si>
  <si>
    <t>Q75E,V79A,S83A,Q84H</t>
  </si>
  <si>
    <t>APR-0824</t>
  </si>
  <si>
    <t>APR-0825</t>
  </si>
  <si>
    <t>APR-0826</t>
  </si>
  <si>
    <t>MYPNWGRYGGSSHYPPPPVPPPPPVALPEASPGPGYSSSTTPAAPSSSGFMSFREQHLAQLQQLQQMHQKQMQCVLQPHHLPPPPLPPPPVMPGGGYGDWQPPPPPMPPPPGPALSYQKQQQYKHQMLHHQRDGPPGLVPMELESPPESPPVPPGSYMPPSQSYMPPPQPPPSYYPPTSSQPYLPPAQPSPSQSPPSQSYLAPTPSYSSSSSSSQSYLSHSQSYLPSSQASPSRPSQGHSKSQLLAPPPPSAPPGNKTTVQQEPLESGAKNKSTEQQQAAPEPDPSTMTPQEQQQYWYRQHLLSLQQRTKVHLPGHKKGPVVAKDTPEPVKEEVTVPATSQVPESPSSEEPPLPPPNEEVPPPLPPEEPQSEDPEEDARLKQLQAAAAHWQQHQQHRVGFQYQGIMQKHTQLQQILQQYQQIIQPPPHIQTMSVDMQLRHYEMQQQQFQHLYQEWEREFQLWEEQLHSYPHKDQLQEYEKQWKTWQGHMKATQSYLQEKVNSFQNMKNQYMGNMSMPPPFVPYSQMPPPLPTMPPPVLPPSLPPPVMPPALPATVPPPGMPPPVMPPSLPTSVPPPGMPPSLSSAGPPPVLPPPSLSSAGPPPVLPPPSLSSTAPPPVMPLPPLSSATPPPGIPPPGVPQGIPPQLTAAPVPPASSSQSSQVPEKPRPALLPTPVSFGSAPPTTYHPPLQSAGPSEQVNSKAPLSKSALPYSSFSSDQGLGESSAAPSQPITAVKDMPVRSGGLLPDPPRSSYLESPRGPRFDGPRRFEDLGSRCEGPRPKGPRFEGNRPDGPRPRYEGHPAEGTKSKWGMIPRGPASQFYITPSTSLSPRQSGPQWKGPKPAFGQQHQQQPKSQAEPLSGNKEPLADTSSNQQKNFKMQSAAFSIAADVKDVKAAQSNENLSDSQQEPPKSEVSEGPVEPSNWDQNVQSMETQIDKAQAVTQPVPLANKPVPAQSTFPSKTGGMEGGTAVATSSLTADNDFKPVGIGLPHSENNQDKGLPRPDNRDNRLEGNRGNSSSYRGPGQSRMEDTRDKGLVNRGRGQAISRGPGLVKQEDFRDKMMGRREDSREKMNRGEGSRDRGLVRPGSSREKVPGGLQGSQDRGAAGSRERGPPRRAGSQERGPLRRAGSRERIPPRRAGSRERGPPRGPGSRERGLGRSDFGRDRGPFRPEPGDGGEKMYPYHRDEPPRAPWNHGEERGHEEFPLDGRNAPMERERLDDWDRERYWRECERDYQDDTLELYNREDRFSAPPSRSHDGDRRGPWWDDWERDQDMDEDYNREMERDMDRDVDRISRPMDMYDRSLDNEWDRDYGRPLDEQESQFRERDIPSLPPLPPLPPLPPLDRYRDDRWREERNREHGYDRDFRDRGELRIREYPERGDTWREKRDYVPDRMDWERERLSDRWYPSDVDRHSPMAEHMPSSHHSSEMMGSDASLDSDQGLGGVMVLSQRQHEIILKAAQELKMLREQKEQLQKMKDFGSEPQMADHLPPQESRLQNTSSRPGMYPPPGSYRPPPPMGKPPGSIVRPSAPPARSSVPVTRPPVPIPPPPPPPPLPPPPPVIKPQTSAVEQERWDEDSFYGLWDTNDEQGLNSEFKSETAAIPSAPVLPPPPVHSSIPPPGPVPMGMPPMSKPPPVQQTVDYGHGRDISTNKVEQIPYGERITLRPDPLPERSTFETEHAGQRDRYDRERDREPYFDRQSNVIADHRDFKRDRETHRDRDRDRGVIDYDRDRFDRERRPRDDRAQSYRDKKDHSSSRRGGFDRPSYDRKSDRPVYEGPSMFGGERRTYPEERMPLPAPSLSHQPPPAPRVEKKPESKNVDDILKPPGRESRPERIVVIMRGLPGSGKTHVAKLIRDKEVEFGGPAPRVLSLDDYFITEVEKEEKDPDSGKKVKKKVMEYEYEAEMEETYRTSMFKTFKKTLDDGFFPFIILDAINDRVRHFDQFWSAAKTKGFEVYLAEMSADNQTCGKRNIHGRKLKEINKMADHWETAPRHMMRLDIRSLLQDAAIEEVEMEDFDANIEEQKEEKKDAEEEESELGYIPKSKWEMDTSEAKLDKLDGLRTGTKRKRDWEAIASRMEDYLQLPDDYDTRASEPGKKRVRWADLEEKKDADRKRAIGFVVGQTDWEKITDESGHLAEKALNRTKYI</t>
  </si>
  <si>
    <t>APR-0827</t>
  </si>
  <si>
    <t>APR-0828</t>
  </si>
  <si>
    <t>APR-0829</t>
  </si>
  <si>
    <t>APR-0830</t>
  </si>
  <si>
    <t>C280A</t>
  </si>
  <si>
    <t>276-281</t>
  </si>
  <si>
    <t>MAGGSATTWGYPVALLLLVATLGLGRWLQPDPGLPGLRHSYDCGIKGMQLLVFPRPGQTLRFKVVDEFGNRFDVNNCSICYHWVTSRPQEPAVFSADYRGCHVLEKDGRFHLRVFMEAVLPNGRVDVAQDATLICPKPDPSRTLDSQLAPPAMFSVSTPQTLSFLPTSGHTSQGSGHAFPSPLDPGHSSVHPTPALPSPGPGPTLATLAQPHWGTLEHWDVNKRDYIGTHLSQEQCQVASGHLPCIVRRTSKEACQQAGCCYDNTREVPCYYGNTATVQCFRDGYFVLVVSQEMALTHRITLANIHLAYAPTSCSPTQHTEAFVVFYFPLTHCGTTMQVAGDQLIYENWLVSGIHIQKGPQGSITRDSTFQLHVRCVFNASDFLPIQASIFPPPSPAPMTQPGPLRLELRIAKDETFSSYYGEDDYPIVRLLREPVHVEVRLLQRTDPNLVLLLHQCWGAPSANPFQQPQWPILSDGCPFKGDSYRTQMVALDGATPFQSHYQRFTVATFALLDSGSQRALRGLVYLFCSTSACHTSGLETCSTACSTGTTRQRRSSGHRNDTARPQDIVSSPGPVGFEDSYGQEPTLGPTDSNGNSSLRPLLWAVLLLPAVALVLGFGVFVGLSQTWAQKLWESNRQ</t>
  </si>
  <si>
    <t>APR-0831</t>
  </si>
  <si>
    <t>I74T</t>
  </si>
  <si>
    <t>APR-0832</t>
  </si>
  <si>
    <t xml:space="preserve">LYSC_HUMAN </t>
  </si>
  <si>
    <t>Q76K,S79V,R80K</t>
  </si>
  <si>
    <t>74-80</t>
  </si>
  <si>
    <t>APR-0833</t>
  </si>
  <si>
    <t>APR-0834</t>
  </si>
  <si>
    <t>APR-0835</t>
  </si>
  <si>
    <t>APR-0836</t>
  </si>
  <si>
    <t>APR-0837</t>
  </si>
  <si>
    <t>APR-0838</t>
  </si>
  <si>
    <t>APR-0839</t>
  </si>
  <si>
    <t>APR-0840</t>
  </si>
  <si>
    <t>APR-0841</t>
  </si>
  <si>
    <t>APR-0842</t>
  </si>
  <si>
    <t>E94G</t>
  </si>
  <si>
    <t>APR-0843</t>
  </si>
  <si>
    <t>APR-0844</t>
  </si>
  <si>
    <t>79-99</t>
  </si>
  <si>
    <t>APR-0845</t>
  </si>
  <si>
    <t>APR-0846</t>
  </si>
  <si>
    <t>Ribonuclease pancreatic</t>
  </si>
  <si>
    <t>APR-0847</t>
  </si>
  <si>
    <t>APR-0848</t>
  </si>
  <si>
    <t>APR-0849</t>
  </si>
  <si>
    <t>APR-0850</t>
  </si>
  <si>
    <t>[del]S49</t>
  </si>
  <si>
    <t>41-51</t>
  </si>
  <si>
    <t>APR-0851</t>
  </si>
  <si>
    <t>APR-0852</t>
  </si>
  <si>
    <t>APR-0853</t>
  </si>
  <si>
    <t>Cervus elaphus nelsoni (Rocky Mountain elk) (Cervus canadensis nelsoni)</t>
  </si>
  <si>
    <t>APR-0854</t>
  </si>
  <si>
    <t>APR-0855</t>
  </si>
  <si>
    <t>Mycobacterium tuberculosis (strain ATCC 25618 / H37Rv)</t>
  </si>
  <si>
    <t>APR-0856</t>
  </si>
  <si>
    <t>APR-0857</t>
  </si>
  <si>
    <t>Zona pellucida sperm-binding protein 2</t>
  </si>
  <si>
    <t>ZP2_HUMAN</t>
  </si>
  <si>
    <t>Q05996</t>
  </si>
  <si>
    <t>C372A</t>
  </si>
  <si>
    <t>368-373</t>
  </si>
  <si>
    <t>MACRQRGGSWSPSGWFNAGWSTYRSISLFFALVTSGNSIDVSQLVNPAFPGTVTCDEREITVEFPSSPGTKKWHASVVDPLGLDMPNCTYILDPEKLTLRATYDNCTRRVHGGHQMTIRVMNNSAALRHGAVMYQFFCPAMQVEETQGLSASTICQKDFMSFSLPRVFSGLADDSKGTKVQMGWSIEVGDGARAKTLTLPEAMKEGFSLLIDNHRMTFHVPFNATGVTHYVQGNSHLYMVSLKLTFISPGQKVIFSSQAICAPDPVTCNATHMTLTIPEFPGKLKSVSFENQNIDVSQLHDNGIDLEATNGMKLHFSKTLLKTKLSEKCLLHQFYLASLKLTFLLRPETVSMVIYPECLCESPVSIVTGELCTQDGFMDVEVYSYQTQPALDLGTLRVGNSSCQPVFEAQSQGLVRFHIPLNGCGTRYKFEDDKVVYENEIHALWTDFPPSKISRDSEFRMTVKCSYSRNDMLLNINVESLTPPVASVKLGPFTLILQSYPDNSYQQPYGENEYPLVRFLRQPIYMEVRVLNRDDPNIKLVLDDCWATSTMDPDSFPQWNVVVDGCAYDLDNYQTTFHPVGSSVTHPDHYQRFDMKAFAFVSEAHVLSSLVYFHCSALICNRLSPDSPLCSVTCPVSSRHRRATGATEAEKMTVSLPGPILLLSDDSSFRGVGSSDLKASGSSGEKSRSETGEEVGSRGAMDTKGHKTAGDVGSKAVAAVAAFAGVVATLGFIYYLYEKRTVSNH</t>
  </si>
  <si>
    <t>APR-0858</t>
  </si>
  <si>
    <t>APR-0859</t>
  </si>
  <si>
    <t>APR-0860</t>
  </si>
  <si>
    <t>APR-0861</t>
  </si>
  <si>
    <t>APR-0862</t>
  </si>
  <si>
    <t>Zona pellucida sperm-binding protein 4</t>
  </si>
  <si>
    <t>ZP4_HUMAN</t>
  </si>
  <si>
    <t>Q12836</t>
  </si>
  <si>
    <t>C189A</t>
  </si>
  <si>
    <t>185-190</t>
  </si>
  <si>
    <t>MWLLRCVLLCVSLSLAVSGQHKPEAPDYSSVLHCGPWSFQFAVNLNQEATSPPVLIAWDNQGLLHELQNDSDCGTWIRKGPGSSVVLEATYSSCYVTEWDSHYIMPVGVEGAGAAEHKVVTERKLLKCPMDLLARDAPDTDWCDSIPARDRLPCAPSPISRGDCEGLGCCYSSEEVNSCYYGNTVTLHCTREGHFSIAVSRNVTSPPLLLDSVRLALRNDSACNPVMATQAFVLFQFPFTSCGTTRQITGDRAVYENELVATRDVKNGSRGSVTRDSIFRLHVSCSYSVSSNSLPINVQVFTLPPPFPETQPGPLTLELQIAKDKNYGSYYGVGDYPVVKLLRDPIYVEVSILHRTDPYLGLLLQQCWATPSTDPLSQPQWPILVKGCPYIGDNYQTQLIPVQKALDLPFPSHHQRFSIFTFSFVNPTVEKQALRGPVHLHCSVSVCQPAETPSCVVTCPDLSRRRNFDNSSQNTTASVSSKGPMILLQATKDPPEKLRVPVDSKVLWVAGLSGTLILGALLVSYLAVKKQKSCPDQMCQ</t>
  </si>
  <si>
    <t>APR-0863</t>
  </si>
  <si>
    <t>APR-0864</t>
  </si>
  <si>
    <t>APR-0865</t>
  </si>
  <si>
    <t>APR-0866</t>
  </si>
  <si>
    <t>A315E</t>
  </si>
  <si>
    <t>312-317</t>
  </si>
  <si>
    <t>Nat Struct Mol Biol. 2018 Jun;25(6):463-471.</t>
  </si>
  <si>
    <t>APR-0867</t>
  </si>
  <si>
    <t>APR-0868</t>
  </si>
  <si>
    <t>APR-0869</t>
  </si>
  <si>
    <t>APR-0870</t>
  </si>
  <si>
    <t>APR-0871</t>
  </si>
  <si>
    <t>APR-0872</t>
  </si>
  <si>
    <t>R124C</t>
  </si>
  <si>
    <t>APR-0873</t>
  </si>
  <si>
    <t>APR-0874</t>
  </si>
  <si>
    <t>R124S</t>
  </si>
  <si>
    <t>APR-0875</t>
  </si>
  <si>
    <t>APR-0876</t>
  </si>
  <si>
    <t>APR-0877</t>
  </si>
  <si>
    <t>APR-0878</t>
  </si>
  <si>
    <t>APR-0879</t>
  </si>
  <si>
    <t>APR-0880</t>
  </si>
  <si>
    <t>Gibberella moniliformis (Maize ear and stalk rot fungus) (Fusarium verticillioides)</t>
  </si>
  <si>
    <t>APR-0881</t>
  </si>
  <si>
    <t>APR-0882</t>
  </si>
  <si>
    <t>APR-0883</t>
  </si>
  <si>
    <t>APR-0884</t>
  </si>
  <si>
    <t>APR-0885</t>
  </si>
  <si>
    <t>APR-0886</t>
  </si>
  <si>
    <t>Neosartorya fumigata (Aspergillus fumigatus)</t>
  </si>
  <si>
    <t>APR-0887</t>
  </si>
  <si>
    <t>APR-0888</t>
  </si>
  <si>
    <t>APR-0889</t>
  </si>
  <si>
    <t>MEPEDLPWPGELEEEEEEEEEEEEEEEEAAAAAAANVDDVVVVEEVEEEAGRELDSDSHYGPQHLESIDDEEDEEAKAWLQAHPGRILPPLSPPQHRYSEGERTSLEKIVPLTCHVWQQIVYQGNSRTQISDTNVVCLETTAQRGSGDDQKTESWHCLPQEMDSSQTLDTSQTRFNVRTEDTEVTDFPSLEEGILTQSENQVKEPNRDLFCSPLLVIQDSFASPDLPLLTCLTQDQEFAPDSLFHQSELSFAPLRGIPDKSEDTEWSSRPSEVSEALFQATAEVASDLASSRFSVSQHPLIGSTAVGSQCPFLPSEQGNNEETISSVDELKIPKDCDRYDDLCSYMSWKTRKDTQWPENNLADKDQVSVATSFDITDENIATKRSDHFDAARSYGQYWTQEDSSKQAETYLTKGLQGKVESDVITLDGLNENAVVCSERVAELQRKPTRESEYHSSDLRMLRMSPDTVPKAPKHLKAGDTSKGGIAKVTQSNLKSGITTTPVDSDIGSHLSLSLEDLSQLAVSSPLETTTGQHTDTLNQKTLADTHLTEETLKVTAIPEPADQKTATPTVLSSSHSHRGKPSIFYQQGLPDSHLTEEALKVSAAPGLADQTTGMSTLTSTSYSHREKPGTFYQQELPESNLTEEPLEVSAAPGPVEQKTGIPTVSSTSHSHVEDLLFFYRQTLPDGHLTDQALKVSAVSGPADQKTGTATVLSTPHSHREKPGIFYQQEFADSHQTEETLTKVSATPGPADQKTEIPAVQSSSYSQREKPSILYPQDLADSHLPEEGLKVSAVAGPADQKTGLPTVPSSAYSHREKLLVFYQQALLDSHLPEEALKVSAVSGPADGKTGTPAVTSTSSASSSLGEKPSAFYQQTLPNSHLTEEALKVSIVPGPGDQKTGIPSAPSSFYSHREKPIIFSQQTLPDFLFPEEALKVSAVSVLAAQKTGTPTVSSNSHSHSEKSSVFYQQELPDSDLPRESLKMSAIPGLTDQKTVPTPTVPSGSFSHREKPSIFYQQEWPDSYATEKALKVSTGPGPADQKTEIPAVQSSSYPQREKPSVLYPQVLSDSHLPEESLKVSAFPGPADQMTDTPAVPSTFYSQREKPGIFYQQTLPESHLPKEALKISVAPGLADQKTGTPTVTSTSYSQHREKPSIFHQQALPGTHIPEEAQKVSAVTGPGNQKTWIPRVLSTFYSQREKPGIFYQQTLPGSHIPEEAQKVSPVLGPADQKTGTPTPTSASYSHTEKPGIFYQQVLPDNHPTEEALKISVASEPVDQTTGTPAVTSTSYSQYREKPSIFYQQSLPSSHLTEEAKNVSAVPGPADQKTVIPILPSTFYSHTEKPGVFYQQVLPHSHPTEEALKISVASEPVDQTTGTPTVTSTSYSQHTEKPSIFYQQSLPGSHLTEEAKNVSAVPGPGDRKTGIPTLPSTFYSHTEKPGSFYQQVLPHSHLPEEALEVSVAPGPVDQTIGTPTVTSPSSSFGEKPIVIYKQAFPEGHLPEESLKVSVAPGPVGQTTGAPTITSPSYSQHRAKSGSFYQLALLGSQIPEEALRVSSAPGPADQTTGIPTITSTSYSFGEKPIVNYKQAFPDGHLPEEALKVSIVSGPTEKKTDIPAGPLGSSALGEKPITFYRQALLDSPLNKEVVKVSAAPGPADQKTETLPVHSTSYSNRGKPVIFYQQTLSDSHLPEEALKVPPVPGPDAQKTETPSVSSSLYSYREKPIVFYQQALPDSELTQEALKVSAVPQPADQKTGLSTVTSSFYSHTEKPNISYQQELPDSHLTEEALKVSNVPGPADQKTGVSTVTSTSYSHREKPIVSYQRELPHFTEAGLKILRVPGPADQKTGINILPSNSYPQREHSVISYEQELPDLTEVTLKAIGVPGPADQKTGIQIASSSSYSNREKASIFHQQELPDVTEEALNVFVVPGQGDRKTEIPTVPLSYYSRREKPSVISQQELPDSHLTEEALKVSPVSIPAEQKTGIPIGLSSSYSHSHKEKLKISTVHIPDDQKTEFPAATLSSYSQIEKPKISTVIGPNDQKTPSQTAFHSSYSQTVKPNILFQQQLPDRDQSKGILKISAVPELTDVNTGKPVSLSSSYFHREKSNIFSPQELPGSHVTEDVLKVSTIPGPAGQKTVLPTALPSSFSHREKPDIFYQKDLPDRHLTEDALKISSALGQADQITGLQTVPSGTYSHGENHKLVSEHVQRLIDNLNSSDSSVSSNNVLLNSQADDRVVINKPESAGFRDVGSEEIQDAENSAKTLKEIRTLLMEAENMALKRCNFPAPLARFRDISDISFIQSKKVVCFKEPSSTGVSNGDLLHRQPFTEESPSSRCIQKDIGTQTNLKCRRGIENWEFISSTTVRSPLQEAESKVSMALEETLRQYQAAKSVMRSEPEGCSGTIGNKIIIPMMTVIKSDSSSDASDGNGSCSWDSNLPESLESVSDVLLNFFPYVSPKTSITDSREEEGVSESEDGGGSSVDSLAAHVKNLLQCESSLNHAKEILRNAEEEESRVRAHAWNMKFNLAHDCGYSISELNEDDRRKVEEIKAELFGHGRTTDLSKGLQSPRGMGCKPEAVCSHIIIESHEKGCFRTLTSEHPQLDRHPCAFRSAGPSEMTRGRQNPSSCRAKHVNLSASLDQNNSHFKVWNSLQLKSHSPFQNFIPDEFKISKGLRMPFDEKMDPWLSELVEPAFVPPKEVDFHSSSQMPSPEPMKKFTTSITFSSHRHSKCISNSSVVKVGVTEGSQCTGASVGVFNSHFTEEQNPPRDLKQKTSSPSSFKMHSNSQDKEVTILAEGRRQSQKLPVDFERSFQEEKPLERSDFTGSHSEPSTRANCSNFKEIQISDNHTLISMGRPSSTLGVNRSSSRLGVKEKNVTITPDLPSCIFLEQRELFEQSKAPRADDHVRKHHSPSPQHQDYVAPDLPSCIFLEQRELFEQCKAPYVDHQMRENHSPLPQGQDSIASDLPSPISLEQCQSKAPGVDDQMNKHHFPLPQGQDCVVEKNNQHKPKSHISNINVEAKFNTVVSQSAPNHCTLAASASTPPSNRKALSCVHITLCPKTSSKLDSGTLDERFHSLDAASKARMNSEFNFDLHTVSSRSLEPTSKLLTSKPVAQDQESLGFLGPKSSLDFQVVQPSLPDSNTITQDLKTIPSQNSQIVTSRQIQVNISDFEGHSNPEGTPVFADRLPEKMKTPLSAFSEKLSSDAVTQITTESPEKTLFSSEIFINAEDRGHEIIEPGNQKLRKAPVKFASSSSVQQVTFSRGTDGQPLLLPYKPSGSTKMYYVPQLRQIPPSPDSKSDTTVESSHSGSNDAIAPDFPAQVLGTRDDDLSATVNIKHKEGIYSKRVVTKASLPVGEKPLQNENADASVQVLITGDENLSDKKQQEIHSTRAVTEAAQAKEKESLQKDTADSSAAAAAEHSAQVGDPEMKNLPDTKAITQKEEIHRKKTVPEEAWPNNKESLQINIEESECHSEFENTTRSVFRSAKFYIHHPVHLPSDQDICHESLGKSVFMRHSWKDFFQHHPDKHREHMCLPLPYQNMDKTKTDYTRIKSLSINVNLGNKEVMDTTKSQVRDYPKHNGQISDPQRDQKVTPEQTTQHTVSLNELWNKYRERQRQQRQPELGDRKELSLVDRLDRLAKILQNPITHSLQVSESTHDDSRGERSVKEWSGRQQQRNKLQKKKRFKSLEKSHKNTGELKKSKVLSHHRAGRSNQIKIEQIKFDKYILSKQPGFNYISNTSSDCRPSEESELLTDTTTNILSGTTSTVESDILTQTDREVALHERSSSVSTIDTARLIQAFGHERVCLSPRRIKLYSSITNQQRRYLEKRSKHSKKVLNTGHPLVTSEHTRRRHIQVANHVISSDSISSSASSFLSSNSTFCNKQNVHMLNKGIQAGNLEIVNGAKKHTRDVGITFPTPSSSEAKLEENSDVTSWSEEKREEKMLFTGYPEDRKLKKNKKNSHEGVSWFVPVENVESRSKKENVPNTCGPGISWFEPITKTRPWREPLREQNCQGQHLDGRGYLAGPGREAGRDLLRPFVRATLQESLQFHRPDFISRSGERIKRLKLIVQERKLQSMLQTERDALFNIDRERQGHQNRMCPLPKRVFLAIQKNKPISKKEMIQRSKRIYEQLPEVQKKREEEKRKSEYKSYRLRAQLYKKRVTNQLLGRKVPWD</t>
  </si>
  <si>
    <t>APR-0890</t>
  </si>
  <si>
    <t>APR-0891</t>
  </si>
  <si>
    <t>MTTQAPTFTQPLQSVVVLEGSTATFEAHISGFPVPEVSWFRDGQVISTSTLPGVQISFSDGRAKLTIPAVTKANSGRYSLKATNGSGQATSTAELLVKAETAPPNFVQRLQSMTVRQGSQVRLQVRVTGIPTPVVKFYRDGAEIQSSLDFQISQEGDLYSLLIAEAYPEDSGTYSVNATNSVGRATSTAELLVQGEEEVPAKKTKTIVSTAQISESRQTRIEKKIEAHFDARSIATVEMVIDGAAGQQLPHKTPPRIPPKPKSRSPTPPSIAAKAQLARQQSPSPIRHSPSPVRHVRAPTPSPVRSVSPAARISTSPIRSVRSPLLMRKTQASTVATGPEVPPPWKQEGYVASSSEAEMRETTLTTSTQIRTEERWEGRYGVQEQVTISGAAGAAASVSASASYAAEAVATGAKEVKQDADKSAAVATVVAAVDMARVREPVISAVEQTAQRTTTTAVHIQPAQEQVRKEAEKTAVTKVVVAADKAKEQELKSRTKEVITTKQEQMHVTHEQIRKETEKTFVPKVVISAAKAKEQETRISEEITKKQKQVTQEAIRQETEITAASMVVVATAKSTKLETVPGAQEETTTQQDQMHLSYEKIMKETRKTVVPKVIVATPKVKEQDLVSRGREGITTKREQVQITQEKMRKEAEKTALSTIAVATAKAKEQETILRTRETMATRQEQIQVTHGKVDVGKKAEAVATVVAAVDQARVREPREPGHLEESYAQQTTLEYGYKERISAAKVAEPPQRPASEPHVVPKAVKPRVIQAPSETHIKTTDQKGMHISSQIKKTTDLTTERLVHVDKRPRTASPHFTVSKISVPKTEHGYEASIAGSAIATLQKELSATSSAQKITKSVKAPTVKPSETRVRAEPTPLPQFPFADTPDTYKSEAGVEVKKEVGVSITGTTVREERFEVLHGREAKVTETARVPAPVEIPVTPPTLVSGLKNVTVIEGESVTLECHISGYPSPTVTWYREDYQIESSIDFQITFQSGIARLMIREAFAEDSGRFTCSAVNEAGTVSTSCYLAVQVSEEFEKETTAVTEKFTTEEKRFVESRDVVMTDTSLTEEQAGPGEPAAPYFITKPVVQKLVEGGSVVFGCQVGGNPKPHVYWKKSGVPLTTGYRYKVSYNKQTGECKLVISMTFADDAGEYTIVVRNKHGETSASASLLEEADYELLMKSQQEMLYQTQVTAFVQEPKVGETAPGFVYSEYEKEYEKEQALIRKKMAKDTVVVRTYVEDQEFHISSFEERLIKEIEYRIIKTTLEELLEEDGEEKMAVDISESEAVESGFDSRIKNYRILEGMGVTFHCKMSGYPLPKIAWYKDGKRIKHGERYQMDFLQDGRASLRIPVVLPEDEGIYTAFASNIKGNAICSGKLYVEPAAPLGAPTYIPTLEPVSRIRSLSPRSVSRSPIRMSPARMSPARMSPARMSPARMSPGRRLEETDESQLERLYKPVFVLKPVSFKCLEGQTARFDLKVVGRPMPETFWFHDGQQIVNDYTHKVVIKEDGTQSLIIVPATPSDSGEWTVVAQNRAGRSSISVILTVEAVEHQVKPMFVEKLKNVNIKEGSRLEMKVRATGNPNPDIVWLKNSDIIVPHKYPKIRIEGTKGEAALKIDSTVSQDSAWYTATAINKAGRDTTRCKVNVEVEFAEPEPERKLIIPRGTYRAKEIAAPELEPLHLRYGQEQWEEGDLYDKEKQQKPFFKKKLTSLRLKRFGPAHFECRLTPIGDPTMVVEWLHDGKPLEAANRLRMINEFGYCSLDYGVAYSRDSGIITCRATNKYGTDHTSATLIVKDEKSLVEESQLPEGRKGLQRIEELERMAHEGALTGVTTDQKEKQKPDIVLYPEPVRVLEGETARFRCRVTGYPQPKVNWYLNGQLIRKSKRFRVRYDGIHYLDIVDCKSYDTGEVKVTAENPEGVIEHKVKLEIQQREDFRSVLRRAPEPRPEFHVHEPGKLQFEVQKVDRPVDTTETKEVVKLKRAERITHEKVPEESEELRSKFKRRTEEGYYEAITAVELKSRKKDESYEELLRKTKDELLHWTKELTEEEKKALAEEGKITIPTFKPDKIELSPSMEAPKIFERIQSQTVGQGSDAHFRVRVVGKPDPECEWYKNGVKIERSDRIYWYWPEDNVCELVIRDVTAEDSASIMVKAINIAGETSSHAFLLVQAKQLITFTQELQDVVAKEKDTMATFECETSEPFVKVKWYKDGMEVHEGDKYRMHSDRKVHFLSILTIDTSDAEDYSCVLVEDENVKTTAKLIVEGAVVEFVKELQDIEVPESYSGELECIVSPENIEGKWYHNDVELKSNGKYTITSRRGRQNLTVKDVTKEDQGEYSFVIDGKKTTCKLKMKPRPIAILQGLSDQKVCEGDIVQLEVKVSLESVEGVWMKDGQEVQPSDRVHIVIDKQSHMLLIEDMTKEDAGNYSFTIPALGLSTSGRVSVYSVDVITPLKDVNVIEGTKAVLECKVSVPDVTSVKWYLNDEQIKPDDRVQAIVKGTKQRLVINRTHASDEGPYKLIVGRVETNCNLSVEKIKIIRGLRDLTCTETQNVVFEVELSHSGIDVLWNFKDKEIKPSSKYKIEAHGKIYKLTVLNMMKDDEGKYTFYAGENMTSGKLTVAGGAISKPLTDQTVAESQEAVFECEVANPDSKGEWLRDGKHLPLTNNIRSESDGHKRRLIIAATKLDDIGEYTYKVATSKTSAKLKVEAVKIKKTLKNLTVTETQDAVFTVELTHPNVKGVQWIKNGVVLESNEKYAISVKGTIYSLRIKNCAIVDESVYGFRLGRLGASARLHVETVKIIKKPKDVTALENATVAFEVSVSHDTVPVKWFHKSVEIKPSDKHRLVSERKVHKLMLQNISPSDAGEYTAVVGQLECKAKLFVETLHITKTMKNIEVPETKTASFECEVSHFNVPSMWLKNGVEIEMSEKFKIVVQGKLHQLIIMNTSTEDSAEYTFVCGNDQVSATLTVTPIMITSMLKDINAEEKDTITFEVTVNYEGISYKWLKNGVEIKSTDKCQMRTKKLTHSLNIRNVHFGDAADYTFVAGKATSTATLYVEARHIEFRKHIKDIKVLEKKRAMFECEVSEPDITVQWMKDDQELQITDRIKIQKEKYVHRLLIPSTRMSDAGKYTVVAGGNVSTAKLFVEGRDVRIRSIKKEVQVIEKQRAVVEFEVNEDDVDAHWYKDGIEINFQVQERHKYVVERRIHRMFISETRQSDAGEYTFVAGRNRSSVTLYVNAPEPPQVLQELQPVTVQSGKPARFCAVISGRPQPKISWYKEEQLLSTGFKCKFLHDGQEYTLLLIEAFPEDAAVYTCEAKNDYGVATTSASLSVEVPEVVSPDQEMPVYPPAIITPLQDTVTSEGQPARFQCRVSGTDLKVSWYSKDKKIKPSRFFRMTQFEDTYQLEIAEAYPEDEGTYTFVASNAVGQVSSTANLSLEAPESILHERIEQEIEMEMKELFSEGESEHSERDTRDAFSDSEDIDHKSMAAKRYASRISSTSSWPEYFKPSFTQKLTFKYVLEGEPVVFTCRLIACPTPEMTWFHNNRPIPTGLRRIIKAESDLHHHSSSLEIKRVQDRDSGSYRLLAINSEGSAESTASLLVIQKGQDEKYLEFLKRAERTHENVEALVERGEDRIKVDLRFTGSPFNKKQDVEQKGMMRTIHFKTMSSAKKTDYMYDEEYLESKSDIRGWLNVGESFLDKETKVKLQRLREARKTLMEKKKLSLLDTSSEISSRTLRSEASDKDILFSREDMKIRSMSDLAESYKVDHSAESIVQNPHALSNQMDQNIESEELPTSFQTIVDEEIFQTEIRMSQEALVKESLPKDHLYGEILVNENTQARGQLEEIMANTTIGESSTYITNVCEKEEVYETPENVSQAITPHASESFGTLVNVEESEEIASERIKKDDLRELQLSASTRIDEFKTEQKEENMRFFENSFRKRPQRCPPSFLQEIESQEVYEGDSCNFVCHFQGYPQPIVTWYNNDMPIPRNQNFIIHSLENYSILTLSSVHHQNEGSITCVLFNQYGTVKTTSMLKVKAKQKHDVKAHKVPVFHDYLDEEEELALVFDQAKGAHPSMSQEGQTNLHLLKTNPPVPPSGDTELLSFPVEIQVTAATPIPEQDKESKEVFQTEELEPKAMPQDQVTQSPKHRFVFLSDITNEPPKMLQEMPKHARCREGDSIILECLISGEPQPVVTWFQNGVLLKQNQKFQFEEVNCSHQLYIKDVNSQDSGKYKCVAENNSGAVESVSDLTVEPVTYRENSQFENIGEIYGKYSRDQQLQDQGESVRAHFYDYPAGPFTPWTNVKEYSVRDYFQSLETIEQIDQKEQVRCIPSREKIPRFVHGASRTIKISKPIRAEFIQCQAEGKERHVSEKSKLHQAEGTVYPFVDDFSDVTIKKEIRNNFGKLGRSEKENVQECAQSDYLPNIHSERISDSYNTKDSSAIVYEESLGEEIHYPGKKVKHRIIEFEKLHVEKGVLEKRPTRTSIVNPPQKKIDDKAFSLKQRESRSSNLNANMYQAEKMSPNTESDSSNIAINLKLLSSQTHKEFDAQEREQQEKISLIDKPAISKRAEHESPITFDLKQFHTQIKHTDVKFQELDSGQPEEAYFKIQHPADTENIVFDLKQMYSHIGDPALEFQGQETREQQEIHYKEKIPSPETLQPDTHNISKSVQNNVFASQEISSSQELSNRTMVEKSSIDENSISLEKEVRHVQEQNLDILKTDLSLKSFSEEIYSESCALLPTSSADIEETDLSEKSCPLENGGRSSISHLKKAASEEKPLGVGEMEEECTLEPELAAFPKQDGGTQEYTDATLEDHRGDVQEADTLHRQLSLSQCFPLLMTEEQQNPGEQISTNIHASGEEKCYEEVQVQNEASFSTLEGEMIETSFSQNIPKLDEAHTTEAAESETSLTQYLLAAGKREVPETKDTRDQAKLVQSESITSMEVEEVTFNTVYEYYNQKQESLGRPLSPESDISIGVGSTTSEEISELDQFYTPPSSVEYFESPKSPDLYFNPSDITKQSSIHSGGETVERYSTPLGEVAERYSTPSEGEVGERYSTPPGETLERYSTPPGETLERYSTPPGETLERYSTPPGETLERYSTPPGETLERYSTPPGEALERYSIPTGGPNPTGTFKTYPSKIEREDGTPNEHFYTPTEERGSAYEIWRSDSFGTPNEAIEPKDNEMPPSFIEPLTKRKVYENTTLGFIVEVEGLPVPGVKWYRNKSLLEPDERIKMERVGNVCSLEISNIQKGEGGEYMCHAVNIIGEAKSFANVDIMPQEERVVALPPPVTHQHVMEFDLEHTTSSRTPSPQEIVLEVELSEKDVKEFEKQVKIVTVPEFTPDHKSMIVSLDVLPFNFVDPNMDSREGEDKELKIDLEVFEMPPRFIMPICDFKIPENSDAVFKCSVIGIPTPEVKWYKEYMCIEPDNIKYVISEEKGSHTLKIRNVCLSDSATYRCRAVNCVGEAICRGFLTMGDSEIFAVIAKKSKVTLSSLMEELVLKSNYTDSFFEFQVVEGPPRFIKGISDCYAPIGTAAYFQCLVRGSPRPTVYWYKDGKLVQGRRFTVEESGTGFHNLFITSLVKSDEGEYRCVATNKSGMAESFAALTLT</t>
  </si>
  <si>
    <t>APR-0892</t>
  </si>
  <si>
    <t>Q8WZI5</t>
  </si>
  <si>
    <t>APR-0893</t>
  </si>
  <si>
    <t>Q8WZI6</t>
  </si>
  <si>
    <t>APR-0894</t>
  </si>
  <si>
    <t>Dictyonema glabratum</t>
  </si>
  <si>
    <t>Q8WZJ2</t>
  </si>
  <si>
    <t>APR-0895</t>
  </si>
  <si>
    <t>Q8WZJ3</t>
  </si>
  <si>
    <t>APR-0896</t>
  </si>
  <si>
    <t>APR-0897</t>
  </si>
  <si>
    <t>Q94673_PLAFA</t>
  </si>
  <si>
    <t>Q94673</t>
  </si>
  <si>
    <t>Y9A,T27A,Y18N</t>
  </si>
  <si>
    <t>3-27</t>
  </si>
  <si>
    <t>FNIKNESKYSNTFINNAYNMSIRRSMTESNPPTGASGSAGAGASGSAGASGSAGASGSAGASGSAGASGSAGASGSAGASGSAGASGSAGASGSAGASGSAGASGSAGASGSAGASGSAGSGADAERSPSTPATTTTTTTTNDAEASTSTSSENPNHNNAKTNPKGNGGVQEPNQA</t>
  </si>
  <si>
    <t>Biopolymers. 2007 Sep;87(1):12-22</t>
  </si>
  <si>
    <t>APR-0898</t>
  </si>
  <si>
    <t>T27A</t>
  </si>
  <si>
    <t>J Pept Sci. 2007 Dec;13(12):839-48.</t>
  </si>
  <si>
    <t>APR-0899</t>
  </si>
  <si>
    <t>APR-0900</t>
  </si>
  <si>
    <t>APR-0901</t>
  </si>
  <si>
    <t>Streptomyces coelicolor (strain ATCC BAA-471 / A3(2) / M145)</t>
  </si>
  <si>
    <t>APR-0902</t>
  </si>
  <si>
    <t>APR-0903</t>
  </si>
  <si>
    <t>APR-0904</t>
  </si>
  <si>
    <t>APR-0905</t>
  </si>
  <si>
    <t>APR-0906</t>
  </si>
  <si>
    <t>Lentinula edodes (Shiitake mushroom) (Lentinus edodes)</t>
  </si>
  <si>
    <t>Q9P8T0</t>
  </si>
  <si>
    <t>APR-0907</t>
  </si>
  <si>
    <t>APR-0908</t>
  </si>
  <si>
    <t>APR-0909</t>
  </si>
  <si>
    <t>APR-0910</t>
  </si>
  <si>
    <t>APR-0911</t>
  </si>
  <si>
    <t>APR-0912</t>
  </si>
  <si>
    <t>Ribonuclease</t>
  </si>
  <si>
    <t>Myohemerythrin</t>
  </si>
  <si>
    <t>MHr</t>
  </si>
  <si>
    <t>Laminin subunit beta-1</t>
  </si>
  <si>
    <t>Laminin B1 chain,Laminin-1 subunit beta,Laminin-10 subunit beta,Laminin-12 subunit beta,Laminin-2 subunit beta,Laminin-6 subunit beta,Laminin-8 subunit beta</t>
  </si>
  <si>
    <t>Barnase,RNase Ba</t>
  </si>
  <si>
    <t>Calcitonin carboxyl-terminal peptide,CCP</t>
  </si>
  <si>
    <t>Insulin A chain,,INS</t>
  </si>
  <si>
    <t>Insulin B chain,INS</t>
  </si>
  <si>
    <t>Alpha(B)-crystallin,Heat shock protein beta-5,HspB5,Renal carcinoma antigen NY-REN-27,Rosenthal fiber component</t>
  </si>
  <si>
    <t>[PSI+],ERF-3,ERF2,G1 to S phase transition protein 1,Omnipotent suppressor protein 2,PSI no more protein 2,Polypeptide release factor 3,Translation release factor 3,Eukaryotic peptide chain release factor GTP-binding subunit</t>
  </si>
  <si>
    <t>Acylphosphatase,muscle type isozyme</t>
  </si>
  <si>
    <t>Transcriptional regulator URE2,Disulfide reductase,Glutathione peroxidase</t>
  </si>
  <si>
    <t>RNase 1,RNase A</t>
  </si>
  <si>
    <t>Immune deficiency,isoform A,Immune deficiency,isoform B,GH20785p,BG5,CG5576</t>
  </si>
  <si>
    <t>Zona pellucida glycoprotein 2,ZP2</t>
  </si>
  <si>
    <t>Apo-E</t>
  </si>
  <si>
    <t>Beta-LG</t>
  </si>
  <si>
    <t>Major prion protein</t>
  </si>
  <si>
    <t>PrP27-30,PrP33-35C,CD_antigen: CD230,PrP</t>
  </si>
  <si>
    <t>Alpha-D-galactosidase A,Alpha-D-galactoside galactohydrolase,Melibiase,INN: Agalsidase</t>
  </si>
  <si>
    <t>IgG-binding protein G</t>
  </si>
  <si>
    <t>Immunoglobulin G-binding protein G</t>
  </si>
  <si>
    <t>Alpha-type CGRP,CGRP-I</t>
  </si>
  <si>
    <t>Fimbrin SEF17</t>
  </si>
  <si>
    <t>Major curlin subunit</t>
  </si>
  <si>
    <t>chaperonin</t>
  </si>
  <si>
    <t>GroES protein,Protein Cpn10</t>
  </si>
  <si>
    <t>Minor curlin subunit</t>
  </si>
  <si>
    <t>csgB</t>
  </si>
  <si>
    <t>CheY</t>
  </si>
  <si>
    <t>Bone morphogenetic protein 2</t>
  </si>
  <si>
    <t>BMP-2,Bone morphogenetic protein 2A,BMP-2A</t>
  </si>
  <si>
    <t>Cystic fibrosis transmembrane conductance regulator</t>
  </si>
  <si>
    <t>CFTR,ATP-binding cassette sub-family C member 7,Channel conductance-controlling ATPase,cAMP-dependent chloride channel</t>
  </si>
  <si>
    <t>POU domain</t>
  </si>
  <si>
    <t>Aminopeptidase N</t>
  </si>
  <si>
    <t>AP-N,hAPN,Alanyl aminopeptidase,Aminopeptidase M,AP-M,Microsomal aminopeptidase,Myeloid plasma membrane glycoprotein CD13,gp150,CD_antigen: CD13</t>
  </si>
  <si>
    <t>Rod cGMP-specific 3',5'-cyclic phosphodiesterase subunit alpha</t>
  </si>
  <si>
    <t>GMP-PDE alpha,PDE V-B1</t>
  </si>
  <si>
    <t>Laminin A chain,Laminin-1 subunit alpha,Laminin-3 subunit alpha,S-laminin subunit alpha,S-LAM alpha</t>
  </si>
  <si>
    <t>Laminin subunit alpha-1</t>
  </si>
  <si>
    <t>1,4-beta-N-acetylmuramidase</t>
  </si>
  <si>
    <t>Sperm receptor,ZP3A/ZP3B,Zona pellucida glycoprotein 3,Zp-3,Zona pellucida protein C</t>
  </si>
  <si>
    <t>Pulmonary surfactant-associated protein C</t>
  </si>
  <si>
    <t>SP-C,Pulmonary surfactant-associated proteolipid SPL(Val),SP5</t>
  </si>
  <si>
    <t>heat shock protein</t>
  </si>
  <si>
    <t xml:space="preserve"> mitochondrial (Hsp10),10 kDa chaperonin,Chaperonin 10,CPN10</t>
  </si>
  <si>
    <t>PI3-kinase regulatory subunit alpha,PI3K regulatory subunit alpha,PtdIns-3-kinase regulatory subunit alpha,PI3-kinase subunit p85-alpha,PtdIns-3-kinase regulatory subunit p85-alpha</t>
  </si>
  <si>
    <t>Paired basic amino acid cleaving enzyme 4,Subtilisin-like proprotein convertase 4,SPC4,Subtilisin/kexin-like protease PACE4</t>
  </si>
  <si>
    <t>Asparagine-rich protein</t>
  </si>
  <si>
    <t>Protein ARP</t>
  </si>
  <si>
    <t>75 kDa DNA-pairing protein,Oncogene FUS,Oncogene TLS,POMp75,Translocated in liposarcoma protein</t>
  </si>
  <si>
    <t>AQP-2,ADH water channel,Aquaporin-CD,AQP-CD,Collecting duct water channel protein,WCH-CD,Water channel protein for renal collecting duct</t>
  </si>
  <si>
    <t>Aquaporin-2</t>
  </si>
  <si>
    <t>CASP-3,Apopain,Cysteine protease CPP32,CPP-32,Protein Yama,SREBP cleavage activity 1,SCA-1</t>
  </si>
  <si>
    <t>Caspase-3</t>
  </si>
  <si>
    <t>Nuclear protein ZAP3,ZAP113</t>
  </si>
  <si>
    <t>YLP motif-containing protein 1</t>
  </si>
  <si>
    <t>AD3LP,AD5,E5-1,STM-2,PS-2</t>
  </si>
  <si>
    <t>Presenilin-2</t>
  </si>
  <si>
    <t>PrP,CD antigen CD230</t>
  </si>
  <si>
    <t>Polycystin-1</t>
  </si>
  <si>
    <t>PC1</t>
  </si>
  <si>
    <t>6 kDa early secretory antigenic target</t>
  </si>
  <si>
    <t>ESAT-6</t>
  </si>
  <si>
    <t>non-erythrocytic 1,Alpha-II spectrin,Fodrin alpha chain,Spectrin,non-erythroid alpha subunit</t>
  </si>
  <si>
    <t>Spectrin alpha chain</t>
  </si>
  <si>
    <t>Splicing factor 3A subunit 2</t>
  </si>
  <si>
    <t>SF3a66</t>
  </si>
  <si>
    <t>Agglutinin-like protein 1</t>
  </si>
  <si>
    <t>Adhesin 1</t>
  </si>
  <si>
    <t>Titin</t>
  </si>
  <si>
    <t>Titin Isoform 6,Connectin</t>
  </si>
  <si>
    <t xml:space="preserve">Transportin-1 </t>
  </si>
  <si>
    <t>Importin beta-2</t>
  </si>
  <si>
    <t>Otoferlin</t>
  </si>
  <si>
    <t>Fer-1-like protein 2</t>
  </si>
  <si>
    <t>Growth/differentiation factor 3</t>
  </si>
  <si>
    <t>GDF-3</t>
  </si>
  <si>
    <t>Taste receptor type 2 member 5</t>
  </si>
  <si>
    <t>T2R5</t>
  </si>
  <si>
    <t>Kv channel-interacting protein 1</t>
  </si>
  <si>
    <t>KChIP1</t>
  </si>
  <si>
    <t>DNA mismatch repair protein Mlh3</t>
  </si>
  <si>
    <t>MutL protein homolog 3</t>
  </si>
  <si>
    <t>Unconventional myosin-XV</t>
  </si>
  <si>
    <t>Unconventional myosin-15</t>
  </si>
  <si>
    <t>Inner nuclear membrane protein Man1</t>
  </si>
  <si>
    <t>LEM domain-containing protein 3</t>
  </si>
  <si>
    <t>Protocadherin beta-2</t>
  </si>
  <si>
    <t>PCDH-beta-2</t>
  </si>
  <si>
    <t>Guanine nucleotide-binding protein subunit beta-5</t>
  </si>
  <si>
    <t>Gbeta5</t>
  </si>
  <si>
    <t>Protein unc-13 homolog B</t>
  </si>
  <si>
    <t>Munc13-2,munc13</t>
  </si>
  <si>
    <t>RNA-binding protein Musashi homolog 1</t>
  </si>
  <si>
    <t>Musashi-1</t>
  </si>
  <si>
    <t>SLIT and NTRK-like protein 5</t>
  </si>
  <si>
    <t>Leucine-rich repeat-containing protein 11</t>
  </si>
  <si>
    <t>Pancreatic trypsin inhibitor</t>
  </si>
  <si>
    <t>Aprotinin</t>
  </si>
  <si>
    <t>Low-density lipoprotein receptor</t>
  </si>
  <si>
    <t>LDL receptor</t>
  </si>
  <si>
    <t>N-terminal pro-atrial natriuretic peptide</t>
  </si>
  <si>
    <t>BL17</t>
  </si>
  <si>
    <t>Glycophorin-A</t>
  </si>
  <si>
    <t>MN sialoglycoprotein</t>
  </si>
  <si>
    <t>Plasminogen activator inhibitor 1</t>
  </si>
  <si>
    <t>N-terminal pro-brain natriuretic peptide</t>
  </si>
  <si>
    <t>Relaxin receptor 2</t>
  </si>
  <si>
    <t>G-protein coupled receptor 106</t>
  </si>
  <si>
    <t>Origin recognition complex subunit 3</t>
  </si>
  <si>
    <t>Origin recognition complex subunit Latheo</t>
  </si>
  <si>
    <t>unique UniProt Ids</t>
  </si>
  <si>
    <t>unique proteins</t>
  </si>
  <si>
    <t>AmyPro, AmyLoad</t>
  </si>
  <si>
    <t>&lt;=6</t>
  </si>
  <si>
    <t>7 to 10</t>
  </si>
  <si>
    <t>11 to 20</t>
  </si>
  <si>
    <t>21-40</t>
  </si>
  <si>
    <t>&gt;40</t>
  </si>
  <si>
    <t>length</t>
  </si>
  <si>
    <t>seqs</t>
  </si>
  <si>
    <t>unknown</t>
  </si>
  <si>
    <t>transcription factor 1,NF-A1,Octamer-binding protein 1,Oct-1,Octamer-binding transcription factor 1,OTF-1</t>
  </si>
  <si>
    <t>total entries</t>
  </si>
  <si>
    <t>amyload</t>
  </si>
  <si>
    <t>waltz</t>
  </si>
  <si>
    <t>&gt;=6</t>
  </si>
  <si>
    <t>7 to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</si>
</sst>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0" xfId="0" applyNumberFormat="1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49" fontId="1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horizontal="left" vertical="top" wrapText="1"/>
    </xf>
    <xf numFmtId="49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 wrapText="1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/>
    <xf numFmtId="49" fontId="0" fillId="0" borderId="1" xfId="0" applyNumberFormat="1" applyBorder="1"/>
    <xf numFmtId="0" fontId="0" fillId="0" borderId="0" xfId="0" applyBorder="1" applyAlignment="1">
      <alignment horizontal="left" vertical="top"/>
    </xf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0" xfId="0" applyBorder="1"/>
    <xf numFmtId="0" fontId="0" fillId="0" borderId="3" xfId="0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0" xfId="0" applyNumberFormat="1" applyAlignment="1">
      <alignment horizontal="center" vertical="top"/>
    </xf>
    <xf numFmtId="16" fontId="0" fillId="0" borderId="0" xfId="0" applyNumberFormat="1"/>
    <xf numFmtId="0" fontId="0" fillId="0" borderId="0" xfId="0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3" xfId="0" applyFill="1" applyBorder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3"/>
  <sheetViews>
    <sheetView tabSelected="1" zoomScaleNormal="100" workbookViewId="0">
      <pane ySplit="1" topLeftCell="A861" activePane="bottomLeft" state="frozen"/>
      <selection pane="bottomLeft" activeCell="B882" sqref="B882"/>
    </sheetView>
  </sheetViews>
  <sheetFormatPr defaultRowHeight="15" x14ac:dyDescent="0.25"/>
  <cols>
    <col min="1" max="1" width="10.7109375" style="8" customWidth="1"/>
    <col min="2" max="2" width="27.140625" style="8" customWidth="1"/>
    <col min="3" max="3" width="17.7109375" style="8" customWidth="1"/>
    <col min="4" max="4" width="13" style="19" customWidth="1"/>
    <col min="5" max="5" width="18.85546875" style="8" bestFit="1" customWidth="1"/>
    <col min="6" max="6" width="10.7109375" style="8" customWidth="1"/>
    <col min="7" max="7" width="12.5703125" style="8" customWidth="1"/>
    <col min="8" max="8" width="12.140625" style="8" customWidth="1"/>
    <col min="9" max="9" width="9.85546875" style="8" customWidth="1"/>
    <col min="10" max="10" width="11.28515625" style="8" customWidth="1"/>
    <col min="11" max="11" width="14.85546875" style="16" customWidth="1"/>
    <col min="12" max="12" width="10.28515625" style="17" customWidth="1"/>
    <col min="13" max="13" width="20.140625" style="8" customWidth="1"/>
    <col min="14" max="14" width="30.85546875" style="8" customWidth="1"/>
    <col min="15" max="15" width="19.28515625" style="8" customWidth="1"/>
    <col min="16" max="16" width="20.85546875" style="18" customWidth="1"/>
    <col min="17" max="17" width="16.140625" style="8" customWidth="1"/>
    <col min="18" max="16384" width="9.140625" style="8"/>
  </cols>
  <sheetData>
    <row r="1" spans="1:17" x14ac:dyDescent="0.25">
      <c r="A1" s="1" t="s">
        <v>1564</v>
      </c>
      <c r="B1" s="2" t="s">
        <v>0</v>
      </c>
      <c r="C1" s="2" t="s">
        <v>1</v>
      </c>
      <c r="D1" s="7" t="s">
        <v>12</v>
      </c>
      <c r="E1" s="2" t="s">
        <v>2</v>
      </c>
      <c r="F1" s="2" t="s">
        <v>3</v>
      </c>
      <c r="G1" s="2" t="s">
        <v>1565</v>
      </c>
      <c r="H1" s="2" t="s">
        <v>4</v>
      </c>
      <c r="I1" s="2" t="s">
        <v>5</v>
      </c>
      <c r="J1" s="2" t="s">
        <v>6</v>
      </c>
      <c r="K1" s="2" t="s">
        <v>1566</v>
      </c>
      <c r="L1" s="3" t="s">
        <v>7</v>
      </c>
      <c r="M1" s="4" t="s">
        <v>1567</v>
      </c>
      <c r="N1" s="2" t="s">
        <v>8</v>
      </c>
      <c r="O1" s="5" t="s">
        <v>9</v>
      </c>
      <c r="P1" s="6" t="s">
        <v>10</v>
      </c>
      <c r="Q1" s="5" t="s">
        <v>11</v>
      </c>
    </row>
    <row r="2" spans="1:17" ht="19.5" customHeight="1" x14ac:dyDescent="0.25">
      <c r="A2" s="9" t="s">
        <v>1684</v>
      </c>
      <c r="B2" s="22" t="s">
        <v>13</v>
      </c>
      <c r="C2" s="24" t="s">
        <v>14</v>
      </c>
      <c r="D2" s="24" t="s">
        <v>23</v>
      </c>
      <c r="E2" s="22" t="s">
        <v>15</v>
      </c>
      <c r="F2" s="22" t="s">
        <v>16</v>
      </c>
      <c r="G2" s="24"/>
      <c r="H2" s="24" t="s">
        <v>1559</v>
      </c>
      <c r="I2" s="24" t="s">
        <v>1557</v>
      </c>
      <c r="J2" s="22"/>
      <c r="K2" s="23" t="s">
        <v>17</v>
      </c>
      <c r="L2" s="22">
        <v>153</v>
      </c>
      <c r="M2" s="22" t="s">
        <v>18</v>
      </c>
      <c r="N2" s="24" t="s">
        <v>19</v>
      </c>
      <c r="O2" s="22" t="s">
        <v>20</v>
      </c>
      <c r="P2" s="22" t="s">
        <v>21</v>
      </c>
      <c r="Q2" s="22" t="s">
        <v>22</v>
      </c>
    </row>
    <row r="3" spans="1:17" ht="19.5" customHeight="1" x14ac:dyDescent="0.25">
      <c r="A3" s="9" t="s">
        <v>1685</v>
      </c>
      <c r="B3" s="22" t="s">
        <v>24</v>
      </c>
      <c r="C3" s="24" t="s">
        <v>25</v>
      </c>
      <c r="D3" s="24" t="s">
        <v>33</v>
      </c>
      <c r="E3" s="22" t="s">
        <v>26</v>
      </c>
      <c r="F3" s="22" t="s">
        <v>27</v>
      </c>
      <c r="G3" s="24" t="s">
        <v>1568</v>
      </c>
      <c r="H3" s="24" t="s">
        <v>1560</v>
      </c>
      <c r="I3" s="24" t="s">
        <v>1558</v>
      </c>
      <c r="J3" s="22"/>
      <c r="K3" s="23" t="s">
        <v>28</v>
      </c>
      <c r="L3" s="22">
        <v>6</v>
      </c>
      <c r="M3" s="22" t="s">
        <v>29</v>
      </c>
      <c r="N3" s="24" t="s">
        <v>30</v>
      </c>
      <c r="O3" s="22" t="s">
        <v>31</v>
      </c>
      <c r="P3" s="22" t="s">
        <v>32</v>
      </c>
      <c r="Q3" s="22" t="s">
        <v>22</v>
      </c>
    </row>
    <row r="4" spans="1:17" ht="19.5" customHeight="1" x14ac:dyDescent="0.25">
      <c r="A4" s="9" t="s">
        <v>1686</v>
      </c>
      <c r="B4" s="22" t="s">
        <v>34</v>
      </c>
      <c r="C4" s="24" t="s">
        <v>35</v>
      </c>
      <c r="D4" s="24" t="s">
        <v>33</v>
      </c>
      <c r="E4" s="22" t="s">
        <v>36</v>
      </c>
      <c r="F4" s="22" t="s">
        <v>37</v>
      </c>
      <c r="G4" s="24"/>
      <c r="H4" s="24" t="s">
        <v>1560</v>
      </c>
      <c r="I4" s="24" t="s">
        <v>1558</v>
      </c>
      <c r="J4" s="22"/>
      <c r="K4" s="23" t="s">
        <v>38</v>
      </c>
      <c r="L4" s="22">
        <v>6</v>
      </c>
      <c r="M4" s="22" t="s">
        <v>39</v>
      </c>
      <c r="N4" s="24" t="s">
        <v>40</v>
      </c>
      <c r="O4" s="22" t="s">
        <v>31</v>
      </c>
      <c r="P4" s="22" t="s">
        <v>32</v>
      </c>
      <c r="Q4" s="22" t="s">
        <v>22</v>
      </c>
    </row>
    <row r="5" spans="1:17" ht="19.5" customHeight="1" x14ac:dyDescent="0.25">
      <c r="A5" s="9" t="s">
        <v>1687</v>
      </c>
      <c r="B5" s="22" t="s">
        <v>41</v>
      </c>
      <c r="C5" s="24" t="s">
        <v>42</v>
      </c>
      <c r="D5" s="24" t="s">
        <v>33</v>
      </c>
      <c r="E5" s="22" t="s">
        <v>43</v>
      </c>
      <c r="F5" s="22" t="s">
        <v>44</v>
      </c>
      <c r="G5" s="24"/>
      <c r="H5" s="24" t="s">
        <v>1561</v>
      </c>
      <c r="I5" s="24" t="s">
        <v>1558</v>
      </c>
      <c r="J5" s="22" t="s">
        <v>45</v>
      </c>
      <c r="K5" s="23" t="s">
        <v>46</v>
      </c>
      <c r="L5" s="22">
        <v>34</v>
      </c>
      <c r="M5" s="22" t="s">
        <v>47</v>
      </c>
      <c r="N5" s="24" t="s">
        <v>48</v>
      </c>
      <c r="O5" s="22" t="s">
        <v>49</v>
      </c>
      <c r="P5" s="22" t="s">
        <v>50</v>
      </c>
      <c r="Q5" s="22" t="s">
        <v>22</v>
      </c>
    </row>
    <row r="6" spans="1:17" ht="19.5" customHeight="1" x14ac:dyDescent="0.25">
      <c r="A6" s="9" t="s">
        <v>1688</v>
      </c>
      <c r="B6" s="22" t="s">
        <v>51</v>
      </c>
      <c r="C6" s="24" t="s">
        <v>52</v>
      </c>
      <c r="D6" s="24" t="s">
        <v>33</v>
      </c>
      <c r="E6" s="22" t="s">
        <v>53</v>
      </c>
      <c r="F6" s="22" t="s">
        <v>54</v>
      </c>
      <c r="G6" s="24" t="s">
        <v>1569</v>
      </c>
      <c r="H6" s="24" t="s">
        <v>1561</v>
      </c>
      <c r="I6" s="24" t="s">
        <v>1558</v>
      </c>
      <c r="J6" s="22"/>
      <c r="K6" s="23" t="s">
        <v>1941</v>
      </c>
      <c r="L6" s="22">
        <v>14</v>
      </c>
      <c r="M6" s="22" t="s">
        <v>55</v>
      </c>
      <c r="N6" s="24" t="s">
        <v>1940</v>
      </c>
      <c r="O6" s="22" t="s">
        <v>56</v>
      </c>
      <c r="P6" s="22" t="s">
        <v>57</v>
      </c>
      <c r="Q6" s="22" t="s">
        <v>22</v>
      </c>
    </row>
    <row r="7" spans="1:17" ht="19.5" customHeight="1" x14ac:dyDescent="0.25">
      <c r="A7" s="9" t="s">
        <v>1689</v>
      </c>
      <c r="B7" s="22" t="s">
        <v>58</v>
      </c>
      <c r="C7" s="24" t="s">
        <v>4497</v>
      </c>
      <c r="D7" s="24" t="s">
        <v>33</v>
      </c>
      <c r="E7" s="22" t="s">
        <v>59</v>
      </c>
      <c r="F7" s="22" t="s">
        <v>60</v>
      </c>
      <c r="G7" s="24" t="s">
        <v>61</v>
      </c>
      <c r="H7" s="24" t="s">
        <v>1562</v>
      </c>
      <c r="I7" s="24" t="s">
        <v>1558</v>
      </c>
      <c r="J7" s="22"/>
      <c r="K7" s="23" t="s">
        <v>62</v>
      </c>
      <c r="L7" s="22">
        <v>16</v>
      </c>
      <c r="M7" s="22" t="s">
        <v>63</v>
      </c>
      <c r="N7" s="24" t="s">
        <v>1675</v>
      </c>
      <c r="O7" s="22" t="s">
        <v>64</v>
      </c>
      <c r="P7" s="22" t="s">
        <v>65</v>
      </c>
      <c r="Q7" s="22" t="s">
        <v>66</v>
      </c>
    </row>
    <row r="8" spans="1:17" ht="19.5" customHeight="1" x14ac:dyDescent="0.25">
      <c r="A8" s="9" t="s">
        <v>1690</v>
      </c>
      <c r="B8" s="22" t="s">
        <v>58</v>
      </c>
      <c r="C8" s="24" t="s">
        <v>4497</v>
      </c>
      <c r="D8" s="24" t="s">
        <v>33</v>
      </c>
      <c r="E8" s="22" t="s">
        <v>59</v>
      </c>
      <c r="F8" s="22" t="s">
        <v>60</v>
      </c>
      <c r="G8" s="24" t="s">
        <v>61</v>
      </c>
      <c r="H8" s="24" t="s">
        <v>1562</v>
      </c>
      <c r="I8" s="24" t="s">
        <v>1558</v>
      </c>
      <c r="J8" s="22"/>
      <c r="K8" s="23" t="s">
        <v>67</v>
      </c>
      <c r="L8" s="22">
        <v>12</v>
      </c>
      <c r="M8" s="22" t="s">
        <v>68</v>
      </c>
      <c r="N8" s="24" t="s">
        <v>1675</v>
      </c>
      <c r="O8" s="22" t="s">
        <v>64</v>
      </c>
      <c r="P8" s="22" t="s">
        <v>65</v>
      </c>
      <c r="Q8" s="22" t="s">
        <v>66</v>
      </c>
    </row>
    <row r="9" spans="1:17" ht="19.5" customHeight="1" x14ac:dyDescent="0.25">
      <c r="A9" s="9" t="s">
        <v>1691</v>
      </c>
      <c r="B9" s="22" t="s">
        <v>69</v>
      </c>
      <c r="C9" s="24" t="s">
        <v>70</v>
      </c>
      <c r="D9" s="24" t="s">
        <v>33</v>
      </c>
      <c r="E9" s="22" t="s">
        <v>43</v>
      </c>
      <c r="F9" s="22" t="s">
        <v>44</v>
      </c>
      <c r="G9" s="24"/>
      <c r="H9" s="24" t="s">
        <v>1561</v>
      </c>
      <c r="I9" s="24" t="s">
        <v>1558</v>
      </c>
      <c r="J9" s="22" t="s">
        <v>71</v>
      </c>
      <c r="K9" s="23" t="s">
        <v>46</v>
      </c>
      <c r="L9" s="22">
        <v>34</v>
      </c>
      <c r="M9" s="22" t="s">
        <v>72</v>
      </c>
      <c r="N9" s="24" t="s">
        <v>73</v>
      </c>
      <c r="O9" s="22" t="s">
        <v>74</v>
      </c>
      <c r="P9" s="22" t="s">
        <v>75</v>
      </c>
      <c r="Q9" s="22" t="s">
        <v>22</v>
      </c>
    </row>
    <row r="10" spans="1:17" ht="19.5" customHeight="1" x14ac:dyDescent="0.25">
      <c r="A10" s="9" t="s">
        <v>1692</v>
      </c>
      <c r="B10" s="22" t="s">
        <v>76</v>
      </c>
      <c r="C10" s="24" t="s">
        <v>77</v>
      </c>
      <c r="D10" s="24" t="s">
        <v>86</v>
      </c>
      <c r="E10" s="22" t="s">
        <v>78</v>
      </c>
      <c r="F10" s="22" t="s">
        <v>79</v>
      </c>
      <c r="G10" s="24" t="s">
        <v>80</v>
      </c>
      <c r="H10" s="24" t="s">
        <v>1563</v>
      </c>
      <c r="I10" s="24" t="s">
        <v>1558</v>
      </c>
      <c r="J10" s="22"/>
      <c r="K10" s="23" t="s">
        <v>81</v>
      </c>
      <c r="L10" s="22">
        <v>13</v>
      </c>
      <c r="M10" s="22" t="s">
        <v>82</v>
      </c>
      <c r="N10" s="24" t="s">
        <v>83</v>
      </c>
      <c r="O10" s="22" t="s">
        <v>84</v>
      </c>
      <c r="P10" s="22" t="s">
        <v>85</v>
      </c>
      <c r="Q10" s="22" t="s">
        <v>22</v>
      </c>
    </row>
    <row r="11" spans="1:17" ht="19.5" customHeight="1" x14ac:dyDescent="0.25">
      <c r="A11" s="9" t="s">
        <v>1693</v>
      </c>
      <c r="B11" s="10" t="s">
        <v>87</v>
      </c>
      <c r="C11" s="10" t="s">
        <v>88</v>
      </c>
      <c r="D11" s="14" t="s">
        <v>33</v>
      </c>
      <c r="E11" s="10" t="s">
        <v>89</v>
      </c>
      <c r="F11" s="10" t="s">
        <v>90</v>
      </c>
      <c r="G11" s="10"/>
      <c r="H11" s="10" t="s">
        <v>1561</v>
      </c>
      <c r="I11" s="10" t="s">
        <v>1558</v>
      </c>
      <c r="J11" s="10"/>
      <c r="K11" s="20" t="s">
        <v>91</v>
      </c>
      <c r="L11" s="11">
        <v>15</v>
      </c>
      <c r="M11" s="12" t="s">
        <v>92</v>
      </c>
      <c r="N11" s="13" t="s">
        <v>93</v>
      </c>
      <c r="O11" s="14" t="s">
        <v>94</v>
      </c>
      <c r="P11" s="15" t="s">
        <v>95</v>
      </c>
      <c r="Q11" s="14" t="s">
        <v>22</v>
      </c>
    </row>
    <row r="12" spans="1:17" ht="19.5" customHeight="1" x14ac:dyDescent="0.25">
      <c r="A12" s="9" t="s">
        <v>1694</v>
      </c>
      <c r="B12" s="10" t="s">
        <v>96</v>
      </c>
      <c r="C12" s="10" t="s">
        <v>97</v>
      </c>
      <c r="D12" s="14" t="s">
        <v>105</v>
      </c>
      <c r="E12" s="10" t="s">
        <v>98</v>
      </c>
      <c r="F12" s="10" t="s">
        <v>99</v>
      </c>
      <c r="G12" s="10"/>
      <c r="H12" s="10" t="s">
        <v>1561</v>
      </c>
      <c r="I12" s="10" t="s">
        <v>1558</v>
      </c>
      <c r="J12" s="10"/>
      <c r="K12" s="20" t="s">
        <v>100</v>
      </c>
      <c r="L12" s="11">
        <v>45</v>
      </c>
      <c r="M12" s="12" t="s">
        <v>101</v>
      </c>
      <c r="N12" s="13" t="s">
        <v>102</v>
      </c>
      <c r="O12" s="14" t="s">
        <v>103</v>
      </c>
      <c r="P12" s="15" t="s">
        <v>104</v>
      </c>
      <c r="Q12" s="14" t="s">
        <v>66</v>
      </c>
    </row>
    <row r="13" spans="1:17" ht="19.5" customHeight="1" x14ac:dyDescent="0.25">
      <c r="A13" s="9" t="s">
        <v>1695</v>
      </c>
      <c r="B13" s="22" t="s">
        <v>106</v>
      </c>
      <c r="C13" s="24" t="s">
        <v>107</v>
      </c>
      <c r="D13" s="24" t="s">
        <v>33</v>
      </c>
      <c r="E13" s="22" t="s">
        <v>108</v>
      </c>
      <c r="F13" s="22" t="s">
        <v>109</v>
      </c>
      <c r="G13" s="24" t="s">
        <v>1570</v>
      </c>
      <c r="H13" s="24" t="s">
        <v>1561</v>
      </c>
      <c r="I13" s="24" t="s">
        <v>1558</v>
      </c>
      <c r="J13" s="22"/>
      <c r="K13" s="23" t="s">
        <v>1635</v>
      </c>
      <c r="L13" s="22">
        <v>61</v>
      </c>
      <c r="M13" s="22" t="s">
        <v>110</v>
      </c>
      <c r="N13" s="24" t="s">
        <v>1676</v>
      </c>
      <c r="O13" s="22" t="s">
        <v>111</v>
      </c>
      <c r="P13" s="22" t="s">
        <v>112</v>
      </c>
      <c r="Q13" s="22" t="s">
        <v>66</v>
      </c>
    </row>
    <row r="14" spans="1:17" ht="19.5" customHeight="1" x14ac:dyDescent="0.25">
      <c r="A14" s="9" t="s">
        <v>1696</v>
      </c>
      <c r="B14" s="22" t="s">
        <v>106</v>
      </c>
      <c r="C14" s="24" t="s">
        <v>107</v>
      </c>
      <c r="D14" s="24" t="s">
        <v>33</v>
      </c>
      <c r="E14" s="22" t="s">
        <v>108</v>
      </c>
      <c r="F14" s="22" t="s">
        <v>109</v>
      </c>
      <c r="G14" s="24" t="s">
        <v>1570</v>
      </c>
      <c r="H14" s="24" t="s">
        <v>1561</v>
      </c>
      <c r="I14" s="24" t="s">
        <v>1558</v>
      </c>
      <c r="J14" s="22"/>
      <c r="K14" s="23" t="s">
        <v>1636</v>
      </c>
      <c r="L14" s="22">
        <v>10</v>
      </c>
      <c r="M14" s="22" t="s">
        <v>113</v>
      </c>
      <c r="N14" s="24" t="s">
        <v>1676</v>
      </c>
      <c r="O14" s="22" t="s">
        <v>111</v>
      </c>
      <c r="P14" s="22" t="s">
        <v>112</v>
      </c>
      <c r="Q14" s="22" t="s">
        <v>114</v>
      </c>
    </row>
    <row r="15" spans="1:17" ht="19.5" customHeight="1" x14ac:dyDescent="0.25">
      <c r="A15" s="9" t="s">
        <v>1697</v>
      </c>
      <c r="B15" s="22" t="s">
        <v>106</v>
      </c>
      <c r="C15" s="24" t="s">
        <v>107</v>
      </c>
      <c r="D15" s="24" t="s">
        <v>33</v>
      </c>
      <c r="E15" s="22" t="s">
        <v>108</v>
      </c>
      <c r="F15" s="22" t="s">
        <v>109</v>
      </c>
      <c r="G15" s="24" t="s">
        <v>1570</v>
      </c>
      <c r="H15" s="24" t="s">
        <v>1561</v>
      </c>
      <c r="I15" s="24" t="s">
        <v>1558</v>
      </c>
      <c r="J15" s="22"/>
      <c r="K15" s="23" t="s">
        <v>1637</v>
      </c>
      <c r="L15" s="22">
        <v>11</v>
      </c>
      <c r="M15" s="22" t="s">
        <v>115</v>
      </c>
      <c r="N15" s="24" t="s">
        <v>1676</v>
      </c>
      <c r="O15" s="22" t="s">
        <v>111</v>
      </c>
      <c r="P15" s="22" t="s">
        <v>112</v>
      </c>
      <c r="Q15" s="22" t="s">
        <v>114</v>
      </c>
    </row>
    <row r="16" spans="1:17" ht="19.5" customHeight="1" x14ac:dyDescent="0.25">
      <c r="A16" s="9" t="s">
        <v>1698</v>
      </c>
      <c r="B16" s="22" t="s">
        <v>106</v>
      </c>
      <c r="C16" s="24" t="s">
        <v>107</v>
      </c>
      <c r="D16" s="24" t="s">
        <v>33</v>
      </c>
      <c r="E16" s="22" t="s">
        <v>108</v>
      </c>
      <c r="F16" s="22" t="s">
        <v>109</v>
      </c>
      <c r="G16" s="24" t="s">
        <v>1570</v>
      </c>
      <c r="H16" s="24" t="s">
        <v>1561</v>
      </c>
      <c r="I16" s="24" t="s">
        <v>1558</v>
      </c>
      <c r="J16" s="22"/>
      <c r="K16" s="23" t="s">
        <v>1638</v>
      </c>
      <c r="L16" s="22">
        <v>9</v>
      </c>
      <c r="M16" s="22" t="s">
        <v>116</v>
      </c>
      <c r="N16" s="24" t="s">
        <v>1676</v>
      </c>
      <c r="O16" s="22" t="s">
        <v>111</v>
      </c>
      <c r="P16" s="22" t="s">
        <v>112</v>
      </c>
      <c r="Q16" s="22" t="s">
        <v>114</v>
      </c>
    </row>
    <row r="17" spans="1:17" ht="19.5" customHeight="1" x14ac:dyDescent="0.25">
      <c r="A17" s="9" t="s">
        <v>1699</v>
      </c>
      <c r="B17" s="22" t="s">
        <v>106</v>
      </c>
      <c r="C17" s="24" t="s">
        <v>107</v>
      </c>
      <c r="D17" s="24" t="s">
        <v>33</v>
      </c>
      <c r="E17" s="22" t="s">
        <v>108</v>
      </c>
      <c r="F17" s="22" t="s">
        <v>109</v>
      </c>
      <c r="G17" s="24" t="s">
        <v>1570</v>
      </c>
      <c r="H17" s="24" t="s">
        <v>1561</v>
      </c>
      <c r="I17" s="24" t="s">
        <v>1558</v>
      </c>
      <c r="J17" s="22"/>
      <c r="K17" s="23" t="s">
        <v>1639</v>
      </c>
      <c r="L17" s="22">
        <v>14</v>
      </c>
      <c r="M17" s="22" t="s">
        <v>117</v>
      </c>
      <c r="N17" s="24" t="s">
        <v>1676</v>
      </c>
      <c r="O17" s="22" t="s">
        <v>111</v>
      </c>
      <c r="P17" s="22" t="s">
        <v>112</v>
      </c>
      <c r="Q17" s="22" t="s">
        <v>114</v>
      </c>
    </row>
    <row r="18" spans="1:17" ht="19.5" customHeight="1" x14ac:dyDescent="0.25">
      <c r="A18" s="9" t="s">
        <v>1700</v>
      </c>
      <c r="B18" s="22" t="s">
        <v>106</v>
      </c>
      <c r="C18" s="24" t="s">
        <v>107</v>
      </c>
      <c r="D18" s="24" t="s">
        <v>33</v>
      </c>
      <c r="E18" s="22" t="s">
        <v>108</v>
      </c>
      <c r="F18" s="22" t="s">
        <v>109</v>
      </c>
      <c r="G18" s="24" t="s">
        <v>1570</v>
      </c>
      <c r="H18" s="24" t="s">
        <v>1561</v>
      </c>
      <c r="I18" s="24" t="s">
        <v>1558</v>
      </c>
      <c r="J18" s="22"/>
      <c r="K18" s="23" t="s">
        <v>1640</v>
      </c>
      <c r="L18" s="22">
        <v>10</v>
      </c>
      <c r="M18" s="22" t="s">
        <v>118</v>
      </c>
      <c r="N18" s="24" t="s">
        <v>1676</v>
      </c>
      <c r="O18" s="22" t="s">
        <v>111</v>
      </c>
      <c r="P18" s="22" t="s">
        <v>112</v>
      </c>
      <c r="Q18" s="22" t="s">
        <v>114</v>
      </c>
    </row>
    <row r="19" spans="1:17" ht="19.5" customHeight="1" x14ac:dyDescent="0.25">
      <c r="A19" s="9" t="s">
        <v>1701</v>
      </c>
      <c r="B19" s="22" t="s">
        <v>119</v>
      </c>
      <c r="C19" s="24" t="s">
        <v>120</v>
      </c>
      <c r="D19" s="24" t="s">
        <v>127</v>
      </c>
      <c r="E19" s="22" t="s">
        <v>121</v>
      </c>
      <c r="F19" s="22" t="s">
        <v>122</v>
      </c>
      <c r="G19" s="24" t="s">
        <v>1571</v>
      </c>
      <c r="H19" s="24" t="s">
        <v>1560</v>
      </c>
      <c r="I19" s="24" t="s">
        <v>1558</v>
      </c>
      <c r="J19" s="22"/>
      <c r="K19" s="23" t="s">
        <v>1664</v>
      </c>
      <c r="L19" s="22">
        <v>16</v>
      </c>
      <c r="M19" s="22" t="s">
        <v>123</v>
      </c>
      <c r="N19" s="24" t="s">
        <v>124</v>
      </c>
      <c r="O19" s="22" t="s">
        <v>125</v>
      </c>
      <c r="P19" s="22" t="s">
        <v>126</v>
      </c>
      <c r="Q19" s="22" t="s">
        <v>66</v>
      </c>
    </row>
    <row r="20" spans="1:17" ht="19.5" customHeight="1" x14ac:dyDescent="0.25">
      <c r="A20" s="9" t="s">
        <v>1702</v>
      </c>
      <c r="B20" s="22" t="s">
        <v>128</v>
      </c>
      <c r="C20" s="24" t="s">
        <v>129</v>
      </c>
      <c r="D20" s="24" t="s">
        <v>33</v>
      </c>
      <c r="E20" s="22" t="s">
        <v>130</v>
      </c>
      <c r="F20" s="22" t="s">
        <v>131</v>
      </c>
      <c r="G20" s="24" t="s">
        <v>1572</v>
      </c>
      <c r="H20" s="24" t="s">
        <v>1561</v>
      </c>
      <c r="I20" s="24" t="s">
        <v>1558</v>
      </c>
      <c r="J20" s="22"/>
      <c r="K20" s="23" t="s">
        <v>1665</v>
      </c>
      <c r="L20" s="22">
        <v>12</v>
      </c>
      <c r="M20" s="22" t="s">
        <v>132</v>
      </c>
      <c r="N20" s="24" t="s">
        <v>133</v>
      </c>
      <c r="O20" s="22" t="s">
        <v>134</v>
      </c>
      <c r="P20" s="22" t="s">
        <v>135</v>
      </c>
      <c r="Q20" s="22" t="s">
        <v>114</v>
      </c>
    </row>
    <row r="21" spans="1:17" ht="19.5" customHeight="1" x14ac:dyDescent="0.25">
      <c r="A21" s="9" t="s">
        <v>1703</v>
      </c>
      <c r="B21" s="22" t="s">
        <v>128</v>
      </c>
      <c r="C21" s="24" t="s">
        <v>129</v>
      </c>
      <c r="D21" s="24" t="s">
        <v>33</v>
      </c>
      <c r="E21" s="22" t="s">
        <v>130</v>
      </c>
      <c r="F21" s="22" t="s">
        <v>131</v>
      </c>
      <c r="G21" s="24" t="s">
        <v>1572</v>
      </c>
      <c r="H21" s="24" t="s">
        <v>1561</v>
      </c>
      <c r="I21" s="24" t="s">
        <v>1558</v>
      </c>
      <c r="J21" s="22"/>
      <c r="K21" s="23" t="s">
        <v>1641</v>
      </c>
      <c r="L21" s="22">
        <v>7</v>
      </c>
      <c r="M21" s="22" t="s">
        <v>136</v>
      </c>
      <c r="N21" s="24" t="s">
        <v>133</v>
      </c>
      <c r="O21" s="22" t="s">
        <v>134</v>
      </c>
      <c r="P21" s="22" t="s">
        <v>135</v>
      </c>
      <c r="Q21" s="22" t="s">
        <v>114</v>
      </c>
    </row>
    <row r="22" spans="1:17" ht="19.5" customHeight="1" x14ac:dyDescent="0.25">
      <c r="A22" s="9" t="s">
        <v>1704</v>
      </c>
      <c r="B22" s="22" t="s">
        <v>128</v>
      </c>
      <c r="C22" s="24" t="s">
        <v>129</v>
      </c>
      <c r="D22" s="24" t="s">
        <v>33</v>
      </c>
      <c r="E22" s="22" t="s">
        <v>130</v>
      </c>
      <c r="F22" s="22" t="s">
        <v>131</v>
      </c>
      <c r="G22" s="24" t="s">
        <v>1572</v>
      </c>
      <c r="H22" s="24" t="s">
        <v>1561</v>
      </c>
      <c r="I22" s="24" t="s">
        <v>1558</v>
      </c>
      <c r="J22" s="22"/>
      <c r="K22" s="23" t="s">
        <v>1642</v>
      </c>
      <c r="L22" s="22">
        <v>9</v>
      </c>
      <c r="M22" s="22" t="s">
        <v>137</v>
      </c>
      <c r="N22" s="24" t="s">
        <v>133</v>
      </c>
      <c r="O22" s="22" t="s">
        <v>134</v>
      </c>
      <c r="P22" s="22" t="s">
        <v>135</v>
      </c>
      <c r="Q22" s="22" t="s">
        <v>114</v>
      </c>
    </row>
    <row r="23" spans="1:17" ht="19.5" customHeight="1" x14ac:dyDescent="0.25">
      <c r="A23" s="9" t="s">
        <v>1705</v>
      </c>
      <c r="B23" s="22" t="s">
        <v>128</v>
      </c>
      <c r="C23" s="24" t="s">
        <v>129</v>
      </c>
      <c r="D23" s="24" t="s">
        <v>33</v>
      </c>
      <c r="E23" s="22" t="s">
        <v>130</v>
      </c>
      <c r="F23" s="22" t="s">
        <v>131</v>
      </c>
      <c r="G23" s="24" t="s">
        <v>1572</v>
      </c>
      <c r="H23" s="24" t="s">
        <v>1561</v>
      </c>
      <c r="I23" s="24" t="s">
        <v>1558</v>
      </c>
      <c r="J23" s="22"/>
      <c r="K23" s="23" t="s">
        <v>1643</v>
      </c>
      <c r="L23" s="22">
        <v>10</v>
      </c>
      <c r="M23" s="22" t="s">
        <v>138</v>
      </c>
      <c r="N23" s="24" t="s">
        <v>133</v>
      </c>
      <c r="O23" s="22" t="s">
        <v>134</v>
      </c>
      <c r="P23" s="22" t="s">
        <v>135</v>
      </c>
      <c r="Q23" s="22" t="s">
        <v>114</v>
      </c>
    </row>
    <row r="24" spans="1:17" ht="19.5" customHeight="1" x14ac:dyDescent="0.25">
      <c r="A24" s="9" t="s">
        <v>1706</v>
      </c>
      <c r="B24" s="22" t="s">
        <v>128</v>
      </c>
      <c r="C24" s="24" t="s">
        <v>129</v>
      </c>
      <c r="D24" s="24" t="s">
        <v>33</v>
      </c>
      <c r="E24" s="22" t="s">
        <v>130</v>
      </c>
      <c r="F24" s="22" t="s">
        <v>131</v>
      </c>
      <c r="G24" s="24" t="s">
        <v>1572</v>
      </c>
      <c r="H24" s="24" t="s">
        <v>1561</v>
      </c>
      <c r="I24" s="24" t="s">
        <v>1558</v>
      </c>
      <c r="J24" s="22"/>
      <c r="K24" s="23" t="s">
        <v>1644</v>
      </c>
      <c r="L24" s="22">
        <v>8</v>
      </c>
      <c r="M24" s="22" t="s">
        <v>139</v>
      </c>
      <c r="N24" s="24" t="s">
        <v>133</v>
      </c>
      <c r="O24" s="22" t="s">
        <v>134</v>
      </c>
      <c r="P24" s="22" t="s">
        <v>135</v>
      </c>
      <c r="Q24" s="22" t="s">
        <v>114</v>
      </c>
    </row>
    <row r="25" spans="1:17" ht="19.5" customHeight="1" x14ac:dyDescent="0.25">
      <c r="A25" s="9" t="s">
        <v>1707</v>
      </c>
      <c r="B25" s="22" t="s">
        <v>128</v>
      </c>
      <c r="C25" s="24" t="s">
        <v>129</v>
      </c>
      <c r="D25" s="24" t="s">
        <v>33</v>
      </c>
      <c r="E25" s="22" t="s">
        <v>130</v>
      </c>
      <c r="F25" s="22" t="s">
        <v>131</v>
      </c>
      <c r="G25" s="24" t="s">
        <v>1572</v>
      </c>
      <c r="H25" s="24" t="s">
        <v>1561</v>
      </c>
      <c r="I25" s="24" t="s">
        <v>1558</v>
      </c>
      <c r="J25" s="22"/>
      <c r="K25" s="23" t="s">
        <v>140</v>
      </c>
      <c r="L25" s="22">
        <v>27</v>
      </c>
      <c r="M25" s="22" t="s">
        <v>141</v>
      </c>
      <c r="N25" s="24" t="s">
        <v>133</v>
      </c>
      <c r="O25" s="22" t="s">
        <v>142</v>
      </c>
      <c r="P25" s="22" t="s">
        <v>143</v>
      </c>
      <c r="Q25" s="22" t="s">
        <v>22</v>
      </c>
    </row>
    <row r="26" spans="1:17" ht="19.5" customHeight="1" x14ac:dyDescent="0.25">
      <c r="A26" s="9" t="s">
        <v>1708</v>
      </c>
      <c r="B26" s="10" t="s">
        <v>144</v>
      </c>
      <c r="C26" s="24" t="s">
        <v>145</v>
      </c>
      <c r="D26" s="24" t="s">
        <v>33</v>
      </c>
      <c r="E26" s="22" t="s">
        <v>146</v>
      </c>
      <c r="F26" s="22" t="s">
        <v>147</v>
      </c>
      <c r="G26" s="24" t="s">
        <v>1573</v>
      </c>
      <c r="H26" s="24" t="s">
        <v>1561</v>
      </c>
      <c r="I26" s="10" t="s">
        <v>1558</v>
      </c>
      <c r="J26" s="22"/>
      <c r="K26" s="23" t="s">
        <v>1666</v>
      </c>
      <c r="L26" s="22">
        <v>15</v>
      </c>
      <c r="M26" s="22" t="s">
        <v>148</v>
      </c>
      <c r="N26" s="24" t="s">
        <v>149</v>
      </c>
      <c r="O26" s="22" t="s">
        <v>150</v>
      </c>
      <c r="P26" s="22" t="s">
        <v>151</v>
      </c>
      <c r="Q26" s="22" t="s">
        <v>114</v>
      </c>
    </row>
    <row r="27" spans="1:17" ht="19.5" customHeight="1" x14ac:dyDescent="0.25">
      <c r="A27" s="9" t="s">
        <v>1709</v>
      </c>
      <c r="B27" s="10" t="s">
        <v>144</v>
      </c>
      <c r="C27" s="24" t="s">
        <v>145</v>
      </c>
      <c r="D27" s="24" t="s">
        <v>33</v>
      </c>
      <c r="E27" s="22" t="s">
        <v>146</v>
      </c>
      <c r="F27" s="22" t="s">
        <v>147</v>
      </c>
      <c r="G27" s="24" t="s">
        <v>1573</v>
      </c>
      <c r="H27" s="24" t="s">
        <v>1561</v>
      </c>
      <c r="I27" s="10" t="s">
        <v>1558</v>
      </c>
      <c r="J27" s="22"/>
      <c r="K27" s="23" t="s">
        <v>1645</v>
      </c>
      <c r="L27" s="22">
        <v>11</v>
      </c>
      <c r="M27" s="22" t="s">
        <v>152</v>
      </c>
      <c r="N27" s="24" t="s">
        <v>149</v>
      </c>
      <c r="O27" s="22" t="s">
        <v>150</v>
      </c>
      <c r="P27" s="22" t="s">
        <v>151</v>
      </c>
      <c r="Q27" s="22" t="s">
        <v>114</v>
      </c>
    </row>
    <row r="28" spans="1:17" ht="19.5" customHeight="1" x14ac:dyDescent="0.25">
      <c r="A28" s="9" t="s">
        <v>1710</v>
      </c>
      <c r="B28" s="10" t="s">
        <v>144</v>
      </c>
      <c r="C28" s="24" t="s">
        <v>145</v>
      </c>
      <c r="D28" s="24" t="s">
        <v>33</v>
      </c>
      <c r="E28" s="22" t="s">
        <v>146</v>
      </c>
      <c r="F28" s="22" t="s">
        <v>147</v>
      </c>
      <c r="G28" s="24" t="s">
        <v>1573</v>
      </c>
      <c r="H28" s="24" t="s">
        <v>1561</v>
      </c>
      <c r="I28" s="10" t="s">
        <v>1558</v>
      </c>
      <c r="J28" s="22"/>
      <c r="K28" s="23" t="s">
        <v>153</v>
      </c>
      <c r="L28" s="22">
        <v>10</v>
      </c>
      <c r="M28" s="22" t="s">
        <v>154</v>
      </c>
      <c r="N28" s="24" t="s">
        <v>149</v>
      </c>
      <c r="O28" s="22" t="s">
        <v>150</v>
      </c>
      <c r="P28" s="22" t="s">
        <v>151</v>
      </c>
      <c r="Q28" s="22" t="s">
        <v>114</v>
      </c>
    </row>
    <row r="29" spans="1:17" ht="19.5" customHeight="1" x14ac:dyDescent="0.25">
      <c r="A29" s="9" t="s">
        <v>1711</v>
      </c>
      <c r="B29" s="10" t="s">
        <v>144</v>
      </c>
      <c r="C29" s="24" t="s">
        <v>145</v>
      </c>
      <c r="D29" s="24" t="s">
        <v>33</v>
      </c>
      <c r="E29" s="22" t="s">
        <v>146</v>
      </c>
      <c r="F29" s="22" t="s">
        <v>147</v>
      </c>
      <c r="G29" s="24" t="s">
        <v>1573</v>
      </c>
      <c r="H29" s="24" t="s">
        <v>1561</v>
      </c>
      <c r="I29" s="10" t="s">
        <v>1558</v>
      </c>
      <c r="J29" s="22"/>
      <c r="K29" s="23" t="s">
        <v>1646</v>
      </c>
      <c r="L29" s="22">
        <v>6</v>
      </c>
      <c r="M29" s="22" t="s">
        <v>155</v>
      </c>
      <c r="N29" s="24" t="s">
        <v>149</v>
      </c>
      <c r="O29" s="22" t="s">
        <v>150</v>
      </c>
      <c r="P29" s="22" t="s">
        <v>151</v>
      </c>
      <c r="Q29" s="22" t="s">
        <v>114</v>
      </c>
    </row>
    <row r="30" spans="1:17" ht="19.5" customHeight="1" x14ac:dyDescent="0.25">
      <c r="A30" s="9" t="s">
        <v>1712</v>
      </c>
      <c r="B30" s="10" t="s">
        <v>144</v>
      </c>
      <c r="C30" s="24" t="s">
        <v>145</v>
      </c>
      <c r="D30" s="24" t="s">
        <v>33</v>
      </c>
      <c r="E30" s="22" t="s">
        <v>146</v>
      </c>
      <c r="F30" s="22" t="s">
        <v>147</v>
      </c>
      <c r="G30" s="24" t="s">
        <v>1573</v>
      </c>
      <c r="H30" s="24" t="s">
        <v>1561</v>
      </c>
      <c r="I30" s="10" t="s">
        <v>1558</v>
      </c>
      <c r="J30" s="22"/>
      <c r="K30" s="23" t="s">
        <v>156</v>
      </c>
      <c r="L30" s="22">
        <v>32</v>
      </c>
      <c r="M30" s="22" t="s">
        <v>157</v>
      </c>
      <c r="N30" s="24" t="s">
        <v>149</v>
      </c>
      <c r="O30" s="22" t="s">
        <v>150</v>
      </c>
      <c r="P30" s="22" t="s">
        <v>151</v>
      </c>
      <c r="Q30" s="22" t="s">
        <v>22</v>
      </c>
    </row>
    <row r="31" spans="1:17" ht="19.5" customHeight="1" x14ac:dyDescent="0.25">
      <c r="A31" s="9" t="s">
        <v>1713</v>
      </c>
      <c r="B31" s="22" t="s">
        <v>158</v>
      </c>
      <c r="C31" s="24" t="s">
        <v>159</v>
      </c>
      <c r="D31" s="24" t="s">
        <v>33</v>
      </c>
      <c r="E31" s="22" t="s">
        <v>160</v>
      </c>
      <c r="F31" s="22" t="s">
        <v>161</v>
      </c>
      <c r="G31" s="24"/>
      <c r="H31" s="24" t="s">
        <v>1561</v>
      </c>
      <c r="I31" s="24" t="s">
        <v>1558</v>
      </c>
      <c r="J31" s="22" t="s">
        <v>162</v>
      </c>
      <c r="K31" s="23" t="s">
        <v>163</v>
      </c>
      <c r="L31" s="22">
        <v>11</v>
      </c>
      <c r="M31" s="22" t="s">
        <v>164</v>
      </c>
      <c r="N31" s="24" t="s">
        <v>165</v>
      </c>
      <c r="O31" s="22" t="s">
        <v>166</v>
      </c>
      <c r="P31" s="22" t="s">
        <v>167</v>
      </c>
      <c r="Q31" s="22" t="s">
        <v>22</v>
      </c>
    </row>
    <row r="32" spans="1:17" ht="19.5" customHeight="1" x14ac:dyDescent="0.25">
      <c r="A32" s="9" t="s">
        <v>1714</v>
      </c>
      <c r="B32" s="10" t="s">
        <v>168</v>
      </c>
      <c r="C32" s="10" t="s">
        <v>169</v>
      </c>
      <c r="D32" s="14" t="s">
        <v>33</v>
      </c>
      <c r="E32" s="10" t="s">
        <v>170</v>
      </c>
      <c r="F32" s="10" t="s">
        <v>171</v>
      </c>
      <c r="G32" s="10"/>
      <c r="H32" s="10" t="s">
        <v>1561</v>
      </c>
      <c r="I32" s="10" t="s">
        <v>1558</v>
      </c>
      <c r="J32" s="10" t="s">
        <v>172</v>
      </c>
      <c r="K32" s="20" t="s">
        <v>173</v>
      </c>
      <c r="L32" s="11">
        <v>21</v>
      </c>
      <c r="M32" s="12" t="s">
        <v>174</v>
      </c>
      <c r="N32" s="13" t="s">
        <v>175</v>
      </c>
      <c r="O32" s="14" t="s">
        <v>176</v>
      </c>
      <c r="P32" s="15" t="s">
        <v>177</v>
      </c>
      <c r="Q32" s="14" t="s">
        <v>22</v>
      </c>
    </row>
    <row r="33" spans="1:17" ht="19.5" customHeight="1" x14ac:dyDescent="0.25">
      <c r="A33" s="9" t="s">
        <v>1715</v>
      </c>
      <c r="B33" s="10" t="s">
        <v>178</v>
      </c>
      <c r="C33" s="10" t="s">
        <v>179</v>
      </c>
      <c r="D33" s="14" t="s">
        <v>33</v>
      </c>
      <c r="E33" s="10" t="s">
        <v>180</v>
      </c>
      <c r="F33" s="10" t="s">
        <v>181</v>
      </c>
      <c r="G33" s="10" t="s">
        <v>1574</v>
      </c>
      <c r="H33" s="10" t="s">
        <v>1561</v>
      </c>
      <c r="I33" s="10" t="s">
        <v>1558</v>
      </c>
      <c r="J33" s="10"/>
      <c r="K33" s="20" t="s">
        <v>1667</v>
      </c>
      <c r="L33" s="11">
        <v>93</v>
      </c>
      <c r="M33" s="12" t="s">
        <v>182</v>
      </c>
      <c r="N33" s="13" t="s">
        <v>183</v>
      </c>
      <c r="O33" s="14" t="s">
        <v>184</v>
      </c>
      <c r="P33" s="15">
        <v>12421824</v>
      </c>
      <c r="Q33" s="14" t="s">
        <v>114</v>
      </c>
    </row>
    <row r="34" spans="1:17" ht="19.5" customHeight="1" x14ac:dyDescent="0.25">
      <c r="A34" s="9" t="s">
        <v>1716</v>
      </c>
      <c r="B34" s="10" t="s">
        <v>178</v>
      </c>
      <c r="C34" s="10" t="s">
        <v>179</v>
      </c>
      <c r="D34" s="14" t="s">
        <v>33</v>
      </c>
      <c r="E34" s="10" t="s">
        <v>180</v>
      </c>
      <c r="F34" s="10" t="s">
        <v>181</v>
      </c>
      <c r="G34" s="10" t="s">
        <v>1574</v>
      </c>
      <c r="H34" s="10" t="s">
        <v>1561</v>
      </c>
      <c r="I34" s="10" t="s">
        <v>1558</v>
      </c>
      <c r="J34" s="10"/>
      <c r="K34" s="20" t="s">
        <v>185</v>
      </c>
      <c r="L34" s="11">
        <v>14</v>
      </c>
      <c r="M34" s="12" t="s">
        <v>186</v>
      </c>
      <c r="N34" s="13" t="s">
        <v>183</v>
      </c>
      <c r="O34" s="14" t="s">
        <v>184</v>
      </c>
      <c r="P34" s="15" t="s">
        <v>187</v>
      </c>
      <c r="Q34" s="14" t="s">
        <v>22</v>
      </c>
    </row>
    <row r="35" spans="1:17" ht="19.5" customHeight="1" x14ac:dyDescent="0.25">
      <c r="A35" s="9" t="s">
        <v>1717</v>
      </c>
      <c r="B35" s="22" t="s">
        <v>188</v>
      </c>
      <c r="C35" s="24" t="s">
        <v>189</v>
      </c>
      <c r="D35" s="24" t="s">
        <v>33</v>
      </c>
      <c r="E35" s="22" t="s">
        <v>190</v>
      </c>
      <c r="F35" s="22" t="s">
        <v>191</v>
      </c>
      <c r="G35" s="24" t="s">
        <v>192</v>
      </c>
      <c r="H35" s="24" t="s">
        <v>1561</v>
      </c>
      <c r="I35" s="24" t="s">
        <v>1558</v>
      </c>
      <c r="J35" s="22"/>
      <c r="K35" s="23"/>
      <c r="L35" s="22"/>
      <c r="M35" s="22"/>
      <c r="N35" s="24" t="s">
        <v>193</v>
      </c>
      <c r="O35" s="22" t="s">
        <v>194</v>
      </c>
      <c r="P35" s="22" t="s">
        <v>195</v>
      </c>
      <c r="Q35" s="22" t="s">
        <v>22</v>
      </c>
    </row>
    <row r="36" spans="1:17" ht="19.5" customHeight="1" x14ac:dyDescent="0.25">
      <c r="A36" s="9" t="s">
        <v>1718</v>
      </c>
      <c r="B36" s="10" t="s">
        <v>196</v>
      </c>
      <c r="C36" s="10" t="s">
        <v>197</v>
      </c>
      <c r="D36" s="14" t="s">
        <v>33</v>
      </c>
      <c r="E36" s="10" t="s">
        <v>198</v>
      </c>
      <c r="F36" s="10" t="s">
        <v>199</v>
      </c>
      <c r="G36" s="10" t="s">
        <v>1575</v>
      </c>
      <c r="H36" s="10" t="s">
        <v>1561</v>
      </c>
      <c r="I36" s="10" t="s">
        <v>1558</v>
      </c>
      <c r="J36" s="10"/>
      <c r="K36" s="20" t="s">
        <v>200</v>
      </c>
      <c r="L36" s="11">
        <v>11</v>
      </c>
      <c r="M36" s="12" t="s">
        <v>201</v>
      </c>
      <c r="N36" s="13" t="s">
        <v>202</v>
      </c>
      <c r="O36" s="14" t="s">
        <v>203</v>
      </c>
      <c r="P36" s="15" t="s">
        <v>204</v>
      </c>
      <c r="Q36" s="14" t="s">
        <v>66</v>
      </c>
    </row>
    <row r="37" spans="1:17" ht="19.5" customHeight="1" x14ac:dyDescent="0.25">
      <c r="A37" s="9" t="s">
        <v>1719</v>
      </c>
      <c r="B37" s="10" t="s">
        <v>205</v>
      </c>
      <c r="C37" s="10" t="s">
        <v>206</v>
      </c>
      <c r="D37" s="14" t="s">
        <v>33</v>
      </c>
      <c r="E37" s="10" t="s">
        <v>207</v>
      </c>
      <c r="F37" s="10" t="s">
        <v>208</v>
      </c>
      <c r="G37" s="10" t="s">
        <v>209</v>
      </c>
      <c r="H37" s="10" t="s">
        <v>1561</v>
      </c>
      <c r="I37" s="10" t="s">
        <v>1558</v>
      </c>
      <c r="J37" s="10" t="s">
        <v>210</v>
      </c>
      <c r="K37" s="20"/>
      <c r="L37" s="11"/>
      <c r="M37" s="12"/>
      <c r="N37" s="13" t="s">
        <v>211</v>
      </c>
      <c r="O37" s="14" t="s">
        <v>212</v>
      </c>
      <c r="P37" s="15" t="s">
        <v>213</v>
      </c>
      <c r="Q37" s="14" t="s">
        <v>22</v>
      </c>
    </row>
    <row r="38" spans="1:17" ht="19.5" customHeight="1" x14ac:dyDescent="0.25">
      <c r="A38" s="9" t="s">
        <v>1720</v>
      </c>
      <c r="B38" s="10" t="s">
        <v>214</v>
      </c>
      <c r="C38" s="10" t="s">
        <v>215</v>
      </c>
      <c r="D38" s="14" t="s">
        <v>33</v>
      </c>
      <c r="E38" s="10" t="s">
        <v>216</v>
      </c>
      <c r="F38" s="10" t="s">
        <v>217</v>
      </c>
      <c r="G38" s="10" t="s">
        <v>1576</v>
      </c>
      <c r="H38" s="10" t="s">
        <v>1561</v>
      </c>
      <c r="I38" s="10" t="s">
        <v>1558</v>
      </c>
      <c r="J38" s="10"/>
      <c r="K38" s="20" t="s">
        <v>218</v>
      </c>
      <c r="L38" s="11">
        <v>28</v>
      </c>
      <c r="M38" s="12" t="s">
        <v>219</v>
      </c>
      <c r="N38" s="13" t="s">
        <v>220</v>
      </c>
      <c r="O38" s="14" t="s">
        <v>221</v>
      </c>
      <c r="P38" s="15" t="s">
        <v>222</v>
      </c>
      <c r="Q38" s="14" t="s">
        <v>22</v>
      </c>
    </row>
    <row r="39" spans="1:17" ht="19.5" customHeight="1" x14ac:dyDescent="0.25">
      <c r="A39" s="9" t="s">
        <v>1721</v>
      </c>
      <c r="B39" s="22" t="s">
        <v>223</v>
      </c>
      <c r="C39" s="24" t="s">
        <v>224</v>
      </c>
      <c r="D39" s="24" t="s">
        <v>33</v>
      </c>
      <c r="E39" s="22" t="s">
        <v>225</v>
      </c>
      <c r="F39" s="22" t="s">
        <v>226</v>
      </c>
      <c r="G39" s="24" t="s">
        <v>1577</v>
      </c>
      <c r="H39" s="24" t="s">
        <v>1561</v>
      </c>
      <c r="I39" s="24" t="s">
        <v>1558</v>
      </c>
      <c r="J39" s="22"/>
      <c r="K39" s="23" t="s">
        <v>1647</v>
      </c>
      <c r="L39" s="22">
        <v>11</v>
      </c>
      <c r="M39" s="22" t="s">
        <v>227</v>
      </c>
      <c r="N39" s="24" t="s">
        <v>237</v>
      </c>
      <c r="O39" s="22" t="s">
        <v>228</v>
      </c>
      <c r="P39" s="22" t="s">
        <v>229</v>
      </c>
      <c r="Q39" s="22" t="s">
        <v>114</v>
      </c>
    </row>
    <row r="40" spans="1:17" ht="19.5" customHeight="1" x14ac:dyDescent="0.25">
      <c r="A40" s="9" t="s">
        <v>1722</v>
      </c>
      <c r="B40" s="22" t="s">
        <v>223</v>
      </c>
      <c r="C40" s="24" t="s">
        <v>224</v>
      </c>
      <c r="D40" s="24" t="s">
        <v>33</v>
      </c>
      <c r="E40" s="22" t="s">
        <v>225</v>
      </c>
      <c r="F40" s="22" t="s">
        <v>226</v>
      </c>
      <c r="G40" s="24" t="s">
        <v>1577</v>
      </c>
      <c r="H40" s="24" t="s">
        <v>1561</v>
      </c>
      <c r="I40" s="24" t="s">
        <v>1558</v>
      </c>
      <c r="J40" s="22"/>
      <c r="K40" s="23" t="s">
        <v>1648</v>
      </c>
      <c r="L40" s="22">
        <v>9</v>
      </c>
      <c r="M40" s="22" t="s">
        <v>230</v>
      </c>
      <c r="N40" s="24" t="s">
        <v>237</v>
      </c>
      <c r="O40" s="22" t="s">
        <v>228</v>
      </c>
      <c r="P40" s="22" t="s">
        <v>229</v>
      </c>
      <c r="Q40" s="22" t="s">
        <v>114</v>
      </c>
    </row>
    <row r="41" spans="1:17" ht="19.5" customHeight="1" x14ac:dyDescent="0.25">
      <c r="A41" s="9" t="s">
        <v>1723</v>
      </c>
      <c r="B41" s="22" t="s">
        <v>223</v>
      </c>
      <c r="C41" s="24" t="s">
        <v>224</v>
      </c>
      <c r="D41" s="24" t="s">
        <v>33</v>
      </c>
      <c r="E41" s="22" t="s">
        <v>225</v>
      </c>
      <c r="F41" s="22" t="s">
        <v>226</v>
      </c>
      <c r="G41" s="24" t="s">
        <v>1577</v>
      </c>
      <c r="H41" s="24" t="s">
        <v>1561</v>
      </c>
      <c r="I41" s="24" t="s">
        <v>1558</v>
      </c>
      <c r="J41" s="22"/>
      <c r="K41" s="23" t="s">
        <v>1649</v>
      </c>
      <c r="L41" s="22">
        <v>13</v>
      </c>
      <c r="M41" s="22" t="s">
        <v>231</v>
      </c>
      <c r="N41" s="24" t="s">
        <v>237</v>
      </c>
      <c r="O41" s="22" t="s">
        <v>228</v>
      </c>
      <c r="P41" s="22" t="s">
        <v>229</v>
      </c>
      <c r="Q41" s="22" t="s">
        <v>114</v>
      </c>
    </row>
    <row r="42" spans="1:17" ht="19.5" customHeight="1" x14ac:dyDescent="0.25">
      <c r="A42" s="9" t="s">
        <v>1724</v>
      </c>
      <c r="B42" s="22" t="s">
        <v>223</v>
      </c>
      <c r="C42" s="24" t="s">
        <v>224</v>
      </c>
      <c r="D42" s="24" t="s">
        <v>33</v>
      </c>
      <c r="E42" s="22" t="s">
        <v>225</v>
      </c>
      <c r="F42" s="22" t="s">
        <v>226</v>
      </c>
      <c r="G42" s="24" t="s">
        <v>1577</v>
      </c>
      <c r="H42" s="24" t="s">
        <v>1561</v>
      </c>
      <c r="I42" s="24" t="s">
        <v>1558</v>
      </c>
      <c r="J42" s="22"/>
      <c r="K42" s="23" t="s">
        <v>245</v>
      </c>
      <c r="L42" s="22">
        <v>7</v>
      </c>
      <c r="M42" s="22" t="s">
        <v>232</v>
      </c>
      <c r="N42" s="24" t="s">
        <v>237</v>
      </c>
      <c r="O42" s="22" t="s">
        <v>228</v>
      </c>
      <c r="P42" s="22" t="s">
        <v>229</v>
      </c>
      <c r="Q42" s="22" t="s">
        <v>114</v>
      </c>
    </row>
    <row r="43" spans="1:17" ht="19.5" customHeight="1" x14ac:dyDescent="0.25">
      <c r="A43" s="9" t="s">
        <v>1725</v>
      </c>
      <c r="B43" s="22" t="s">
        <v>223</v>
      </c>
      <c r="C43" s="24" t="s">
        <v>224</v>
      </c>
      <c r="D43" s="24" t="s">
        <v>33</v>
      </c>
      <c r="E43" s="22" t="s">
        <v>225</v>
      </c>
      <c r="F43" s="22" t="s">
        <v>226</v>
      </c>
      <c r="G43" s="24" t="s">
        <v>1577</v>
      </c>
      <c r="H43" s="24" t="s">
        <v>1561</v>
      </c>
      <c r="I43" s="24" t="s">
        <v>1558</v>
      </c>
      <c r="J43" s="22"/>
      <c r="K43" s="23" t="s">
        <v>233</v>
      </c>
      <c r="L43" s="22">
        <v>6</v>
      </c>
      <c r="M43" s="22" t="s">
        <v>234</v>
      </c>
      <c r="N43" s="24" t="s">
        <v>237</v>
      </c>
      <c r="O43" s="22" t="s">
        <v>228</v>
      </c>
      <c r="P43" s="22" t="s">
        <v>229</v>
      </c>
      <c r="Q43" s="22" t="s">
        <v>114</v>
      </c>
    </row>
    <row r="44" spans="1:17" ht="19.5" customHeight="1" x14ac:dyDescent="0.25">
      <c r="A44" s="9" t="s">
        <v>1726</v>
      </c>
      <c r="B44" s="22" t="s">
        <v>223</v>
      </c>
      <c r="C44" s="24" t="s">
        <v>224</v>
      </c>
      <c r="D44" s="24" t="s">
        <v>33</v>
      </c>
      <c r="E44" s="22" t="s">
        <v>225</v>
      </c>
      <c r="F44" s="22" t="s">
        <v>226</v>
      </c>
      <c r="G44" s="24" t="s">
        <v>1577</v>
      </c>
      <c r="H44" s="24" t="s">
        <v>1561</v>
      </c>
      <c r="I44" s="24" t="s">
        <v>1558</v>
      </c>
      <c r="J44" s="22"/>
      <c r="K44" s="23" t="s">
        <v>235</v>
      </c>
      <c r="L44" s="22">
        <v>14</v>
      </c>
      <c r="M44" s="22" t="s">
        <v>236</v>
      </c>
      <c r="N44" s="24" t="s">
        <v>237</v>
      </c>
      <c r="O44" s="22" t="s">
        <v>238</v>
      </c>
      <c r="P44" s="22" t="s">
        <v>239</v>
      </c>
      <c r="Q44" s="22" t="s">
        <v>22</v>
      </c>
    </row>
    <row r="45" spans="1:17" ht="19.5" customHeight="1" x14ac:dyDescent="0.25">
      <c r="A45" s="9" t="s">
        <v>1727</v>
      </c>
      <c r="B45" s="22" t="s">
        <v>223</v>
      </c>
      <c r="C45" s="24" t="s">
        <v>224</v>
      </c>
      <c r="D45" s="24" t="s">
        <v>33</v>
      </c>
      <c r="E45" s="22" t="s">
        <v>225</v>
      </c>
      <c r="F45" s="22" t="s">
        <v>226</v>
      </c>
      <c r="G45" s="24" t="s">
        <v>1577</v>
      </c>
      <c r="H45" s="24" t="s">
        <v>1561</v>
      </c>
      <c r="I45" s="24" t="s">
        <v>1558</v>
      </c>
      <c r="J45" s="22"/>
      <c r="K45" s="23" t="s">
        <v>240</v>
      </c>
      <c r="L45" s="22">
        <v>21</v>
      </c>
      <c r="M45" s="22" t="s">
        <v>241</v>
      </c>
      <c r="N45" s="24" t="s">
        <v>237</v>
      </c>
      <c r="O45" s="22" t="s">
        <v>238</v>
      </c>
      <c r="P45" s="22" t="s">
        <v>239</v>
      </c>
      <c r="Q45" s="22" t="s">
        <v>22</v>
      </c>
    </row>
    <row r="46" spans="1:17" ht="19.5" customHeight="1" x14ac:dyDescent="0.25">
      <c r="A46" s="9" t="s">
        <v>1728</v>
      </c>
      <c r="B46" s="22" t="s">
        <v>223</v>
      </c>
      <c r="C46" s="24" t="s">
        <v>224</v>
      </c>
      <c r="D46" s="24" t="s">
        <v>33</v>
      </c>
      <c r="E46" s="22" t="s">
        <v>225</v>
      </c>
      <c r="F46" s="22" t="s">
        <v>226</v>
      </c>
      <c r="G46" s="24" t="s">
        <v>1577</v>
      </c>
      <c r="H46" s="24" t="s">
        <v>1561</v>
      </c>
      <c r="I46" s="24" t="s">
        <v>1558</v>
      </c>
      <c r="J46" s="22"/>
      <c r="K46" s="23" t="s">
        <v>242</v>
      </c>
      <c r="L46" s="22">
        <v>6</v>
      </c>
      <c r="M46" s="22" t="s">
        <v>243</v>
      </c>
      <c r="N46" s="24" t="s">
        <v>237</v>
      </c>
      <c r="O46" s="22" t="s">
        <v>238</v>
      </c>
      <c r="P46" s="22" t="s">
        <v>239</v>
      </c>
      <c r="Q46" s="22" t="s">
        <v>22</v>
      </c>
    </row>
    <row r="47" spans="1:17" ht="19.5" customHeight="1" x14ac:dyDescent="0.25">
      <c r="A47" s="9" t="s">
        <v>1729</v>
      </c>
      <c r="B47" s="22" t="s">
        <v>223</v>
      </c>
      <c r="C47" s="24" t="s">
        <v>224</v>
      </c>
      <c r="D47" s="24" t="s">
        <v>33</v>
      </c>
      <c r="E47" s="22" t="s">
        <v>225</v>
      </c>
      <c r="F47" s="22" t="s">
        <v>226</v>
      </c>
      <c r="G47" s="24" t="s">
        <v>1577</v>
      </c>
      <c r="H47" s="24" t="s">
        <v>1561</v>
      </c>
      <c r="I47" s="24" t="s">
        <v>1558</v>
      </c>
      <c r="J47" s="22"/>
      <c r="K47" s="23" t="s">
        <v>233</v>
      </c>
      <c r="L47" s="22">
        <v>6</v>
      </c>
      <c r="M47" s="22" t="s">
        <v>244</v>
      </c>
      <c r="N47" s="24" t="s">
        <v>237</v>
      </c>
      <c r="O47" s="22" t="s">
        <v>238</v>
      </c>
      <c r="P47" s="22" t="s">
        <v>239</v>
      </c>
      <c r="Q47" s="22" t="s">
        <v>22</v>
      </c>
    </row>
    <row r="48" spans="1:17" ht="19.5" customHeight="1" x14ac:dyDescent="0.25">
      <c r="A48" s="9" t="s">
        <v>1730</v>
      </c>
      <c r="B48" s="22" t="s">
        <v>223</v>
      </c>
      <c r="C48" s="24" t="s">
        <v>224</v>
      </c>
      <c r="D48" s="24" t="s">
        <v>33</v>
      </c>
      <c r="E48" s="22" t="s">
        <v>225</v>
      </c>
      <c r="F48" s="22" t="s">
        <v>226</v>
      </c>
      <c r="G48" s="24" t="s">
        <v>1577</v>
      </c>
      <c r="H48" s="24" t="s">
        <v>1561</v>
      </c>
      <c r="I48" s="24" t="s">
        <v>1558</v>
      </c>
      <c r="J48" s="22"/>
      <c r="K48" s="23" t="s">
        <v>245</v>
      </c>
      <c r="L48" s="22">
        <v>7</v>
      </c>
      <c r="M48" s="22" t="s">
        <v>246</v>
      </c>
      <c r="N48" s="24" t="s">
        <v>237</v>
      </c>
      <c r="O48" s="22" t="s">
        <v>238</v>
      </c>
      <c r="P48" s="22" t="s">
        <v>239</v>
      </c>
      <c r="Q48" s="22" t="s">
        <v>22</v>
      </c>
    </row>
    <row r="49" spans="1:17" ht="19.5" customHeight="1" x14ac:dyDescent="0.25">
      <c r="A49" s="9" t="s">
        <v>1731</v>
      </c>
      <c r="B49" s="10" t="s">
        <v>247</v>
      </c>
      <c r="C49" s="10" t="s">
        <v>248</v>
      </c>
      <c r="D49" s="14" t="s">
        <v>33</v>
      </c>
      <c r="E49" s="10" t="s">
        <v>249</v>
      </c>
      <c r="F49" s="10" t="s">
        <v>250</v>
      </c>
      <c r="G49" s="10"/>
      <c r="H49" s="10" t="s">
        <v>1563</v>
      </c>
      <c r="I49" s="10" t="s">
        <v>1558</v>
      </c>
      <c r="J49" s="10"/>
      <c r="K49" s="20" t="s">
        <v>251</v>
      </c>
      <c r="L49" s="11">
        <v>31</v>
      </c>
      <c r="M49" s="12" t="s">
        <v>252</v>
      </c>
      <c r="N49" s="13" t="s">
        <v>253</v>
      </c>
      <c r="O49" s="14" t="s">
        <v>254</v>
      </c>
      <c r="P49" s="15" t="s">
        <v>255</v>
      </c>
      <c r="Q49" s="14" t="s">
        <v>22</v>
      </c>
    </row>
    <row r="50" spans="1:17" ht="19.5" customHeight="1" x14ac:dyDescent="0.25">
      <c r="A50" s="9" t="s">
        <v>1732</v>
      </c>
      <c r="B50" s="10" t="s">
        <v>256</v>
      </c>
      <c r="C50" s="10" t="s">
        <v>257</v>
      </c>
      <c r="D50" s="14" t="s">
        <v>105</v>
      </c>
      <c r="E50" s="10" t="s">
        <v>258</v>
      </c>
      <c r="F50" s="10" t="s">
        <v>259</v>
      </c>
      <c r="G50" s="10" t="s">
        <v>1578</v>
      </c>
      <c r="H50" s="10" t="s">
        <v>1560</v>
      </c>
      <c r="I50" s="10" t="s">
        <v>1558</v>
      </c>
      <c r="J50" s="10"/>
      <c r="K50" s="20" t="s">
        <v>1650</v>
      </c>
      <c r="L50" s="11">
        <v>10</v>
      </c>
      <c r="M50" s="12" t="s">
        <v>260</v>
      </c>
      <c r="N50" s="13" t="s">
        <v>266</v>
      </c>
      <c r="O50" s="14" t="s">
        <v>261</v>
      </c>
      <c r="P50" s="15" t="s">
        <v>262</v>
      </c>
      <c r="Q50" s="14" t="s">
        <v>66</v>
      </c>
    </row>
    <row r="51" spans="1:17" ht="19.5" customHeight="1" x14ac:dyDescent="0.25">
      <c r="A51" s="9" t="s">
        <v>1733</v>
      </c>
      <c r="B51" s="10" t="s">
        <v>256</v>
      </c>
      <c r="C51" s="10" t="s">
        <v>257</v>
      </c>
      <c r="D51" s="14" t="s">
        <v>105</v>
      </c>
      <c r="E51" s="10" t="s">
        <v>258</v>
      </c>
      <c r="F51" s="10" t="s">
        <v>259</v>
      </c>
      <c r="G51" s="10" t="s">
        <v>1578</v>
      </c>
      <c r="H51" s="10" t="s">
        <v>1560</v>
      </c>
      <c r="I51" s="10" t="s">
        <v>1558</v>
      </c>
      <c r="J51" s="10"/>
      <c r="K51" s="20" t="s">
        <v>1651</v>
      </c>
      <c r="L51" s="11">
        <v>10</v>
      </c>
      <c r="M51" s="12" t="s">
        <v>263</v>
      </c>
      <c r="N51" s="13" t="s">
        <v>266</v>
      </c>
      <c r="O51" s="14" t="s">
        <v>261</v>
      </c>
      <c r="P51" s="15" t="s">
        <v>262</v>
      </c>
      <c r="Q51" s="14" t="s">
        <v>66</v>
      </c>
    </row>
    <row r="52" spans="1:17" ht="19.5" customHeight="1" x14ac:dyDescent="0.25">
      <c r="A52" s="9" t="s">
        <v>1734</v>
      </c>
      <c r="B52" s="10" t="s">
        <v>256</v>
      </c>
      <c r="C52" s="10" t="s">
        <v>257</v>
      </c>
      <c r="D52" s="14" t="s">
        <v>105</v>
      </c>
      <c r="E52" s="10" t="s">
        <v>258</v>
      </c>
      <c r="F52" s="10" t="s">
        <v>259</v>
      </c>
      <c r="G52" s="10" t="s">
        <v>1578</v>
      </c>
      <c r="H52" s="10" t="s">
        <v>1560</v>
      </c>
      <c r="I52" s="10" t="s">
        <v>1558</v>
      </c>
      <c r="J52" s="10"/>
      <c r="K52" s="20" t="s">
        <v>1652</v>
      </c>
      <c r="L52" s="11">
        <v>11</v>
      </c>
      <c r="M52" s="12" t="s">
        <v>264</v>
      </c>
      <c r="N52" s="13" t="s">
        <v>266</v>
      </c>
      <c r="O52" s="14" t="s">
        <v>261</v>
      </c>
      <c r="P52" s="15" t="s">
        <v>262</v>
      </c>
      <c r="Q52" s="14" t="s">
        <v>66</v>
      </c>
    </row>
    <row r="53" spans="1:17" ht="19.5" customHeight="1" x14ac:dyDescent="0.25">
      <c r="A53" s="9" t="s">
        <v>1735</v>
      </c>
      <c r="B53" s="10" t="s">
        <v>256</v>
      </c>
      <c r="C53" s="10" t="s">
        <v>257</v>
      </c>
      <c r="D53" s="14" t="s">
        <v>105</v>
      </c>
      <c r="E53" s="10" t="s">
        <v>258</v>
      </c>
      <c r="F53" s="10" t="s">
        <v>259</v>
      </c>
      <c r="G53" s="10" t="s">
        <v>1578</v>
      </c>
      <c r="H53" s="10" t="s">
        <v>1560</v>
      </c>
      <c r="I53" s="10" t="s">
        <v>1558</v>
      </c>
      <c r="J53" s="10"/>
      <c r="K53" s="20" t="s">
        <v>1653</v>
      </c>
      <c r="L53" s="11">
        <v>8</v>
      </c>
      <c r="M53" s="12" t="s">
        <v>265</v>
      </c>
      <c r="N53" s="13" t="s">
        <v>266</v>
      </c>
      <c r="O53" s="14" t="s">
        <v>261</v>
      </c>
      <c r="P53" s="15" t="s">
        <v>262</v>
      </c>
      <c r="Q53" s="14" t="s">
        <v>114</v>
      </c>
    </row>
    <row r="54" spans="1:17" ht="19.5" customHeight="1" x14ac:dyDescent="0.25">
      <c r="A54" s="9" t="s">
        <v>1736</v>
      </c>
      <c r="B54" s="10" t="s">
        <v>256</v>
      </c>
      <c r="C54" s="10" t="s">
        <v>257</v>
      </c>
      <c r="D54" s="14" t="s">
        <v>105</v>
      </c>
      <c r="E54" s="10" t="s">
        <v>258</v>
      </c>
      <c r="F54" s="10" t="s">
        <v>259</v>
      </c>
      <c r="G54" s="10" t="s">
        <v>1578</v>
      </c>
      <c r="H54" s="10" t="s">
        <v>1560</v>
      </c>
      <c r="I54" s="10" t="s">
        <v>1558</v>
      </c>
      <c r="J54" s="10"/>
      <c r="K54" s="20" t="s">
        <v>267</v>
      </c>
      <c r="L54" s="11">
        <v>7</v>
      </c>
      <c r="M54" s="12" t="s">
        <v>268</v>
      </c>
      <c r="N54" s="13" t="s">
        <v>266</v>
      </c>
      <c r="O54" s="14" t="s">
        <v>261</v>
      </c>
      <c r="P54" s="15" t="s">
        <v>262</v>
      </c>
      <c r="Q54" s="14" t="s">
        <v>22</v>
      </c>
    </row>
    <row r="55" spans="1:17" ht="19.5" customHeight="1" x14ac:dyDescent="0.25">
      <c r="A55" s="9" t="s">
        <v>1737</v>
      </c>
      <c r="B55" s="22" t="s">
        <v>269</v>
      </c>
      <c r="C55" s="24" t="s">
        <v>270</v>
      </c>
      <c r="D55" s="24" t="s">
        <v>278</v>
      </c>
      <c r="E55" s="22" t="s">
        <v>271</v>
      </c>
      <c r="F55" s="22" t="s">
        <v>272</v>
      </c>
      <c r="G55" s="24"/>
      <c r="H55" s="24" t="s">
        <v>1563</v>
      </c>
      <c r="I55" s="24" t="s">
        <v>1558</v>
      </c>
      <c r="J55" s="22"/>
      <c r="K55" s="23" t="s">
        <v>273</v>
      </c>
      <c r="L55" s="22">
        <v>7</v>
      </c>
      <c r="M55" s="22" t="s">
        <v>274</v>
      </c>
      <c r="N55" s="24" t="s">
        <v>275</v>
      </c>
      <c r="O55" s="22" t="s">
        <v>276</v>
      </c>
      <c r="P55" s="22" t="s">
        <v>277</v>
      </c>
      <c r="Q55" s="22" t="s">
        <v>22</v>
      </c>
    </row>
    <row r="56" spans="1:17" ht="19.5" customHeight="1" x14ac:dyDescent="0.25">
      <c r="A56" s="9" t="s">
        <v>1738</v>
      </c>
      <c r="B56" s="22" t="s">
        <v>279</v>
      </c>
      <c r="C56" s="24" t="s">
        <v>280</v>
      </c>
      <c r="D56" s="24" t="s">
        <v>33</v>
      </c>
      <c r="E56" s="22" t="s">
        <v>281</v>
      </c>
      <c r="F56" s="22" t="s">
        <v>282</v>
      </c>
      <c r="G56" s="24" t="s">
        <v>1579</v>
      </c>
      <c r="H56" s="24" t="s">
        <v>1561</v>
      </c>
      <c r="I56" s="24" t="s">
        <v>1558</v>
      </c>
      <c r="J56" s="22"/>
      <c r="K56" s="23" t="s">
        <v>283</v>
      </c>
      <c r="L56" s="22">
        <v>32</v>
      </c>
      <c r="M56" s="22" t="s">
        <v>284</v>
      </c>
      <c r="N56" s="24" t="s">
        <v>285</v>
      </c>
      <c r="O56" s="22" t="s">
        <v>286</v>
      </c>
      <c r="P56" s="22" t="s">
        <v>287</v>
      </c>
      <c r="Q56" s="22" t="s">
        <v>22</v>
      </c>
    </row>
    <row r="57" spans="1:17" ht="19.5" customHeight="1" x14ac:dyDescent="0.25">
      <c r="A57" s="9" t="s">
        <v>1739</v>
      </c>
      <c r="B57" s="10" t="s">
        <v>288</v>
      </c>
      <c r="C57" s="10" t="s">
        <v>4492</v>
      </c>
      <c r="D57" s="14" t="s">
        <v>33</v>
      </c>
      <c r="E57" s="10" t="s">
        <v>289</v>
      </c>
      <c r="F57" s="10" t="s">
        <v>290</v>
      </c>
      <c r="G57" s="10" t="s">
        <v>291</v>
      </c>
      <c r="H57" s="10" t="s">
        <v>1561</v>
      </c>
      <c r="I57" s="10" t="s">
        <v>1558</v>
      </c>
      <c r="J57" s="10"/>
      <c r="K57" s="20" t="s">
        <v>292</v>
      </c>
      <c r="L57" s="11">
        <v>5</v>
      </c>
      <c r="M57" s="12" t="s">
        <v>293</v>
      </c>
      <c r="N57" s="13" t="s">
        <v>294</v>
      </c>
      <c r="O57" s="14" t="s">
        <v>295</v>
      </c>
      <c r="P57" s="15" t="s">
        <v>296</v>
      </c>
      <c r="Q57" s="14" t="s">
        <v>114</v>
      </c>
    </row>
    <row r="58" spans="1:17" ht="19.5" customHeight="1" x14ac:dyDescent="0.25">
      <c r="A58" s="9" t="s">
        <v>1740</v>
      </c>
      <c r="B58" s="10" t="s">
        <v>288</v>
      </c>
      <c r="C58" s="10" t="s">
        <v>4492</v>
      </c>
      <c r="D58" s="14" t="s">
        <v>33</v>
      </c>
      <c r="E58" s="10" t="s">
        <v>289</v>
      </c>
      <c r="F58" s="10" t="s">
        <v>290</v>
      </c>
      <c r="G58" s="10" t="s">
        <v>291</v>
      </c>
      <c r="H58" s="10" t="s">
        <v>1561</v>
      </c>
      <c r="I58" s="10" t="s">
        <v>1558</v>
      </c>
      <c r="J58" s="10"/>
      <c r="K58" s="20" t="s">
        <v>297</v>
      </c>
      <c r="L58" s="11">
        <v>6</v>
      </c>
      <c r="M58" s="12" t="s">
        <v>298</v>
      </c>
      <c r="N58" s="13" t="s">
        <v>294</v>
      </c>
      <c r="O58" s="14" t="s">
        <v>295</v>
      </c>
      <c r="P58" s="15" t="s">
        <v>296</v>
      </c>
      <c r="Q58" s="14" t="s">
        <v>114</v>
      </c>
    </row>
    <row r="59" spans="1:17" ht="19.5" customHeight="1" x14ac:dyDescent="0.25">
      <c r="A59" s="9" t="s">
        <v>1741</v>
      </c>
      <c r="B59" s="10" t="s">
        <v>288</v>
      </c>
      <c r="C59" s="10" t="s">
        <v>4492</v>
      </c>
      <c r="D59" s="14" t="s">
        <v>33</v>
      </c>
      <c r="E59" s="10" t="s">
        <v>289</v>
      </c>
      <c r="F59" s="10" t="s">
        <v>290</v>
      </c>
      <c r="G59" s="10" t="s">
        <v>291</v>
      </c>
      <c r="H59" s="10" t="s">
        <v>1561</v>
      </c>
      <c r="I59" s="10" t="s">
        <v>1558</v>
      </c>
      <c r="J59" s="10"/>
      <c r="K59" s="20" t="s">
        <v>299</v>
      </c>
      <c r="L59" s="11">
        <v>6</v>
      </c>
      <c r="M59" s="12" t="s">
        <v>300</v>
      </c>
      <c r="N59" s="13" t="s">
        <v>294</v>
      </c>
      <c r="O59" s="14" t="s">
        <v>295</v>
      </c>
      <c r="P59" s="15" t="s">
        <v>296</v>
      </c>
      <c r="Q59" s="14" t="s">
        <v>22</v>
      </c>
    </row>
    <row r="60" spans="1:17" ht="19.5" customHeight="1" x14ac:dyDescent="0.25">
      <c r="A60" s="9" t="s">
        <v>1742</v>
      </c>
      <c r="B60" s="10" t="s">
        <v>288</v>
      </c>
      <c r="C60" s="10" t="s">
        <v>4492</v>
      </c>
      <c r="D60" s="14" t="s">
        <v>33</v>
      </c>
      <c r="E60" s="10" t="s">
        <v>289</v>
      </c>
      <c r="F60" s="10" t="s">
        <v>290</v>
      </c>
      <c r="G60" s="10" t="s">
        <v>291</v>
      </c>
      <c r="H60" s="10" t="s">
        <v>1561</v>
      </c>
      <c r="I60" s="10" t="s">
        <v>1558</v>
      </c>
      <c r="J60" s="10"/>
      <c r="K60" s="20" t="s">
        <v>297</v>
      </c>
      <c r="L60" s="11">
        <v>6</v>
      </c>
      <c r="M60" s="12" t="s">
        <v>301</v>
      </c>
      <c r="N60" s="13" t="s">
        <v>294</v>
      </c>
      <c r="O60" s="14" t="s">
        <v>295</v>
      </c>
      <c r="P60" s="15" t="s">
        <v>296</v>
      </c>
      <c r="Q60" s="14" t="s">
        <v>22</v>
      </c>
    </row>
    <row r="61" spans="1:17" ht="19.5" customHeight="1" x14ac:dyDescent="0.25">
      <c r="A61" s="9" t="s">
        <v>1743</v>
      </c>
      <c r="B61" s="22" t="s">
        <v>302</v>
      </c>
      <c r="C61" s="24" t="s">
        <v>303</v>
      </c>
      <c r="D61" s="24" t="s">
        <v>86</v>
      </c>
      <c r="E61" s="22" t="s">
        <v>304</v>
      </c>
      <c r="F61" s="22" t="s">
        <v>305</v>
      </c>
      <c r="G61" s="24"/>
      <c r="H61" s="24" t="s">
        <v>1563</v>
      </c>
      <c r="I61" s="24" t="s">
        <v>1558</v>
      </c>
      <c r="J61" s="22"/>
      <c r="K61" s="23" t="s">
        <v>306</v>
      </c>
      <c r="L61" s="22">
        <v>11</v>
      </c>
      <c r="M61" s="22" t="s">
        <v>307</v>
      </c>
      <c r="N61" s="24" t="s">
        <v>308</v>
      </c>
      <c r="O61" s="22" t="s">
        <v>309</v>
      </c>
      <c r="P61" s="22" t="s">
        <v>310</v>
      </c>
      <c r="Q61" s="22" t="s">
        <v>22</v>
      </c>
    </row>
    <row r="62" spans="1:17" ht="19.5" customHeight="1" x14ac:dyDescent="0.25">
      <c r="A62" s="9" t="s">
        <v>1744</v>
      </c>
      <c r="B62" s="22" t="s">
        <v>302</v>
      </c>
      <c r="C62" s="24" t="s">
        <v>303</v>
      </c>
      <c r="D62" s="24" t="s">
        <v>86</v>
      </c>
      <c r="E62" s="22" t="s">
        <v>304</v>
      </c>
      <c r="F62" s="22" t="s">
        <v>305</v>
      </c>
      <c r="G62" s="24"/>
      <c r="H62" s="24" t="s">
        <v>1563</v>
      </c>
      <c r="I62" s="24" t="s">
        <v>1558</v>
      </c>
      <c r="J62" s="22"/>
      <c r="K62" s="23" t="s">
        <v>311</v>
      </c>
      <c r="L62" s="22">
        <v>24</v>
      </c>
      <c r="M62" s="22" t="s">
        <v>312</v>
      </c>
      <c r="N62" s="24" t="s">
        <v>308</v>
      </c>
      <c r="O62" s="22" t="s">
        <v>309</v>
      </c>
      <c r="P62" s="22" t="s">
        <v>310</v>
      </c>
      <c r="Q62" s="22" t="s">
        <v>22</v>
      </c>
    </row>
    <row r="63" spans="1:17" ht="19.5" customHeight="1" x14ac:dyDescent="0.25">
      <c r="A63" s="9" t="s">
        <v>1745</v>
      </c>
      <c r="B63" s="22" t="s">
        <v>302</v>
      </c>
      <c r="C63" s="24" t="s">
        <v>303</v>
      </c>
      <c r="D63" s="24" t="s">
        <v>86</v>
      </c>
      <c r="E63" s="22" t="s">
        <v>304</v>
      </c>
      <c r="F63" s="22" t="s">
        <v>305</v>
      </c>
      <c r="G63" s="24"/>
      <c r="H63" s="24" t="s">
        <v>1563</v>
      </c>
      <c r="I63" s="24" t="s">
        <v>1558</v>
      </c>
      <c r="J63" s="22"/>
      <c r="K63" s="23" t="s">
        <v>313</v>
      </c>
      <c r="L63" s="22">
        <v>15</v>
      </c>
      <c r="M63" s="22" t="s">
        <v>314</v>
      </c>
      <c r="N63" s="24" t="s">
        <v>308</v>
      </c>
      <c r="O63" s="22" t="s">
        <v>309</v>
      </c>
      <c r="P63" s="22" t="s">
        <v>310</v>
      </c>
      <c r="Q63" s="22" t="s">
        <v>22</v>
      </c>
    </row>
    <row r="64" spans="1:17" ht="19.5" customHeight="1" x14ac:dyDescent="0.25">
      <c r="A64" s="9" t="s">
        <v>1746</v>
      </c>
      <c r="B64" s="22" t="s">
        <v>302</v>
      </c>
      <c r="C64" s="24" t="s">
        <v>303</v>
      </c>
      <c r="D64" s="24" t="s">
        <v>86</v>
      </c>
      <c r="E64" s="22" t="s">
        <v>304</v>
      </c>
      <c r="F64" s="22" t="s">
        <v>305</v>
      </c>
      <c r="G64" s="24"/>
      <c r="H64" s="24" t="s">
        <v>1563</v>
      </c>
      <c r="I64" s="24" t="s">
        <v>1558</v>
      </c>
      <c r="J64" s="22"/>
      <c r="K64" s="23" t="s">
        <v>315</v>
      </c>
      <c r="L64" s="22">
        <v>15</v>
      </c>
      <c r="M64" s="22" t="s">
        <v>316</v>
      </c>
      <c r="N64" s="24" t="s">
        <v>308</v>
      </c>
      <c r="O64" s="22" t="s">
        <v>309</v>
      </c>
      <c r="P64" s="22" t="s">
        <v>310</v>
      </c>
      <c r="Q64" s="22" t="s">
        <v>22</v>
      </c>
    </row>
    <row r="65" spans="1:17" ht="19.5" customHeight="1" x14ac:dyDescent="0.25">
      <c r="A65" s="9" t="s">
        <v>1747</v>
      </c>
      <c r="B65" s="22" t="s">
        <v>317</v>
      </c>
      <c r="C65" s="24" t="s">
        <v>318</v>
      </c>
      <c r="D65" s="24" t="s">
        <v>326</v>
      </c>
      <c r="E65" s="22" t="s">
        <v>319</v>
      </c>
      <c r="F65" s="22" t="s">
        <v>320</v>
      </c>
      <c r="G65" s="24" t="s">
        <v>1580</v>
      </c>
      <c r="H65" s="24" t="s">
        <v>1563</v>
      </c>
      <c r="I65" s="24" t="s">
        <v>1558</v>
      </c>
      <c r="J65" s="22"/>
      <c r="K65" s="23" t="s">
        <v>321</v>
      </c>
      <c r="L65" s="22">
        <v>11</v>
      </c>
      <c r="M65" s="22" t="s">
        <v>322</v>
      </c>
      <c r="N65" s="24" t="s">
        <v>323</v>
      </c>
      <c r="O65" s="22" t="s">
        <v>324</v>
      </c>
      <c r="P65" s="22" t="s">
        <v>325</v>
      </c>
      <c r="Q65" s="22" t="s">
        <v>22</v>
      </c>
    </row>
    <row r="66" spans="1:17" ht="19.5" customHeight="1" x14ac:dyDescent="0.25">
      <c r="A66" s="9" t="s">
        <v>1748</v>
      </c>
      <c r="B66" s="22" t="s">
        <v>327</v>
      </c>
      <c r="C66" s="24" t="s">
        <v>328</v>
      </c>
      <c r="D66" s="24" t="s">
        <v>336</v>
      </c>
      <c r="E66" s="22" t="s">
        <v>329</v>
      </c>
      <c r="F66" s="22" t="s">
        <v>330</v>
      </c>
      <c r="G66" s="24" t="s">
        <v>1581</v>
      </c>
      <c r="H66" s="24" t="s">
        <v>1563</v>
      </c>
      <c r="I66" s="24" t="s">
        <v>1558</v>
      </c>
      <c r="J66" s="22"/>
      <c r="K66" s="23" t="s">
        <v>331</v>
      </c>
      <c r="L66" s="22">
        <v>10</v>
      </c>
      <c r="M66" s="22" t="s">
        <v>332</v>
      </c>
      <c r="N66" s="24" t="s">
        <v>333</v>
      </c>
      <c r="O66" s="22" t="s">
        <v>334</v>
      </c>
      <c r="P66" s="22" t="s">
        <v>335</v>
      </c>
      <c r="Q66" s="22" t="s">
        <v>22</v>
      </c>
    </row>
    <row r="67" spans="1:17" ht="19.5" customHeight="1" x14ac:dyDescent="0.25">
      <c r="A67" s="9" t="s">
        <v>1749</v>
      </c>
      <c r="B67" s="10" t="s">
        <v>337</v>
      </c>
      <c r="C67" s="24" t="s">
        <v>338</v>
      </c>
      <c r="D67" s="24" t="s">
        <v>33</v>
      </c>
      <c r="E67" s="22" t="s">
        <v>339</v>
      </c>
      <c r="F67" s="22" t="s">
        <v>340</v>
      </c>
      <c r="G67" s="24" t="s">
        <v>1582</v>
      </c>
      <c r="H67" s="24" t="s">
        <v>1561</v>
      </c>
      <c r="I67" s="10" t="s">
        <v>1558</v>
      </c>
      <c r="J67" s="22"/>
      <c r="K67" s="23" t="s">
        <v>341</v>
      </c>
      <c r="L67" s="22">
        <v>8</v>
      </c>
      <c r="M67" s="22" t="s">
        <v>342</v>
      </c>
      <c r="N67" s="24" t="s">
        <v>343</v>
      </c>
      <c r="O67" s="22" t="s">
        <v>344</v>
      </c>
      <c r="P67" s="22" t="s">
        <v>345</v>
      </c>
      <c r="Q67" s="22" t="s">
        <v>22</v>
      </c>
    </row>
    <row r="68" spans="1:17" ht="19.5" customHeight="1" x14ac:dyDescent="0.25">
      <c r="A68" s="9" t="s">
        <v>1750</v>
      </c>
      <c r="B68" s="22" t="s">
        <v>346</v>
      </c>
      <c r="C68" s="24" t="s">
        <v>347</v>
      </c>
      <c r="D68" s="24" t="s">
        <v>355</v>
      </c>
      <c r="E68" s="22" t="s">
        <v>348</v>
      </c>
      <c r="F68" s="22" t="s">
        <v>349</v>
      </c>
      <c r="G68" s="24"/>
      <c r="H68" s="24" t="s">
        <v>1563</v>
      </c>
      <c r="I68" s="24" t="s">
        <v>1558</v>
      </c>
      <c r="J68" s="22"/>
      <c r="K68" s="23" t="s">
        <v>350</v>
      </c>
      <c r="L68" s="22">
        <v>17</v>
      </c>
      <c r="M68" s="22" t="s">
        <v>351</v>
      </c>
      <c r="N68" s="24" t="s">
        <v>352</v>
      </c>
      <c r="O68" s="22" t="s">
        <v>353</v>
      </c>
      <c r="P68" s="22" t="s">
        <v>354</v>
      </c>
      <c r="Q68" s="22" t="s">
        <v>22</v>
      </c>
    </row>
    <row r="69" spans="1:17" ht="19.5" customHeight="1" x14ac:dyDescent="0.25">
      <c r="A69" s="9" t="s">
        <v>1751</v>
      </c>
      <c r="B69" s="22" t="s">
        <v>346</v>
      </c>
      <c r="C69" s="24" t="s">
        <v>347</v>
      </c>
      <c r="D69" s="24" t="s">
        <v>355</v>
      </c>
      <c r="E69" s="22" t="s">
        <v>348</v>
      </c>
      <c r="F69" s="22" t="s">
        <v>349</v>
      </c>
      <c r="G69" s="24"/>
      <c r="H69" s="24" t="s">
        <v>1563</v>
      </c>
      <c r="I69" s="24" t="s">
        <v>1558</v>
      </c>
      <c r="J69" s="22"/>
      <c r="K69" s="23" t="s">
        <v>356</v>
      </c>
      <c r="L69" s="22">
        <v>16</v>
      </c>
      <c r="M69" s="22" t="s">
        <v>357</v>
      </c>
      <c r="N69" s="24" t="s">
        <v>352</v>
      </c>
      <c r="O69" s="22" t="s">
        <v>353</v>
      </c>
      <c r="P69" s="22" t="s">
        <v>354</v>
      </c>
      <c r="Q69" s="22" t="s">
        <v>22</v>
      </c>
    </row>
    <row r="70" spans="1:17" ht="19.5" customHeight="1" x14ac:dyDescent="0.25">
      <c r="A70" s="9" t="s">
        <v>1752</v>
      </c>
      <c r="B70" s="10" t="s">
        <v>358</v>
      </c>
      <c r="C70" s="10"/>
      <c r="D70" s="14" t="s">
        <v>366</v>
      </c>
      <c r="E70" s="10" t="s">
        <v>359</v>
      </c>
      <c r="F70" s="10" t="s">
        <v>360</v>
      </c>
      <c r="G70" s="10"/>
      <c r="H70" s="10" t="s">
        <v>1563</v>
      </c>
      <c r="I70" s="10" t="s">
        <v>1558</v>
      </c>
      <c r="J70" s="10"/>
      <c r="K70" s="20" t="s">
        <v>361</v>
      </c>
      <c r="L70" s="11">
        <v>49</v>
      </c>
      <c r="M70" s="12" t="s">
        <v>362</v>
      </c>
      <c r="N70" s="13" t="s">
        <v>363</v>
      </c>
      <c r="O70" s="14" t="s">
        <v>364</v>
      </c>
      <c r="P70" s="15" t="s">
        <v>365</v>
      </c>
      <c r="Q70" s="14" t="s">
        <v>22</v>
      </c>
    </row>
    <row r="71" spans="1:17" ht="19.5" customHeight="1" x14ac:dyDescent="0.25">
      <c r="A71" s="9" t="s">
        <v>1753</v>
      </c>
      <c r="B71" s="22" t="s">
        <v>367</v>
      </c>
      <c r="C71" s="24" t="s">
        <v>368</v>
      </c>
      <c r="D71" s="24" t="s">
        <v>374</v>
      </c>
      <c r="E71" s="22" t="s">
        <v>369</v>
      </c>
      <c r="F71" s="22" t="s">
        <v>370</v>
      </c>
      <c r="G71" s="24"/>
      <c r="H71" s="24" t="s">
        <v>1563</v>
      </c>
      <c r="I71" s="24" t="s">
        <v>1558</v>
      </c>
      <c r="J71" s="22"/>
      <c r="K71" s="23"/>
      <c r="L71" s="22"/>
      <c r="M71" s="22"/>
      <c r="N71" s="24" t="s">
        <v>371</v>
      </c>
      <c r="O71" s="22" t="s">
        <v>372</v>
      </c>
      <c r="P71" s="22" t="s">
        <v>373</v>
      </c>
      <c r="Q71" s="22" t="s">
        <v>22</v>
      </c>
    </row>
    <row r="72" spans="1:17" ht="19.5" customHeight="1" x14ac:dyDescent="0.25">
      <c r="A72" s="9" t="s">
        <v>1754</v>
      </c>
      <c r="B72" s="22" t="s">
        <v>375</v>
      </c>
      <c r="C72" s="24" t="s">
        <v>376</v>
      </c>
      <c r="D72" s="24" t="s">
        <v>383</v>
      </c>
      <c r="E72" s="22" t="s">
        <v>377</v>
      </c>
      <c r="F72" s="22" t="s">
        <v>378</v>
      </c>
      <c r="G72" s="24" t="s">
        <v>1583</v>
      </c>
      <c r="H72" s="24" t="s">
        <v>1562</v>
      </c>
      <c r="I72" s="24" t="s">
        <v>1558</v>
      </c>
      <c r="J72" s="22"/>
      <c r="K72" s="23" t="s">
        <v>1124</v>
      </c>
      <c r="L72" s="22">
        <v>22</v>
      </c>
      <c r="M72" s="22" t="s">
        <v>379</v>
      </c>
      <c r="N72" s="24" t="s">
        <v>380</v>
      </c>
      <c r="O72" s="22" t="s">
        <v>381</v>
      </c>
      <c r="P72" s="22" t="s">
        <v>382</v>
      </c>
      <c r="Q72" s="22" t="s">
        <v>66</v>
      </c>
    </row>
    <row r="73" spans="1:17" ht="19.5" customHeight="1" x14ac:dyDescent="0.25">
      <c r="A73" s="9" t="s">
        <v>1755</v>
      </c>
      <c r="B73" s="22" t="s">
        <v>375</v>
      </c>
      <c r="C73" s="24" t="s">
        <v>376</v>
      </c>
      <c r="D73" s="24" t="s">
        <v>383</v>
      </c>
      <c r="E73" s="22" t="s">
        <v>377</v>
      </c>
      <c r="F73" s="22" t="s">
        <v>378</v>
      </c>
      <c r="G73" s="24" t="s">
        <v>1583</v>
      </c>
      <c r="H73" s="24" t="s">
        <v>1562</v>
      </c>
      <c r="I73" s="24" t="s">
        <v>1558</v>
      </c>
      <c r="J73" s="22"/>
      <c r="K73" s="23" t="s">
        <v>1668</v>
      </c>
      <c r="L73" s="22">
        <v>35</v>
      </c>
      <c r="M73" s="22" t="s">
        <v>384</v>
      </c>
      <c r="N73" s="24" t="s">
        <v>380</v>
      </c>
      <c r="O73" s="22" t="s">
        <v>381</v>
      </c>
      <c r="P73" s="22" t="s">
        <v>382</v>
      </c>
      <c r="Q73" s="22" t="s">
        <v>66</v>
      </c>
    </row>
    <row r="74" spans="1:17" ht="19.5" customHeight="1" x14ac:dyDescent="0.25">
      <c r="A74" s="9" t="s">
        <v>1756</v>
      </c>
      <c r="B74" s="22" t="s">
        <v>375</v>
      </c>
      <c r="C74" s="24" t="s">
        <v>376</v>
      </c>
      <c r="D74" s="24" t="s">
        <v>383</v>
      </c>
      <c r="E74" s="22" t="s">
        <v>377</v>
      </c>
      <c r="F74" s="22" t="s">
        <v>378</v>
      </c>
      <c r="G74" s="24" t="s">
        <v>1583</v>
      </c>
      <c r="H74" s="24" t="s">
        <v>1562</v>
      </c>
      <c r="I74" s="24" t="s">
        <v>1558</v>
      </c>
      <c r="J74" s="22"/>
      <c r="K74" s="23" t="s">
        <v>1654</v>
      </c>
      <c r="L74" s="22">
        <v>32</v>
      </c>
      <c r="M74" s="22" t="s">
        <v>385</v>
      </c>
      <c r="N74" s="24" t="s">
        <v>380</v>
      </c>
      <c r="O74" s="22" t="s">
        <v>381</v>
      </c>
      <c r="P74" s="22" t="s">
        <v>382</v>
      </c>
      <c r="Q74" s="22" t="s">
        <v>66</v>
      </c>
    </row>
    <row r="75" spans="1:17" ht="19.5" customHeight="1" x14ac:dyDescent="0.25">
      <c r="A75" s="9" t="s">
        <v>1757</v>
      </c>
      <c r="B75" s="22" t="s">
        <v>386</v>
      </c>
      <c r="C75" s="24" t="s">
        <v>387</v>
      </c>
      <c r="D75" s="24" t="s">
        <v>33</v>
      </c>
      <c r="E75" s="22" t="s">
        <v>388</v>
      </c>
      <c r="F75" s="22" t="s">
        <v>389</v>
      </c>
      <c r="G75" s="24"/>
      <c r="H75" s="24" t="s">
        <v>1561</v>
      </c>
      <c r="I75" s="24" t="s">
        <v>1558</v>
      </c>
      <c r="J75" s="22"/>
      <c r="K75" s="23"/>
      <c r="L75" s="22"/>
      <c r="M75" s="22"/>
      <c r="N75" s="24" t="s">
        <v>390</v>
      </c>
      <c r="O75" s="22" t="s">
        <v>391</v>
      </c>
      <c r="P75" s="22" t="s">
        <v>392</v>
      </c>
      <c r="Q75" s="22" t="s">
        <v>22</v>
      </c>
    </row>
    <row r="76" spans="1:17" ht="19.5" customHeight="1" x14ac:dyDescent="0.25">
      <c r="A76" s="9" t="s">
        <v>1758</v>
      </c>
      <c r="B76" s="22" t="s">
        <v>393</v>
      </c>
      <c r="C76" s="24" t="s">
        <v>394</v>
      </c>
      <c r="D76" s="24" t="s">
        <v>33</v>
      </c>
      <c r="E76" s="22" t="s">
        <v>395</v>
      </c>
      <c r="F76" s="22" t="s">
        <v>396</v>
      </c>
      <c r="G76" s="24" t="s">
        <v>1584</v>
      </c>
      <c r="H76" s="24" t="s">
        <v>1563</v>
      </c>
      <c r="I76" s="24" t="s">
        <v>1558</v>
      </c>
      <c r="J76" s="22"/>
      <c r="K76" s="23" t="s">
        <v>397</v>
      </c>
      <c r="L76" s="22">
        <v>41</v>
      </c>
      <c r="M76" s="22" t="s">
        <v>398</v>
      </c>
      <c r="N76" s="24" t="s">
        <v>399</v>
      </c>
      <c r="O76" s="22" t="s">
        <v>400</v>
      </c>
      <c r="P76" s="22" t="s">
        <v>401</v>
      </c>
      <c r="Q76" s="22" t="s">
        <v>22</v>
      </c>
    </row>
    <row r="77" spans="1:17" ht="19.5" customHeight="1" x14ac:dyDescent="0.25">
      <c r="A77" s="9" t="s">
        <v>1759</v>
      </c>
      <c r="B77" s="10" t="s">
        <v>402</v>
      </c>
      <c r="C77" s="10" t="s">
        <v>403</v>
      </c>
      <c r="D77" s="14" t="s">
        <v>33</v>
      </c>
      <c r="E77" s="10" t="s">
        <v>404</v>
      </c>
      <c r="F77" s="10" t="s">
        <v>405</v>
      </c>
      <c r="G77" s="10" t="s">
        <v>1585</v>
      </c>
      <c r="H77" s="10" t="s">
        <v>1561</v>
      </c>
      <c r="I77" s="10" t="s">
        <v>1558</v>
      </c>
      <c r="J77" s="10"/>
      <c r="K77" s="20" t="s">
        <v>1655</v>
      </c>
      <c r="L77" s="11">
        <v>6</v>
      </c>
      <c r="M77" s="12" t="s">
        <v>406</v>
      </c>
      <c r="N77" s="13" t="s">
        <v>407</v>
      </c>
      <c r="O77" s="14" t="s">
        <v>408</v>
      </c>
      <c r="P77" s="15" t="s">
        <v>409</v>
      </c>
      <c r="Q77" s="14" t="s">
        <v>114</v>
      </c>
    </row>
    <row r="78" spans="1:17" ht="19.5" customHeight="1" x14ac:dyDescent="0.25">
      <c r="A78" s="9" t="s">
        <v>1760</v>
      </c>
      <c r="B78" s="10" t="s">
        <v>402</v>
      </c>
      <c r="C78" s="10" t="s">
        <v>403</v>
      </c>
      <c r="D78" s="14" t="s">
        <v>33</v>
      </c>
      <c r="E78" s="10" t="s">
        <v>404</v>
      </c>
      <c r="F78" s="10" t="s">
        <v>405</v>
      </c>
      <c r="G78" s="10" t="s">
        <v>1585</v>
      </c>
      <c r="H78" s="10" t="s">
        <v>1561</v>
      </c>
      <c r="I78" s="10" t="s">
        <v>1558</v>
      </c>
      <c r="J78" s="10"/>
      <c r="K78" s="20" t="s">
        <v>410</v>
      </c>
      <c r="L78" s="11">
        <v>5</v>
      </c>
      <c r="M78" s="12" t="s">
        <v>411</v>
      </c>
      <c r="N78" s="13" t="s">
        <v>407</v>
      </c>
      <c r="O78" s="14" t="s">
        <v>412</v>
      </c>
      <c r="P78" s="15" t="s">
        <v>413</v>
      </c>
      <c r="Q78" s="14" t="s">
        <v>22</v>
      </c>
    </row>
    <row r="79" spans="1:17" ht="19.5" customHeight="1" x14ac:dyDescent="0.25">
      <c r="A79" s="9" t="s">
        <v>1761</v>
      </c>
      <c r="B79" s="10" t="s">
        <v>402</v>
      </c>
      <c r="C79" s="10" t="s">
        <v>403</v>
      </c>
      <c r="D79" s="14" t="s">
        <v>33</v>
      </c>
      <c r="E79" s="10" t="s">
        <v>404</v>
      </c>
      <c r="F79" s="10" t="s">
        <v>405</v>
      </c>
      <c r="G79" s="10" t="s">
        <v>1585</v>
      </c>
      <c r="H79" s="10" t="s">
        <v>1561</v>
      </c>
      <c r="I79" s="10" t="s">
        <v>1558</v>
      </c>
      <c r="J79" s="10"/>
      <c r="K79" s="20" t="s">
        <v>414</v>
      </c>
      <c r="L79" s="11">
        <v>10</v>
      </c>
      <c r="M79" s="12" t="s">
        <v>415</v>
      </c>
      <c r="N79" s="13" t="s">
        <v>407</v>
      </c>
      <c r="O79" s="14" t="s">
        <v>412</v>
      </c>
      <c r="P79" s="15" t="s">
        <v>413</v>
      </c>
      <c r="Q79" s="14" t="s">
        <v>22</v>
      </c>
    </row>
    <row r="80" spans="1:17" ht="19.5" customHeight="1" x14ac:dyDescent="0.25">
      <c r="A80" s="9" t="s">
        <v>1762</v>
      </c>
      <c r="B80" s="10" t="s">
        <v>402</v>
      </c>
      <c r="C80" s="10" t="s">
        <v>403</v>
      </c>
      <c r="D80" s="14" t="s">
        <v>33</v>
      </c>
      <c r="E80" s="10" t="s">
        <v>404</v>
      </c>
      <c r="F80" s="10" t="s">
        <v>405</v>
      </c>
      <c r="G80" s="10" t="s">
        <v>1585</v>
      </c>
      <c r="H80" s="10" t="s">
        <v>1561</v>
      </c>
      <c r="I80" s="10" t="s">
        <v>1558</v>
      </c>
      <c r="J80" s="10"/>
      <c r="K80" s="20" t="s">
        <v>416</v>
      </c>
      <c r="L80" s="11">
        <v>10</v>
      </c>
      <c r="M80" s="12" t="s">
        <v>417</v>
      </c>
      <c r="N80" s="13" t="s">
        <v>407</v>
      </c>
      <c r="O80" s="14" t="s">
        <v>412</v>
      </c>
      <c r="P80" s="15" t="s">
        <v>413</v>
      </c>
      <c r="Q80" s="14" t="s">
        <v>22</v>
      </c>
    </row>
    <row r="81" spans="1:17" ht="19.5" customHeight="1" x14ac:dyDescent="0.25">
      <c r="A81" s="9" t="s">
        <v>1763</v>
      </c>
      <c r="B81" s="10" t="s">
        <v>418</v>
      </c>
      <c r="C81" s="10" t="s">
        <v>419</v>
      </c>
      <c r="D81" s="14" t="s">
        <v>33</v>
      </c>
      <c r="E81" s="10" t="s">
        <v>420</v>
      </c>
      <c r="F81" s="10" t="s">
        <v>421</v>
      </c>
      <c r="G81" s="10" t="s">
        <v>1586</v>
      </c>
      <c r="H81" s="10" t="s">
        <v>1561</v>
      </c>
      <c r="I81" s="10" t="s">
        <v>1558</v>
      </c>
      <c r="J81" s="10"/>
      <c r="K81" s="20" t="s">
        <v>422</v>
      </c>
      <c r="L81" s="11">
        <v>21</v>
      </c>
      <c r="M81" s="12" t="s">
        <v>423</v>
      </c>
      <c r="N81" s="13" t="s">
        <v>424</v>
      </c>
      <c r="O81" s="14" t="s">
        <v>425</v>
      </c>
      <c r="P81" s="15" t="s">
        <v>426</v>
      </c>
      <c r="Q81" s="14" t="s">
        <v>22</v>
      </c>
    </row>
    <row r="82" spans="1:17" ht="19.5" customHeight="1" x14ac:dyDescent="0.25">
      <c r="A82" s="9" t="s">
        <v>1764</v>
      </c>
      <c r="B82" s="10" t="s">
        <v>418</v>
      </c>
      <c r="C82" s="10" t="s">
        <v>419</v>
      </c>
      <c r="D82" s="14" t="s">
        <v>33</v>
      </c>
      <c r="E82" s="10" t="s">
        <v>420</v>
      </c>
      <c r="F82" s="10" t="s">
        <v>421</v>
      </c>
      <c r="G82" s="10" t="s">
        <v>1586</v>
      </c>
      <c r="H82" s="10" t="s">
        <v>1561</v>
      </c>
      <c r="I82" s="10" t="s">
        <v>1558</v>
      </c>
      <c r="J82" s="10"/>
      <c r="K82" s="20" t="s">
        <v>427</v>
      </c>
      <c r="L82" s="11">
        <v>8</v>
      </c>
      <c r="M82" s="12" t="s">
        <v>428</v>
      </c>
      <c r="N82" s="13" t="s">
        <v>424</v>
      </c>
      <c r="O82" s="14" t="s">
        <v>425</v>
      </c>
      <c r="P82" s="15" t="s">
        <v>426</v>
      </c>
      <c r="Q82" s="14" t="s">
        <v>22</v>
      </c>
    </row>
    <row r="83" spans="1:17" ht="19.5" customHeight="1" x14ac:dyDescent="0.25">
      <c r="A83" s="9" t="s">
        <v>1765</v>
      </c>
      <c r="B83" s="10" t="s">
        <v>418</v>
      </c>
      <c r="C83" s="10" t="s">
        <v>419</v>
      </c>
      <c r="D83" s="14" t="s">
        <v>33</v>
      </c>
      <c r="E83" s="10" t="s">
        <v>420</v>
      </c>
      <c r="F83" s="10" t="s">
        <v>421</v>
      </c>
      <c r="G83" s="10" t="s">
        <v>1586</v>
      </c>
      <c r="H83" s="10" t="s">
        <v>1561</v>
      </c>
      <c r="I83" s="10" t="s">
        <v>1558</v>
      </c>
      <c r="J83" s="10"/>
      <c r="K83" s="20" t="s">
        <v>429</v>
      </c>
      <c r="L83" s="11">
        <v>8</v>
      </c>
      <c r="M83" s="12" t="s">
        <v>430</v>
      </c>
      <c r="N83" s="13" t="s">
        <v>424</v>
      </c>
      <c r="O83" s="14" t="s">
        <v>425</v>
      </c>
      <c r="P83" s="15" t="s">
        <v>426</v>
      </c>
      <c r="Q83" s="14" t="s">
        <v>22</v>
      </c>
    </row>
    <row r="84" spans="1:17" ht="19.5" customHeight="1" x14ac:dyDescent="0.25">
      <c r="A84" s="9" t="s">
        <v>1766</v>
      </c>
      <c r="B84" s="10" t="s">
        <v>418</v>
      </c>
      <c r="C84" s="10" t="s">
        <v>419</v>
      </c>
      <c r="D84" s="14" t="s">
        <v>33</v>
      </c>
      <c r="E84" s="10" t="s">
        <v>420</v>
      </c>
      <c r="F84" s="10" t="s">
        <v>421</v>
      </c>
      <c r="G84" s="10" t="s">
        <v>1586</v>
      </c>
      <c r="H84" s="10" t="s">
        <v>1561</v>
      </c>
      <c r="I84" s="10" t="s">
        <v>1558</v>
      </c>
      <c r="J84" s="10"/>
      <c r="K84" s="20" t="s">
        <v>431</v>
      </c>
      <c r="L84" s="11">
        <v>4</v>
      </c>
      <c r="M84" s="12" t="s">
        <v>432</v>
      </c>
      <c r="N84" s="13" t="s">
        <v>424</v>
      </c>
      <c r="O84" s="14" t="s">
        <v>425</v>
      </c>
      <c r="P84" s="15" t="s">
        <v>426</v>
      </c>
      <c r="Q84" s="14" t="s">
        <v>22</v>
      </c>
    </row>
    <row r="85" spans="1:17" ht="19.5" customHeight="1" x14ac:dyDescent="0.25">
      <c r="A85" s="9" t="s">
        <v>1767</v>
      </c>
      <c r="B85" s="22" t="s">
        <v>433</v>
      </c>
      <c r="C85" s="24" t="s">
        <v>434</v>
      </c>
      <c r="D85" s="24" t="s">
        <v>442</v>
      </c>
      <c r="E85" s="22" t="s">
        <v>435</v>
      </c>
      <c r="F85" s="22" t="s">
        <v>436</v>
      </c>
      <c r="G85" s="24"/>
      <c r="H85" s="24" t="s">
        <v>1559</v>
      </c>
      <c r="I85" s="24" t="s">
        <v>1557</v>
      </c>
      <c r="J85" s="22"/>
      <c r="K85" s="23" t="s">
        <v>437</v>
      </c>
      <c r="L85" s="22">
        <v>128</v>
      </c>
      <c r="M85" s="22" t="s">
        <v>438</v>
      </c>
      <c r="N85" s="24" t="s">
        <v>439</v>
      </c>
      <c r="O85" s="22" t="s">
        <v>440</v>
      </c>
      <c r="P85" s="22" t="s">
        <v>441</v>
      </c>
      <c r="Q85" s="22" t="s">
        <v>22</v>
      </c>
    </row>
    <row r="86" spans="1:17" ht="19.5" customHeight="1" x14ac:dyDescent="0.25">
      <c r="A86" s="9" t="s">
        <v>1768</v>
      </c>
      <c r="B86" s="22" t="s">
        <v>443</v>
      </c>
      <c r="C86" s="24" t="s">
        <v>444</v>
      </c>
      <c r="D86" s="24" t="s">
        <v>33</v>
      </c>
      <c r="E86" s="22" t="s">
        <v>445</v>
      </c>
      <c r="F86" s="22" t="s">
        <v>446</v>
      </c>
      <c r="G86" s="24" t="s">
        <v>1587</v>
      </c>
      <c r="H86" s="24" t="s">
        <v>1563</v>
      </c>
      <c r="I86" s="24" t="s">
        <v>1558</v>
      </c>
      <c r="J86" s="22"/>
      <c r="K86" s="23" t="s">
        <v>447</v>
      </c>
      <c r="L86" s="22">
        <v>32</v>
      </c>
      <c r="M86" s="22" t="s">
        <v>448</v>
      </c>
      <c r="N86" s="24" t="s">
        <v>449</v>
      </c>
      <c r="O86" s="22" t="s">
        <v>450</v>
      </c>
      <c r="P86" s="22" t="s">
        <v>451</v>
      </c>
      <c r="Q86" s="22" t="s">
        <v>22</v>
      </c>
    </row>
    <row r="87" spans="1:17" ht="19.5" customHeight="1" x14ac:dyDescent="0.25">
      <c r="A87" s="9" t="s">
        <v>1769</v>
      </c>
      <c r="B87" s="22" t="s">
        <v>452</v>
      </c>
      <c r="C87" s="24" t="s">
        <v>453</v>
      </c>
      <c r="D87" s="24" t="s">
        <v>461</v>
      </c>
      <c r="E87" s="22" t="s">
        <v>454</v>
      </c>
      <c r="F87" s="22" t="s">
        <v>455</v>
      </c>
      <c r="G87" s="24"/>
      <c r="H87" s="24" t="s">
        <v>1563</v>
      </c>
      <c r="I87" s="24" t="s">
        <v>1558</v>
      </c>
      <c r="J87" s="22"/>
      <c r="K87" s="23" t="s">
        <v>456</v>
      </c>
      <c r="L87" s="22">
        <v>24</v>
      </c>
      <c r="M87" s="22" t="s">
        <v>457</v>
      </c>
      <c r="N87" s="24" t="s">
        <v>458</v>
      </c>
      <c r="O87" s="22" t="s">
        <v>459</v>
      </c>
      <c r="P87" s="22" t="s">
        <v>460</v>
      </c>
      <c r="Q87" s="22" t="s">
        <v>22</v>
      </c>
    </row>
    <row r="88" spans="1:17" ht="19.5" customHeight="1" x14ac:dyDescent="0.25">
      <c r="A88" s="9" t="s">
        <v>1770</v>
      </c>
      <c r="B88" s="22" t="s">
        <v>462</v>
      </c>
      <c r="C88" s="24" t="s">
        <v>463</v>
      </c>
      <c r="D88" s="24" t="s">
        <v>33</v>
      </c>
      <c r="E88" s="22" t="s">
        <v>464</v>
      </c>
      <c r="F88" s="22" t="s">
        <v>465</v>
      </c>
      <c r="G88" s="24"/>
      <c r="H88" s="24" t="s">
        <v>1560</v>
      </c>
      <c r="I88" s="24" t="s">
        <v>1558</v>
      </c>
      <c r="J88" s="22"/>
      <c r="K88" s="23" t="s">
        <v>466</v>
      </c>
      <c r="L88" s="22">
        <v>22</v>
      </c>
      <c r="M88" s="22" t="s">
        <v>467</v>
      </c>
      <c r="N88" s="24" t="s">
        <v>468</v>
      </c>
      <c r="O88" s="22" t="s">
        <v>469</v>
      </c>
      <c r="P88" s="22" t="s">
        <v>470</v>
      </c>
      <c r="Q88" s="22" t="s">
        <v>22</v>
      </c>
    </row>
    <row r="89" spans="1:17" ht="19.5" customHeight="1" x14ac:dyDescent="0.25">
      <c r="A89" s="9" t="s">
        <v>1771</v>
      </c>
      <c r="B89" s="10" t="s">
        <v>471</v>
      </c>
      <c r="C89" s="10" t="s">
        <v>472</v>
      </c>
      <c r="D89" s="14" t="s">
        <v>478</v>
      </c>
      <c r="E89" s="10" t="s">
        <v>473</v>
      </c>
      <c r="F89" s="10" t="s">
        <v>474</v>
      </c>
      <c r="G89" s="10"/>
      <c r="H89" s="10" t="s">
        <v>1563</v>
      </c>
      <c r="I89" s="10" t="s">
        <v>1558</v>
      </c>
      <c r="J89" s="10"/>
      <c r="K89" s="20"/>
      <c r="L89" s="11"/>
      <c r="M89" s="12"/>
      <c r="N89" s="13" t="s">
        <v>475</v>
      </c>
      <c r="O89" s="14" t="s">
        <v>476</v>
      </c>
      <c r="P89" s="15" t="s">
        <v>477</v>
      </c>
      <c r="Q89" s="14" t="s">
        <v>22</v>
      </c>
    </row>
    <row r="90" spans="1:17" ht="19.5" customHeight="1" x14ac:dyDescent="0.25">
      <c r="A90" s="9" t="s">
        <v>1772</v>
      </c>
      <c r="B90" s="22" t="s">
        <v>479</v>
      </c>
      <c r="C90" s="24" t="s">
        <v>4501</v>
      </c>
      <c r="D90" s="24" t="s">
        <v>487</v>
      </c>
      <c r="E90" s="22" t="s">
        <v>480</v>
      </c>
      <c r="F90" s="22" t="s">
        <v>481</v>
      </c>
      <c r="G90" s="24"/>
      <c r="H90" s="24" t="s">
        <v>1563</v>
      </c>
      <c r="I90" s="24" t="s">
        <v>1558</v>
      </c>
      <c r="J90" s="22"/>
      <c r="K90" s="23" t="s">
        <v>482</v>
      </c>
      <c r="L90" s="22">
        <v>6</v>
      </c>
      <c r="M90" s="22" t="s">
        <v>483</v>
      </c>
      <c r="N90" s="24" t="s">
        <v>484</v>
      </c>
      <c r="O90" s="22" t="s">
        <v>485</v>
      </c>
      <c r="P90" s="22" t="s">
        <v>486</v>
      </c>
      <c r="Q90" s="22" t="s">
        <v>22</v>
      </c>
    </row>
    <row r="91" spans="1:17" ht="19.5" customHeight="1" x14ac:dyDescent="0.25">
      <c r="A91" s="9" t="s">
        <v>1773</v>
      </c>
      <c r="B91" s="22" t="s">
        <v>479</v>
      </c>
      <c r="C91" s="24" t="s">
        <v>4501</v>
      </c>
      <c r="D91" s="24" t="s">
        <v>487</v>
      </c>
      <c r="E91" s="22" t="s">
        <v>480</v>
      </c>
      <c r="F91" s="22" t="s">
        <v>481</v>
      </c>
      <c r="G91" s="24"/>
      <c r="H91" s="24" t="s">
        <v>1563</v>
      </c>
      <c r="I91" s="24" t="s">
        <v>1558</v>
      </c>
      <c r="J91" s="22"/>
      <c r="K91" s="23" t="s">
        <v>488</v>
      </c>
      <c r="L91" s="22">
        <v>7</v>
      </c>
      <c r="M91" s="22" t="s">
        <v>489</v>
      </c>
      <c r="N91" s="24" t="s">
        <v>484</v>
      </c>
      <c r="O91" s="22" t="s">
        <v>485</v>
      </c>
      <c r="P91" s="22" t="s">
        <v>486</v>
      </c>
      <c r="Q91" s="22" t="s">
        <v>22</v>
      </c>
    </row>
    <row r="92" spans="1:17" ht="19.5" customHeight="1" x14ac:dyDescent="0.25">
      <c r="A92" s="9" t="s">
        <v>1774</v>
      </c>
      <c r="B92" s="10" t="s">
        <v>490</v>
      </c>
      <c r="C92" s="10" t="s">
        <v>491</v>
      </c>
      <c r="D92" s="14" t="s">
        <v>499</v>
      </c>
      <c r="E92" s="10" t="s">
        <v>492</v>
      </c>
      <c r="F92" s="10" t="s">
        <v>493</v>
      </c>
      <c r="G92" s="10"/>
      <c r="H92" s="10" t="s">
        <v>1563</v>
      </c>
      <c r="I92" s="10" t="s">
        <v>1558</v>
      </c>
      <c r="J92" s="10"/>
      <c r="K92" s="20" t="s">
        <v>494</v>
      </c>
      <c r="L92" s="11">
        <v>23</v>
      </c>
      <c r="M92" s="12" t="s">
        <v>495</v>
      </c>
      <c r="N92" s="13" t="s">
        <v>496</v>
      </c>
      <c r="O92" s="14" t="s">
        <v>497</v>
      </c>
      <c r="P92" s="15" t="s">
        <v>498</v>
      </c>
      <c r="Q92" s="14" t="s">
        <v>22</v>
      </c>
    </row>
    <row r="93" spans="1:17" ht="19.5" customHeight="1" x14ac:dyDescent="0.25">
      <c r="A93" s="9" t="s">
        <v>1775</v>
      </c>
      <c r="B93" s="22" t="s">
        <v>500</v>
      </c>
      <c r="C93" s="24" t="s">
        <v>501</v>
      </c>
      <c r="D93" s="24" t="s">
        <v>505</v>
      </c>
      <c r="E93" s="24" t="s">
        <v>505</v>
      </c>
      <c r="F93" s="24" t="s">
        <v>505</v>
      </c>
      <c r="G93" s="24"/>
      <c r="H93" s="24" t="s">
        <v>1561</v>
      </c>
      <c r="I93" s="24" t="s">
        <v>1558</v>
      </c>
      <c r="J93" s="22"/>
      <c r="K93" s="23"/>
      <c r="L93" s="22">
        <v>36</v>
      </c>
      <c r="M93" s="22" t="s">
        <v>502</v>
      </c>
      <c r="N93" s="24" t="s">
        <v>502</v>
      </c>
      <c r="O93" s="22" t="s">
        <v>503</v>
      </c>
      <c r="P93" s="22" t="s">
        <v>504</v>
      </c>
      <c r="Q93" s="22" t="s">
        <v>22</v>
      </c>
    </row>
    <row r="94" spans="1:17" ht="19.5" customHeight="1" x14ac:dyDescent="0.25">
      <c r="A94" s="9" t="s">
        <v>1776</v>
      </c>
      <c r="B94" s="22" t="s">
        <v>506</v>
      </c>
      <c r="C94" s="24" t="s">
        <v>507</v>
      </c>
      <c r="D94" s="24" t="s">
        <v>515</v>
      </c>
      <c r="E94" s="22" t="s">
        <v>508</v>
      </c>
      <c r="F94" s="22" t="s">
        <v>509</v>
      </c>
      <c r="G94" s="24" t="s">
        <v>1588</v>
      </c>
      <c r="H94" s="24" t="s">
        <v>1563</v>
      </c>
      <c r="I94" s="24" t="s">
        <v>1558</v>
      </c>
      <c r="J94" s="22"/>
      <c r="K94" s="23" t="s">
        <v>510</v>
      </c>
      <c r="L94" s="22">
        <v>9</v>
      </c>
      <c r="M94" s="22" t="s">
        <v>511</v>
      </c>
      <c r="N94" s="24" t="s">
        <v>512</v>
      </c>
      <c r="O94" s="22" t="s">
        <v>513</v>
      </c>
      <c r="P94" s="22" t="s">
        <v>514</v>
      </c>
      <c r="Q94" s="22" t="s">
        <v>22</v>
      </c>
    </row>
    <row r="95" spans="1:17" ht="19.5" customHeight="1" x14ac:dyDescent="0.25">
      <c r="A95" s="9" t="s">
        <v>1777</v>
      </c>
      <c r="B95" s="10" t="s">
        <v>516</v>
      </c>
      <c r="C95" s="10"/>
      <c r="D95" s="14" t="s">
        <v>522</v>
      </c>
      <c r="E95" s="10" t="s">
        <v>517</v>
      </c>
      <c r="F95" s="10" t="s">
        <v>518</v>
      </c>
      <c r="G95" s="10"/>
      <c r="H95" s="10" t="s">
        <v>1563</v>
      </c>
      <c r="I95" s="10" t="s">
        <v>1558</v>
      </c>
      <c r="J95" s="10"/>
      <c r="K95" s="20"/>
      <c r="L95" s="11"/>
      <c r="M95" s="12"/>
      <c r="N95" s="13" t="s">
        <v>519</v>
      </c>
      <c r="O95" s="14" t="s">
        <v>520</v>
      </c>
      <c r="P95" s="15" t="s">
        <v>521</v>
      </c>
      <c r="Q95" s="14" t="s">
        <v>22</v>
      </c>
    </row>
    <row r="96" spans="1:17" ht="19.5" customHeight="1" x14ac:dyDescent="0.25">
      <c r="A96" s="9" t="s">
        <v>1778</v>
      </c>
      <c r="B96" s="10" t="s">
        <v>523</v>
      </c>
      <c r="C96" s="10" t="s">
        <v>524</v>
      </c>
      <c r="D96" s="14" t="s">
        <v>522</v>
      </c>
      <c r="E96" s="10" t="s">
        <v>525</v>
      </c>
      <c r="F96" s="10" t="s">
        <v>526</v>
      </c>
      <c r="G96" s="10"/>
      <c r="H96" s="10" t="s">
        <v>1563</v>
      </c>
      <c r="I96" s="10" t="s">
        <v>1558</v>
      </c>
      <c r="J96" s="10"/>
      <c r="K96" s="20"/>
      <c r="L96" s="11"/>
      <c r="M96" s="12"/>
      <c r="N96" s="13" t="s">
        <v>527</v>
      </c>
      <c r="O96" s="14" t="s">
        <v>520</v>
      </c>
      <c r="P96" s="15" t="s">
        <v>521</v>
      </c>
      <c r="Q96" s="14" t="s">
        <v>22</v>
      </c>
    </row>
    <row r="97" spans="1:17" ht="19.5" customHeight="1" x14ac:dyDescent="0.25">
      <c r="A97" s="9" t="s">
        <v>1779</v>
      </c>
      <c r="B97" s="10" t="s">
        <v>528</v>
      </c>
      <c r="C97" s="10" t="s">
        <v>529</v>
      </c>
      <c r="D97" s="14" t="s">
        <v>538</v>
      </c>
      <c r="E97" s="10" t="s">
        <v>530</v>
      </c>
      <c r="F97" s="10" t="s">
        <v>531</v>
      </c>
      <c r="G97" s="10" t="s">
        <v>532</v>
      </c>
      <c r="H97" s="10" t="s">
        <v>1563</v>
      </c>
      <c r="I97" s="10" t="s">
        <v>1558</v>
      </c>
      <c r="J97" s="10"/>
      <c r="K97" s="20" t="s">
        <v>533</v>
      </c>
      <c r="L97" s="11">
        <v>41</v>
      </c>
      <c r="M97" s="12" t="s">
        <v>534</v>
      </c>
      <c r="N97" s="13" t="s">
        <v>535</v>
      </c>
      <c r="O97" s="14" t="s">
        <v>536</v>
      </c>
      <c r="P97" s="15" t="s">
        <v>537</v>
      </c>
      <c r="Q97" s="14" t="s">
        <v>22</v>
      </c>
    </row>
    <row r="98" spans="1:17" ht="19.5" customHeight="1" x14ac:dyDescent="0.25">
      <c r="A98" s="9" t="s">
        <v>1780</v>
      </c>
      <c r="B98" s="10" t="s">
        <v>539</v>
      </c>
      <c r="C98" s="10" t="s">
        <v>540</v>
      </c>
      <c r="D98" s="14" t="s">
        <v>33</v>
      </c>
      <c r="E98" s="10" t="s">
        <v>541</v>
      </c>
      <c r="F98" s="10" t="s">
        <v>542</v>
      </c>
      <c r="G98" s="10" t="s">
        <v>1589</v>
      </c>
      <c r="H98" s="10" t="s">
        <v>1561</v>
      </c>
      <c r="I98" s="10" t="s">
        <v>1558</v>
      </c>
      <c r="J98" s="10"/>
      <c r="K98" s="20" t="s">
        <v>543</v>
      </c>
      <c r="L98" s="11">
        <v>13</v>
      </c>
      <c r="M98" s="12" t="s">
        <v>544</v>
      </c>
      <c r="N98" s="13" t="s">
        <v>545</v>
      </c>
      <c r="O98" s="14" t="s">
        <v>546</v>
      </c>
      <c r="P98" s="15" t="s">
        <v>547</v>
      </c>
      <c r="Q98" s="14" t="s">
        <v>22</v>
      </c>
    </row>
    <row r="99" spans="1:17" ht="19.5" customHeight="1" x14ac:dyDescent="0.25">
      <c r="A99" s="9" t="s">
        <v>1781</v>
      </c>
      <c r="B99" s="22" t="s">
        <v>548</v>
      </c>
      <c r="C99" s="24" t="s">
        <v>549</v>
      </c>
      <c r="D99" s="24" t="s">
        <v>33</v>
      </c>
      <c r="E99" s="22" t="s">
        <v>550</v>
      </c>
      <c r="F99" s="22" t="s">
        <v>551</v>
      </c>
      <c r="G99" s="24" t="s">
        <v>1590</v>
      </c>
      <c r="H99" s="24" t="s">
        <v>1561</v>
      </c>
      <c r="I99" s="24" t="s">
        <v>1558</v>
      </c>
      <c r="J99" s="22"/>
      <c r="K99" s="23" t="s">
        <v>552</v>
      </c>
      <c r="L99" s="22">
        <v>37</v>
      </c>
      <c r="M99" s="22" t="s">
        <v>553</v>
      </c>
      <c r="N99" s="24" t="s">
        <v>554</v>
      </c>
      <c r="O99" s="22" t="s">
        <v>555</v>
      </c>
      <c r="P99" s="22" t="s">
        <v>556</v>
      </c>
      <c r="Q99" s="22" t="s">
        <v>22</v>
      </c>
    </row>
    <row r="100" spans="1:17" ht="19.5" customHeight="1" x14ac:dyDescent="0.25">
      <c r="A100" s="9" t="s">
        <v>1782</v>
      </c>
      <c r="B100" s="22" t="s">
        <v>548</v>
      </c>
      <c r="C100" s="24" t="s">
        <v>549</v>
      </c>
      <c r="D100" s="24" t="s">
        <v>33</v>
      </c>
      <c r="E100" s="22" t="s">
        <v>550</v>
      </c>
      <c r="F100" s="22" t="s">
        <v>551</v>
      </c>
      <c r="G100" s="24" t="s">
        <v>1590</v>
      </c>
      <c r="H100" s="24" t="s">
        <v>1561</v>
      </c>
      <c r="I100" s="24" t="s">
        <v>1558</v>
      </c>
      <c r="J100" s="22"/>
      <c r="K100" s="23" t="s">
        <v>557</v>
      </c>
      <c r="L100" s="22">
        <v>17</v>
      </c>
      <c r="M100" s="22" t="s">
        <v>558</v>
      </c>
      <c r="N100" s="24" t="s">
        <v>554</v>
      </c>
      <c r="O100" s="22" t="s">
        <v>555</v>
      </c>
      <c r="P100" s="22" t="s">
        <v>556</v>
      </c>
      <c r="Q100" s="22" t="s">
        <v>22</v>
      </c>
    </row>
    <row r="101" spans="1:17" ht="19.5" customHeight="1" x14ac:dyDescent="0.25">
      <c r="A101" s="9" t="s">
        <v>1783</v>
      </c>
      <c r="B101" s="22" t="s">
        <v>559</v>
      </c>
      <c r="C101" s="24" t="s">
        <v>560</v>
      </c>
      <c r="D101" s="24" t="s">
        <v>33</v>
      </c>
      <c r="E101" s="22" t="s">
        <v>561</v>
      </c>
      <c r="F101" s="22" t="s">
        <v>562</v>
      </c>
      <c r="G101" s="24" t="s">
        <v>1591</v>
      </c>
      <c r="H101" s="24" t="s">
        <v>1561</v>
      </c>
      <c r="I101" s="24" t="s">
        <v>1558</v>
      </c>
      <c r="J101" s="22"/>
      <c r="K101" s="23" t="s">
        <v>563</v>
      </c>
      <c r="L101" s="22">
        <v>84</v>
      </c>
      <c r="M101" s="22" t="s">
        <v>564</v>
      </c>
      <c r="N101" s="24" t="s">
        <v>565</v>
      </c>
      <c r="O101" s="22" t="s">
        <v>566</v>
      </c>
      <c r="P101" s="22" t="s">
        <v>567</v>
      </c>
      <c r="Q101" s="22" t="s">
        <v>22</v>
      </c>
    </row>
    <row r="102" spans="1:17" ht="19.5" customHeight="1" x14ac:dyDescent="0.25">
      <c r="A102" s="9" t="s">
        <v>1784</v>
      </c>
      <c r="B102" s="22" t="s">
        <v>568</v>
      </c>
      <c r="C102" s="24" t="s">
        <v>569</v>
      </c>
      <c r="D102" s="24" t="s">
        <v>23</v>
      </c>
      <c r="E102" s="22" t="s">
        <v>570</v>
      </c>
      <c r="F102" s="22" t="s">
        <v>571</v>
      </c>
      <c r="G102" s="24"/>
      <c r="H102" s="24" t="s">
        <v>1563</v>
      </c>
      <c r="I102" s="24" t="s">
        <v>1558</v>
      </c>
      <c r="J102" s="22"/>
      <c r="K102" s="23"/>
      <c r="L102" s="22"/>
      <c r="M102" s="22"/>
      <c r="N102" s="24" t="s">
        <v>572</v>
      </c>
      <c r="O102" s="22" t="s">
        <v>573</v>
      </c>
      <c r="P102" s="22" t="s">
        <v>574</v>
      </c>
      <c r="Q102" s="22" t="s">
        <v>22</v>
      </c>
    </row>
    <row r="103" spans="1:17" ht="19.5" customHeight="1" x14ac:dyDescent="0.25">
      <c r="A103" s="9" t="s">
        <v>1785</v>
      </c>
      <c r="B103" s="22" t="s">
        <v>575</v>
      </c>
      <c r="C103" s="24" t="s">
        <v>576</v>
      </c>
      <c r="D103" s="24" t="s">
        <v>33</v>
      </c>
      <c r="E103" s="22" t="s">
        <v>577</v>
      </c>
      <c r="F103" s="22" t="s">
        <v>578</v>
      </c>
      <c r="G103" s="24" t="s">
        <v>1592</v>
      </c>
      <c r="H103" s="24" t="s">
        <v>1563</v>
      </c>
      <c r="I103" s="24" t="s">
        <v>1558</v>
      </c>
      <c r="J103" s="22"/>
      <c r="K103" s="23" t="s">
        <v>579</v>
      </c>
      <c r="L103" s="22">
        <v>42</v>
      </c>
      <c r="M103" s="22" t="s">
        <v>580</v>
      </c>
      <c r="N103" s="24" t="s">
        <v>581</v>
      </c>
      <c r="O103" s="22" t="s">
        <v>400</v>
      </c>
      <c r="P103" s="22" t="s">
        <v>401</v>
      </c>
      <c r="Q103" s="22" t="s">
        <v>22</v>
      </c>
    </row>
    <row r="104" spans="1:17" ht="19.5" customHeight="1" x14ac:dyDescent="0.25">
      <c r="A104" s="9" t="s">
        <v>1786</v>
      </c>
      <c r="B104" s="10" t="s">
        <v>582</v>
      </c>
      <c r="C104" s="10" t="s">
        <v>583</v>
      </c>
      <c r="D104" s="24" t="s">
        <v>33</v>
      </c>
      <c r="E104" s="22" t="s">
        <v>584</v>
      </c>
      <c r="F104" s="22" t="s">
        <v>585</v>
      </c>
      <c r="G104" s="24" t="s">
        <v>1593</v>
      </c>
      <c r="H104" s="10" t="s">
        <v>1561</v>
      </c>
      <c r="I104" s="24" t="s">
        <v>1558</v>
      </c>
      <c r="J104" s="22"/>
      <c r="K104" s="23" t="s">
        <v>586</v>
      </c>
      <c r="L104" s="22">
        <v>58</v>
      </c>
      <c r="M104" s="22" t="s">
        <v>587</v>
      </c>
      <c r="N104" s="24" t="s">
        <v>1677</v>
      </c>
      <c r="O104" s="22" t="s">
        <v>1678</v>
      </c>
      <c r="P104" s="22" t="s">
        <v>588</v>
      </c>
      <c r="Q104" s="22" t="s">
        <v>114</v>
      </c>
    </row>
    <row r="105" spans="1:17" ht="19.5" customHeight="1" x14ac:dyDescent="0.25">
      <c r="A105" s="9" t="s">
        <v>1787</v>
      </c>
      <c r="B105" s="10" t="s">
        <v>582</v>
      </c>
      <c r="C105" s="10" t="s">
        <v>583</v>
      </c>
      <c r="D105" s="24" t="s">
        <v>33</v>
      </c>
      <c r="E105" s="22" t="s">
        <v>584</v>
      </c>
      <c r="F105" s="22" t="s">
        <v>585</v>
      </c>
      <c r="G105" s="24" t="s">
        <v>1593</v>
      </c>
      <c r="H105" s="10" t="s">
        <v>1561</v>
      </c>
      <c r="I105" s="24" t="s">
        <v>1558</v>
      </c>
      <c r="J105" s="22" t="s">
        <v>589</v>
      </c>
      <c r="K105" s="23" t="s">
        <v>590</v>
      </c>
      <c r="L105" s="22">
        <v>53</v>
      </c>
      <c r="M105" s="22" t="s">
        <v>591</v>
      </c>
      <c r="N105" s="24" t="s">
        <v>592</v>
      </c>
      <c r="O105" s="22" t="s">
        <v>593</v>
      </c>
      <c r="P105" s="22" t="s">
        <v>594</v>
      </c>
      <c r="Q105" s="22" t="s">
        <v>22</v>
      </c>
    </row>
    <row r="106" spans="1:17" ht="19.5" customHeight="1" x14ac:dyDescent="0.25">
      <c r="A106" s="9" t="s">
        <v>1788</v>
      </c>
      <c r="B106" s="22" t="s">
        <v>595</v>
      </c>
      <c r="C106" s="24" t="s">
        <v>596</v>
      </c>
      <c r="D106" s="24" t="s">
        <v>23</v>
      </c>
      <c r="E106" s="22" t="s">
        <v>597</v>
      </c>
      <c r="F106" s="22" t="s">
        <v>598</v>
      </c>
      <c r="G106" s="24"/>
      <c r="H106" s="24" t="s">
        <v>1559</v>
      </c>
      <c r="I106" s="24" t="s">
        <v>1557</v>
      </c>
      <c r="J106" s="22"/>
      <c r="K106" s="23" t="s">
        <v>599</v>
      </c>
      <c r="L106" s="22">
        <v>216</v>
      </c>
      <c r="M106" s="22" t="s">
        <v>600</v>
      </c>
      <c r="N106" s="24" t="s">
        <v>601</v>
      </c>
      <c r="O106" s="22" t="s">
        <v>602</v>
      </c>
      <c r="P106" s="22" t="s">
        <v>603</v>
      </c>
      <c r="Q106" s="22" t="s">
        <v>22</v>
      </c>
    </row>
    <row r="107" spans="1:17" ht="19.5" customHeight="1" x14ac:dyDescent="0.25">
      <c r="A107" s="9" t="s">
        <v>1789</v>
      </c>
      <c r="B107" s="22" t="s">
        <v>604</v>
      </c>
      <c r="C107" s="24" t="s">
        <v>605</v>
      </c>
      <c r="D107" s="24" t="s">
        <v>23</v>
      </c>
      <c r="E107" s="22" t="s">
        <v>606</v>
      </c>
      <c r="F107" s="22" t="s">
        <v>607</v>
      </c>
      <c r="G107" s="24"/>
      <c r="H107" s="24" t="s">
        <v>1560</v>
      </c>
      <c r="I107" s="24" t="s">
        <v>1558</v>
      </c>
      <c r="J107" s="22"/>
      <c r="K107" s="23"/>
      <c r="L107" s="22"/>
      <c r="M107" s="22"/>
      <c r="N107" s="24" t="s">
        <v>608</v>
      </c>
      <c r="O107" s="22" t="s">
        <v>609</v>
      </c>
      <c r="P107" s="22" t="s">
        <v>610</v>
      </c>
      <c r="Q107" s="22" t="s">
        <v>22</v>
      </c>
    </row>
    <row r="108" spans="1:17" ht="19.5" customHeight="1" x14ac:dyDescent="0.25">
      <c r="A108" s="9" t="s">
        <v>1790</v>
      </c>
      <c r="B108" s="10" t="s">
        <v>611</v>
      </c>
      <c r="C108" s="10"/>
      <c r="D108" s="14" t="s">
        <v>33</v>
      </c>
      <c r="E108" s="10" t="s">
        <v>612</v>
      </c>
      <c r="F108" s="10" t="s">
        <v>613</v>
      </c>
      <c r="G108" s="10" t="s">
        <v>1594</v>
      </c>
      <c r="H108" s="10" t="s">
        <v>1563</v>
      </c>
      <c r="I108" s="10" t="s">
        <v>1558</v>
      </c>
      <c r="J108" s="10"/>
      <c r="K108" s="20" t="s">
        <v>614</v>
      </c>
      <c r="L108" s="11">
        <v>10</v>
      </c>
      <c r="M108" s="12" t="s">
        <v>615</v>
      </c>
      <c r="N108" s="13" t="s">
        <v>616</v>
      </c>
      <c r="O108" s="14" t="s">
        <v>617</v>
      </c>
      <c r="P108" s="15" t="s">
        <v>618</v>
      </c>
      <c r="Q108" s="14" t="s">
        <v>22</v>
      </c>
    </row>
    <row r="109" spans="1:17" ht="19.5" customHeight="1" x14ac:dyDescent="0.25">
      <c r="A109" s="9" t="s">
        <v>1791</v>
      </c>
      <c r="B109" s="10" t="s">
        <v>619</v>
      </c>
      <c r="C109" s="10" t="s">
        <v>620</v>
      </c>
      <c r="D109" s="14" t="s">
        <v>33</v>
      </c>
      <c r="E109" s="10" t="s">
        <v>612</v>
      </c>
      <c r="F109" s="10" t="s">
        <v>613</v>
      </c>
      <c r="G109" s="10" t="s">
        <v>1595</v>
      </c>
      <c r="H109" s="10" t="s">
        <v>1563</v>
      </c>
      <c r="I109" s="10" t="s">
        <v>1558</v>
      </c>
      <c r="J109" s="10"/>
      <c r="K109" s="20" t="s">
        <v>621</v>
      </c>
      <c r="L109" s="11">
        <v>37</v>
      </c>
      <c r="M109" s="12" t="s">
        <v>622</v>
      </c>
      <c r="N109" s="13" t="s">
        <v>616</v>
      </c>
      <c r="O109" s="14" t="s">
        <v>400</v>
      </c>
      <c r="P109" s="15" t="s">
        <v>401</v>
      </c>
      <c r="Q109" s="14" t="s">
        <v>22</v>
      </c>
    </row>
    <row r="110" spans="1:17" ht="19.5" customHeight="1" x14ac:dyDescent="0.25">
      <c r="A110" s="9" t="s">
        <v>1792</v>
      </c>
      <c r="B110" s="10" t="s">
        <v>623</v>
      </c>
      <c r="C110" s="10" t="s">
        <v>624</v>
      </c>
      <c r="D110" s="14" t="s">
        <v>33</v>
      </c>
      <c r="E110" s="10" t="s">
        <v>612</v>
      </c>
      <c r="F110" s="10" t="s">
        <v>613</v>
      </c>
      <c r="G110" s="10" t="s">
        <v>1596</v>
      </c>
      <c r="H110" s="10" t="s">
        <v>1563</v>
      </c>
      <c r="I110" s="10" t="s">
        <v>1558</v>
      </c>
      <c r="J110" s="10"/>
      <c r="K110" s="20" t="s">
        <v>625</v>
      </c>
      <c r="L110" s="11">
        <v>33</v>
      </c>
      <c r="M110" s="12" t="s">
        <v>626</v>
      </c>
      <c r="N110" s="13" t="s">
        <v>616</v>
      </c>
      <c r="O110" s="14" t="s">
        <v>400</v>
      </c>
      <c r="P110" s="15" t="s">
        <v>401</v>
      </c>
      <c r="Q110" s="14" t="s">
        <v>22</v>
      </c>
    </row>
    <row r="111" spans="1:17" ht="19.5" customHeight="1" x14ac:dyDescent="0.25">
      <c r="A111" s="9" t="s">
        <v>1793</v>
      </c>
      <c r="B111" s="22" t="s">
        <v>627</v>
      </c>
      <c r="C111" s="24" t="s">
        <v>628</v>
      </c>
      <c r="D111" s="24" t="s">
        <v>23</v>
      </c>
      <c r="E111" s="22" t="s">
        <v>629</v>
      </c>
      <c r="F111" s="22" t="s">
        <v>630</v>
      </c>
      <c r="G111" s="24"/>
      <c r="H111" s="24" t="s">
        <v>1563</v>
      </c>
      <c r="I111" s="24" t="s">
        <v>1558</v>
      </c>
      <c r="J111" s="22"/>
      <c r="K111" s="23" t="s">
        <v>631</v>
      </c>
      <c r="L111" s="22">
        <v>10</v>
      </c>
      <c r="M111" s="22" t="s">
        <v>632</v>
      </c>
      <c r="N111" s="24" t="s">
        <v>633</v>
      </c>
      <c r="O111" s="22" t="s">
        <v>634</v>
      </c>
      <c r="P111" s="22" t="s">
        <v>635</v>
      </c>
      <c r="Q111" s="22" t="s">
        <v>22</v>
      </c>
    </row>
    <row r="112" spans="1:17" ht="19.5" customHeight="1" x14ac:dyDescent="0.25">
      <c r="A112" s="9" t="s">
        <v>1794</v>
      </c>
      <c r="B112" s="22" t="s">
        <v>627</v>
      </c>
      <c r="C112" s="24" t="s">
        <v>628</v>
      </c>
      <c r="D112" s="24" t="s">
        <v>23</v>
      </c>
      <c r="E112" s="22" t="s">
        <v>629</v>
      </c>
      <c r="F112" s="22" t="s">
        <v>630</v>
      </c>
      <c r="G112" s="24"/>
      <c r="H112" s="24" t="s">
        <v>1563</v>
      </c>
      <c r="I112" s="24" t="s">
        <v>1558</v>
      </c>
      <c r="J112" s="22"/>
      <c r="K112" s="23" t="s">
        <v>636</v>
      </c>
      <c r="L112" s="22">
        <v>10</v>
      </c>
      <c r="M112" s="22" t="s">
        <v>637</v>
      </c>
      <c r="N112" s="24" t="s">
        <v>633</v>
      </c>
      <c r="O112" s="22" t="s">
        <v>634</v>
      </c>
      <c r="P112" s="22" t="s">
        <v>635</v>
      </c>
      <c r="Q112" s="22" t="s">
        <v>22</v>
      </c>
    </row>
    <row r="113" spans="1:17" ht="19.5" customHeight="1" x14ac:dyDescent="0.25">
      <c r="A113" s="9" t="s">
        <v>1795</v>
      </c>
      <c r="B113" s="22" t="s">
        <v>627</v>
      </c>
      <c r="C113" s="24" t="s">
        <v>628</v>
      </c>
      <c r="D113" s="24" t="s">
        <v>23</v>
      </c>
      <c r="E113" s="22" t="s">
        <v>629</v>
      </c>
      <c r="F113" s="22" t="s">
        <v>630</v>
      </c>
      <c r="G113" s="24"/>
      <c r="H113" s="24" t="s">
        <v>1563</v>
      </c>
      <c r="I113" s="24" t="s">
        <v>1558</v>
      </c>
      <c r="J113" s="22"/>
      <c r="K113" s="23" t="s">
        <v>638</v>
      </c>
      <c r="L113" s="22">
        <v>10</v>
      </c>
      <c r="M113" s="22" t="s">
        <v>639</v>
      </c>
      <c r="N113" s="24" t="s">
        <v>633</v>
      </c>
      <c r="O113" s="22" t="s">
        <v>634</v>
      </c>
      <c r="P113" s="22" t="s">
        <v>635</v>
      </c>
      <c r="Q113" s="22" t="s">
        <v>22</v>
      </c>
    </row>
    <row r="114" spans="1:17" ht="19.5" customHeight="1" x14ac:dyDescent="0.25">
      <c r="A114" s="9" t="s">
        <v>1796</v>
      </c>
      <c r="B114" s="10" t="s">
        <v>640</v>
      </c>
      <c r="C114" s="10" t="s">
        <v>641</v>
      </c>
      <c r="D114" s="14" t="s">
        <v>649</v>
      </c>
      <c r="E114" s="10" t="s">
        <v>642</v>
      </c>
      <c r="F114" s="10" t="s">
        <v>643</v>
      </c>
      <c r="G114" s="10" t="s">
        <v>1597</v>
      </c>
      <c r="H114" s="10" t="s">
        <v>1561</v>
      </c>
      <c r="I114" s="10" t="s">
        <v>1558</v>
      </c>
      <c r="J114" s="10"/>
      <c r="K114" s="20" t="s">
        <v>644</v>
      </c>
      <c r="L114" s="11">
        <v>9</v>
      </c>
      <c r="M114" s="12" t="s">
        <v>645</v>
      </c>
      <c r="N114" s="13" t="s">
        <v>646</v>
      </c>
      <c r="O114" s="14" t="s">
        <v>647</v>
      </c>
      <c r="P114" s="15" t="s">
        <v>648</v>
      </c>
      <c r="Q114" s="14" t="s">
        <v>22</v>
      </c>
    </row>
    <row r="115" spans="1:17" ht="19.5" customHeight="1" x14ac:dyDescent="0.25">
      <c r="A115" s="9" t="s">
        <v>1797</v>
      </c>
      <c r="B115" s="10" t="s">
        <v>650</v>
      </c>
      <c r="C115" s="10" t="s">
        <v>651</v>
      </c>
      <c r="D115" s="14" t="s">
        <v>33</v>
      </c>
      <c r="E115" s="10" t="s">
        <v>652</v>
      </c>
      <c r="F115" s="10" t="s">
        <v>653</v>
      </c>
      <c r="G115" s="10"/>
      <c r="H115" s="10" t="s">
        <v>1561</v>
      </c>
      <c r="I115" s="10" t="s">
        <v>1557</v>
      </c>
      <c r="J115" s="10" t="s">
        <v>654</v>
      </c>
      <c r="K115" s="20"/>
      <c r="L115" s="11"/>
      <c r="M115" s="12"/>
      <c r="N115" s="13" t="s">
        <v>655</v>
      </c>
      <c r="O115" s="14" t="s">
        <v>656</v>
      </c>
      <c r="P115" s="15" t="s">
        <v>657</v>
      </c>
      <c r="Q115" s="14" t="s">
        <v>22</v>
      </c>
    </row>
    <row r="116" spans="1:17" ht="19.5" customHeight="1" x14ac:dyDescent="0.25">
      <c r="A116" s="9" t="s">
        <v>1798</v>
      </c>
      <c r="B116" s="22" t="s">
        <v>658</v>
      </c>
      <c r="C116" s="24" t="s">
        <v>659</v>
      </c>
      <c r="D116" s="24" t="s">
        <v>667</v>
      </c>
      <c r="E116" s="22" t="s">
        <v>660</v>
      </c>
      <c r="F116" s="22" t="s">
        <v>661</v>
      </c>
      <c r="G116" s="24" t="s">
        <v>1598</v>
      </c>
      <c r="H116" s="24" t="s">
        <v>1559</v>
      </c>
      <c r="I116" s="24" t="s">
        <v>1557</v>
      </c>
      <c r="J116" s="22"/>
      <c r="K116" s="23" t="s">
        <v>662</v>
      </c>
      <c r="L116" s="22">
        <v>72</v>
      </c>
      <c r="M116" s="22" t="s">
        <v>663</v>
      </c>
      <c r="N116" s="24" t="s">
        <v>664</v>
      </c>
      <c r="O116" s="22" t="s">
        <v>665</v>
      </c>
      <c r="P116" s="22" t="s">
        <v>666</v>
      </c>
      <c r="Q116" s="22" t="s">
        <v>22</v>
      </c>
    </row>
    <row r="117" spans="1:17" ht="19.5" customHeight="1" x14ac:dyDescent="0.25">
      <c r="A117" s="9" t="s">
        <v>1799</v>
      </c>
      <c r="B117" s="22" t="s">
        <v>668</v>
      </c>
      <c r="C117" s="24" t="s">
        <v>669</v>
      </c>
      <c r="D117" s="24" t="s">
        <v>23</v>
      </c>
      <c r="E117" s="22" t="s">
        <v>670</v>
      </c>
      <c r="F117" s="22" t="s">
        <v>671</v>
      </c>
      <c r="G117" s="24"/>
      <c r="H117" s="24" t="s">
        <v>1560</v>
      </c>
      <c r="I117" s="24" t="s">
        <v>1558</v>
      </c>
      <c r="J117" s="22"/>
      <c r="K117" s="23" t="s">
        <v>672</v>
      </c>
      <c r="L117" s="22">
        <v>18</v>
      </c>
      <c r="M117" s="22" t="s">
        <v>673</v>
      </c>
      <c r="N117" s="24" t="s">
        <v>674</v>
      </c>
      <c r="O117" s="22" t="s">
        <v>675</v>
      </c>
      <c r="P117" s="22" t="s">
        <v>676</v>
      </c>
      <c r="Q117" s="22" t="s">
        <v>22</v>
      </c>
    </row>
    <row r="118" spans="1:17" ht="19.5" customHeight="1" x14ac:dyDescent="0.25">
      <c r="A118" s="9" t="s">
        <v>1800</v>
      </c>
      <c r="B118" s="10" t="s">
        <v>677</v>
      </c>
      <c r="C118" s="10" t="s">
        <v>678</v>
      </c>
      <c r="D118" s="14" t="s">
        <v>686</v>
      </c>
      <c r="E118" s="10" t="s">
        <v>679</v>
      </c>
      <c r="F118" s="10" t="s">
        <v>680</v>
      </c>
      <c r="G118" s="10" t="s">
        <v>1599</v>
      </c>
      <c r="H118" s="10" t="s">
        <v>1563</v>
      </c>
      <c r="I118" s="10" t="s">
        <v>1558</v>
      </c>
      <c r="J118" s="10"/>
      <c r="K118" s="20" t="s">
        <v>681</v>
      </c>
      <c r="L118" s="11">
        <v>37</v>
      </c>
      <c r="M118" s="12" t="s">
        <v>682</v>
      </c>
      <c r="N118" s="13" t="s">
        <v>683</v>
      </c>
      <c r="O118" s="14" t="s">
        <v>684</v>
      </c>
      <c r="P118" s="15" t="s">
        <v>685</v>
      </c>
      <c r="Q118" s="14" t="s">
        <v>22</v>
      </c>
    </row>
    <row r="119" spans="1:17" ht="19.5" customHeight="1" x14ac:dyDescent="0.25">
      <c r="A119" s="9" t="s">
        <v>1801</v>
      </c>
      <c r="B119" s="22" t="s">
        <v>687</v>
      </c>
      <c r="C119" s="24" t="s">
        <v>4500</v>
      </c>
      <c r="D119" s="24" t="s">
        <v>695</v>
      </c>
      <c r="E119" s="22" t="s">
        <v>688</v>
      </c>
      <c r="F119" s="22" t="s">
        <v>689</v>
      </c>
      <c r="G119" s="24"/>
      <c r="H119" s="24" t="s">
        <v>1563</v>
      </c>
      <c r="I119" s="24" t="s">
        <v>1558</v>
      </c>
      <c r="J119" s="22"/>
      <c r="K119" s="23" t="s">
        <v>690</v>
      </c>
      <c r="L119" s="22">
        <v>4</v>
      </c>
      <c r="M119" s="22" t="s">
        <v>691</v>
      </c>
      <c r="N119" s="24" t="s">
        <v>692</v>
      </c>
      <c r="O119" s="22" t="s">
        <v>693</v>
      </c>
      <c r="P119" s="22" t="s">
        <v>694</v>
      </c>
      <c r="Q119" s="22" t="s">
        <v>22</v>
      </c>
    </row>
    <row r="120" spans="1:17" ht="19.5" customHeight="1" x14ac:dyDescent="0.25">
      <c r="A120" s="9" t="s">
        <v>1802</v>
      </c>
      <c r="B120" s="10" t="s">
        <v>696</v>
      </c>
      <c r="C120" s="10" t="s">
        <v>4493</v>
      </c>
      <c r="D120" s="14" t="s">
        <v>33</v>
      </c>
      <c r="E120" s="10" t="s">
        <v>697</v>
      </c>
      <c r="F120" s="10" t="s">
        <v>698</v>
      </c>
      <c r="G120" s="10" t="s">
        <v>1600</v>
      </c>
      <c r="H120" s="10" t="s">
        <v>1561</v>
      </c>
      <c r="I120" s="10" t="s">
        <v>1558</v>
      </c>
      <c r="J120" s="10"/>
      <c r="K120" s="21" t="s">
        <v>1682</v>
      </c>
      <c r="L120" s="11">
        <v>7</v>
      </c>
      <c r="M120" s="12" t="s">
        <v>699</v>
      </c>
      <c r="N120" s="13" t="s">
        <v>700</v>
      </c>
      <c r="O120" s="14" t="s">
        <v>701</v>
      </c>
      <c r="P120" s="15" t="s">
        <v>702</v>
      </c>
      <c r="Q120" s="14" t="s">
        <v>66</v>
      </c>
    </row>
    <row r="121" spans="1:17" ht="19.5" customHeight="1" x14ac:dyDescent="0.25">
      <c r="A121" s="9" t="s">
        <v>1803</v>
      </c>
      <c r="B121" s="10" t="s">
        <v>696</v>
      </c>
      <c r="C121" s="10" t="s">
        <v>4494</v>
      </c>
      <c r="D121" s="14" t="s">
        <v>33</v>
      </c>
      <c r="E121" s="10" t="s">
        <v>697</v>
      </c>
      <c r="F121" s="10" t="s">
        <v>698</v>
      </c>
      <c r="G121" s="10" t="s">
        <v>1601</v>
      </c>
      <c r="H121" s="10" t="s">
        <v>1561</v>
      </c>
      <c r="I121" s="10" t="s">
        <v>1558</v>
      </c>
      <c r="J121" s="10"/>
      <c r="K121" s="21" t="s">
        <v>1683</v>
      </c>
      <c r="L121" s="11">
        <v>6</v>
      </c>
      <c r="M121" s="12" t="s">
        <v>703</v>
      </c>
      <c r="N121" s="13" t="s">
        <v>704</v>
      </c>
      <c r="O121" s="14" t="s">
        <v>701</v>
      </c>
      <c r="P121" s="15" t="s">
        <v>702</v>
      </c>
      <c r="Q121" s="14" t="s">
        <v>66</v>
      </c>
    </row>
    <row r="122" spans="1:17" ht="19.5" customHeight="1" x14ac:dyDescent="0.25">
      <c r="A122" s="9" t="s">
        <v>1804</v>
      </c>
      <c r="B122" s="22" t="s">
        <v>705</v>
      </c>
      <c r="C122" s="24"/>
      <c r="D122" s="24" t="s">
        <v>713</v>
      </c>
      <c r="E122" s="22" t="s">
        <v>706</v>
      </c>
      <c r="F122" s="22" t="s">
        <v>707</v>
      </c>
      <c r="G122" s="24" t="s">
        <v>708</v>
      </c>
      <c r="H122" s="24" t="s">
        <v>1563</v>
      </c>
      <c r="I122" s="24" t="s">
        <v>1558</v>
      </c>
      <c r="J122" s="22"/>
      <c r="K122" s="23" t="s">
        <v>709</v>
      </c>
      <c r="L122" s="22">
        <v>12</v>
      </c>
      <c r="M122" s="22" t="s">
        <v>710</v>
      </c>
      <c r="N122" s="24" t="s">
        <v>710</v>
      </c>
      <c r="O122" s="22" t="s">
        <v>711</v>
      </c>
      <c r="P122" s="22" t="s">
        <v>712</v>
      </c>
      <c r="Q122" s="22" t="s">
        <v>22</v>
      </c>
    </row>
    <row r="123" spans="1:17" ht="19.5" customHeight="1" x14ac:dyDescent="0.25">
      <c r="A123" s="9" t="s">
        <v>1805</v>
      </c>
      <c r="B123" s="22" t="s">
        <v>714</v>
      </c>
      <c r="C123" s="24" t="s">
        <v>715</v>
      </c>
      <c r="D123" s="24" t="s">
        <v>33</v>
      </c>
      <c r="E123" s="22" t="s">
        <v>716</v>
      </c>
      <c r="F123" s="22" t="s">
        <v>717</v>
      </c>
      <c r="G123" s="24" t="s">
        <v>1602</v>
      </c>
      <c r="H123" s="24" t="s">
        <v>1561</v>
      </c>
      <c r="I123" s="24" t="s">
        <v>1558</v>
      </c>
      <c r="J123" s="22"/>
      <c r="K123" s="23" t="s">
        <v>1656</v>
      </c>
      <c r="L123" s="22">
        <v>13</v>
      </c>
      <c r="M123" s="22" t="s">
        <v>718</v>
      </c>
      <c r="N123" s="24" t="s">
        <v>719</v>
      </c>
      <c r="O123" s="22" t="s">
        <v>720</v>
      </c>
      <c r="P123" s="22">
        <v>17207483</v>
      </c>
      <c r="Q123" s="22" t="s">
        <v>114</v>
      </c>
    </row>
    <row r="124" spans="1:17" ht="19.5" customHeight="1" x14ac:dyDescent="0.25">
      <c r="A124" s="9" t="s">
        <v>1806</v>
      </c>
      <c r="B124" s="22" t="s">
        <v>714</v>
      </c>
      <c r="C124" s="24" t="s">
        <v>715</v>
      </c>
      <c r="D124" s="24" t="s">
        <v>33</v>
      </c>
      <c r="E124" s="22" t="s">
        <v>716</v>
      </c>
      <c r="F124" s="22" t="s">
        <v>717</v>
      </c>
      <c r="G124" s="24" t="s">
        <v>1602</v>
      </c>
      <c r="H124" s="24" t="s">
        <v>1561</v>
      </c>
      <c r="I124" s="24" t="s">
        <v>1558</v>
      </c>
      <c r="J124" s="22"/>
      <c r="K124" s="23" t="s">
        <v>724</v>
      </c>
      <c r="L124" s="22">
        <v>18</v>
      </c>
      <c r="M124" s="22" t="s">
        <v>721</v>
      </c>
      <c r="N124" s="24" t="s">
        <v>719</v>
      </c>
      <c r="O124" s="22" t="s">
        <v>722</v>
      </c>
      <c r="P124" s="22" t="s">
        <v>723</v>
      </c>
      <c r="Q124" s="22" t="s">
        <v>66</v>
      </c>
    </row>
    <row r="125" spans="1:17" ht="19.5" customHeight="1" x14ac:dyDescent="0.25">
      <c r="A125" s="9" t="s">
        <v>1807</v>
      </c>
      <c r="B125" s="22" t="s">
        <v>714</v>
      </c>
      <c r="C125" s="24" t="s">
        <v>715</v>
      </c>
      <c r="D125" s="24" t="s">
        <v>33</v>
      </c>
      <c r="E125" s="22" t="s">
        <v>716</v>
      </c>
      <c r="F125" s="22" t="s">
        <v>717</v>
      </c>
      <c r="G125" s="24" t="s">
        <v>1602</v>
      </c>
      <c r="H125" s="24" t="s">
        <v>1561</v>
      </c>
      <c r="I125" s="24" t="s">
        <v>1558</v>
      </c>
      <c r="J125" s="22"/>
      <c r="K125" s="23" t="s">
        <v>724</v>
      </c>
      <c r="L125" s="22">
        <v>18</v>
      </c>
      <c r="M125" s="22" t="s">
        <v>725</v>
      </c>
      <c r="N125" s="24" t="s">
        <v>719</v>
      </c>
      <c r="O125" s="22" t="s">
        <v>720</v>
      </c>
      <c r="P125" s="22">
        <v>17207483</v>
      </c>
      <c r="Q125" s="22" t="s">
        <v>114</v>
      </c>
    </row>
    <row r="126" spans="1:17" ht="19.5" customHeight="1" x14ac:dyDescent="0.25">
      <c r="A126" s="9" t="s">
        <v>1808</v>
      </c>
      <c r="B126" s="22" t="s">
        <v>714</v>
      </c>
      <c r="C126" s="24" t="s">
        <v>715</v>
      </c>
      <c r="D126" s="24" t="s">
        <v>33</v>
      </c>
      <c r="E126" s="22" t="s">
        <v>716</v>
      </c>
      <c r="F126" s="22" t="s">
        <v>717</v>
      </c>
      <c r="G126" s="24" t="s">
        <v>1602</v>
      </c>
      <c r="H126" s="24" t="s">
        <v>1561</v>
      </c>
      <c r="I126" s="24" t="s">
        <v>1558</v>
      </c>
      <c r="J126" s="22"/>
      <c r="K126" s="23" t="s">
        <v>726</v>
      </c>
      <c r="L126" s="22">
        <v>18</v>
      </c>
      <c r="M126" s="22" t="s">
        <v>727</v>
      </c>
      <c r="N126" s="24" t="s">
        <v>719</v>
      </c>
      <c r="O126" s="22" t="s">
        <v>722</v>
      </c>
      <c r="P126" s="22" t="s">
        <v>723</v>
      </c>
      <c r="Q126" s="22" t="s">
        <v>22</v>
      </c>
    </row>
    <row r="127" spans="1:17" ht="19.5" customHeight="1" x14ac:dyDescent="0.25">
      <c r="A127" s="9" t="s">
        <v>1809</v>
      </c>
      <c r="B127" s="22" t="s">
        <v>714</v>
      </c>
      <c r="C127" s="24" t="s">
        <v>715</v>
      </c>
      <c r="D127" s="24" t="s">
        <v>33</v>
      </c>
      <c r="E127" s="22" t="s">
        <v>716</v>
      </c>
      <c r="F127" s="22" t="s">
        <v>717</v>
      </c>
      <c r="G127" s="24" t="s">
        <v>1602</v>
      </c>
      <c r="H127" s="24" t="s">
        <v>1561</v>
      </c>
      <c r="I127" s="24" t="s">
        <v>1558</v>
      </c>
      <c r="J127" s="22"/>
      <c r="K127" s="23" t="s">
        <v>728</v>
      </c>
      <c r="L127" s="22">
        <v>32</v>
      </c>
      <c r="M127" s="22" t="s">
        <v>729</v>
      </c>
      <c r="N127" s="24" t="s">
        <v>719</v>
      </c>
      <c r="O127" s="22" t="s">
        <v>722</v>
      </c>
      <c r="P127" s="22" t="s">
        <v>723</v>
      </c>
      <c r="Q127" s="22" t="s">
        <v>22</v>
      </c>
    </row>
    <row r="128" spans="1:17" ht="19.5" customHeight="1" x14ac:dyDescent="0.25">
      <c r="A128" s="9" t="s">
        <v>1810</v>
      </c>
      <c r="B128" s="10" t="s">
        <v>730</v>
      </c>
      <c r="C128" s="10" t="s">
        <v>731</v>
      </c>
      <c r="D128" s="14" t="s">
        <v>33</v>
      </c>
      <c r="E128" s="10" t="s">
        <v>732</v>
      </c>
      <c r="F128" s="10" t="s">
        <v>733</v>
      </c>
      <c r="G128" s="10" t="s">
        <v>1603</v>
      </c>
      <c r="H128" s="10" t="s">
        <v>1561</v>
      </c>
      <c r="I128" s="10" t="s">
        <v>1558</v>
      </c>
      <c r="J128" s="10"/>
      <c r="K128" s="20" t="s">
        <v>1657</v>
      </c>
      <c r="L128" s="11">
        <v>8</v>
      </c>
      <c r="M128" s="12" t="s">
        <v>734</v>
      </c>
      <c r="N128" s="13" t="s">
        <v>1679</v>
      </c>
      <c r="O128" s="14" t="s">
        <v>735</v>
      </c>
      <c r="P128" s="15">
        <v>12525164</v>
      </c>
      <c r="Q128" s="14" t="s">
        <v>66</v>
      </c>
    </row>
    <row r="129" spans="1:17" ht="19.5" customHeight="1" x14ac:dyDescent="0.25">
      <c r="A129" s="9" t="s">
        <v>1811</v>
      </c>
      <c r="B129" s="10" t="s">
        <v>736</v>
      </c>
      <c r="C129" s="10" t="s">
        <v>737</v>
      </c>
      <c r="D129" s="14" t="s">
        <v>33</v>
      </c>
      <c r="E129" s="10" t="s">
        <v>738</v>
      </c>
      <c r="F129" s="10" t="s">
        <v>739</v>
      </c>
      <c r="G129" s="10" t="s">
        <v>740</v>
      </c>
      <c r="H129" s="10" t="s">
        <v>1561</v>
      </c>
      <c r="I129" s="10" t="s">
        <v>1558</v>
      </c>
      <c r="J129" s="10"/>
      <c r="K129" s="20"/>
      <c r="L129" s="11"/>
      <c r="M129" s="12"/>
      <c r="N129" s="13" t="s">
        <v>741</v>
      </c>
      <c r="O129" s="14" t="s">
        <v>742</v>
      </c>
      <c r="P129" s="15" t="s">
        <v>743</v>
      </c>
      <c r="Q129" s="14" t="s">
        <v>22</v>
      </c>
    </row>
    <row r="130" spans="1:17" ht="19.5" customHeight="1" x14ac:dyDescent="0.25">
      <c r="A130" s="9" t="s">
        <v>1812</v>
      </c>
      <c r="B130" s="10" t="s">
        <v>744</v>
      </c>
      <c r="C130" s="10"/>
      <c r="D130" s="14" t="s">
        <v>750</v>
      </c>
      <c r="E130" s="10" t="s">
        <v>745</v>
      </c>
      <c r="F130" s="10" t="s">
        <v>746</v>
      </c>
      <c r="G130" s="10"/>
      <c r="H130" s="10" t="s">
        <v>1563</v>
      </c>
      <c r="I130" s="10" t="s">
        <v>1558</v>
      </c>
      <c r="J130" s="10"/>
      <c r="K130" s="20"/>
      <c r="L130" s="11"/>
      <c r="M130" s="12"/>
      <c r="N130" s="13" t="s">
        <v>747</v>
      </c>
      <c r="O130" s="14" t="s">
        <v>748</v>
      </c>
      <c r="P130" s="15" t="s">
        <v>749</v>
      </c>
      <c r="Q130" s="14" t="s">
        <v>22</v>
      </c>
    </row>
    <row r="131" spans="1:17" ht="19.5" customHeight="1" x14ac:dyDescent="0.25">
      <c r="A131" s="9" t="s">
        <v>1813</v>
      </c>
      <c r="B131" s="22" t="s">
        <v>751</v>
      </c>
      <c r="C131" s="24" t="s">
        <v>752</v>
      </c>
      <c r="D131" s="24" t="s">
        <v>760</v>
      </c>
      <c r="E131" s="22" t="s">
        <v>753</v>
      </c>
      <c r="F131" s="22" t="s">
        <v>754</v>
      </c>
      <c r="G131" s="24"/>
      <c r="H131" s="24" t="s">
        <v>1563</v>
      </c>
      <c r="I131" s="24" t="s">
        <v>1558</v>
      </c>
      <c r="J131" s="22"/>
      <c r="K131" s="23" t="s">
        <v>755</v>
      </c>
      <c r="L131" s="22">
        <v>16</v>
      </c>
      <c r="M131" s="22" t="s">
        <v>756</v>
      </c>
      <c r="N131" s="24" t="s">
        <v>757</v>
      </c>
      <c r="O131" s="22" t="s">
        <v>758</v>
      </c>
      <c r="P131" s="22" t="s">
        <v>759</v>
      </c>
      <c r="Q131" s="22" t="s">
        <v>22</v>
      </c>
    </row>
    <row r="132" spans="1:17" ht="19.5" customHeight="1" x14ac:dyDescent="0.25">
      <c r="A132" s="9" t="s">
        <v>1814</v>
      </c>
      <c r="B132" s="22" t="s">
        <v>761</v>
      </c>
      <c r="C132" s="24" t="s">
        <v>762</v>
      </c>
      <c r="D132" s="24" t="s">
        <v>33</v>
      </c>
      <c r="E132" s="22" t="s">
        <v>763</v>
      </c>
      <c r="F132" s="22" t="s">
        <v>764</v>
      </c>
      <c r="G132" s="24" t="s">
        <v>765</v>
      </c>
      <c r="H132" s="24" t="s">
        <v>1561</v>
      </c>
      <c r="I132" s="24" t="s">
        <v>1558</v>
      </c>
      <c r="J132" s="22"/>
      <c r="K132" s="23" t="s">
        <v>766</v>
      </c>
      <c r="L132" s="22">
        <v>26</v>
      </c>
      <c r="M132" s="22" t="s">
        <v>767</v>
      </c>
      <c r="N132" s="24" t="s">
        <v>768</v>
      </c>
      <c r="O132" s="22" t="s">
        <v>769</v>
      </c>
      <c r="P132" s="22" t="s">
        <v>770</v>
      </c>
      <c r="Q132" s="22" t="s">
        <v>66</v>
      </c>
    </row>
    <row r="133" spans="1:17" ht="19.5" customHeight="1" x14ac:dyDescent="0.25">
      <c r="A133" s="9" t="s">
        <v>1815</v>
      </c>
      <c r="B133" s="22" t="s">
        <v>771</v>
      </c>
      <c r="C133" s="24" t="s">
        <v>772</v>
      </c>
      <c r="D133" s="24" t="s">
        <v>33</v>
      </c>
      <c r="E133" s="22" t="s">
        <v>773</v>
      </c>
      <c r="F133" s="22" t="s">
        <v>774</v>
      </c>
      <c r="G133" s="24" t="s">
        <v>1604</v>
      </c>
      <c r="H133" s="24" t="s">
        <v>1561</v>
      </c>
      <c r="I133" s="24" t="s">
        <v>1558</v>
      </c>
      <c r="J133" s="22"/>
      <c r="K133" s="23" t="s">
        <v>775</v>
      </c>
      <c r="L133" s="22">
        <v>10</v>
      </c>
      <c r="M133" s="22" t="s">
        <v>776</v>
      </c>
      <c r="N133" s="24" t="s">
        <v>777</v>
      </c>
      <c r="O133" s="22" t="s">
        <v>778</v>
      </c>
      <c r="P133" s="22" t="s">
        <v>779</v>
      </c>
      <c r="Q133" s="22" t="s">
        <v>114</v>
      </c>
    </row>
    <row r="134" spans="1:17" ht="19.5" customHeight="1" x14ac:dyDescent="0.25">
      <c r="A134" s="9" t="s">
        <v>1816</v>
      </c>
      <c r="B134" s="22" t="s">
        <v>771</v>
      </c>
      <c r="C134" s="24" t="s">
        <v>772</v>
      </c>
      <c r="D134" s="24" t="s">
        <v>33</v>
      </c>
      <c r="E134" s="22" t="s">
        <v>773</v>
      </c>
      <c r="F134" s="22" t="s">
        <v>774</v>
      </c>
      <c r="G134" s="24" t="s">
        <v>1604</v>
      </c>
      <c r="H134" s="24" t="s">
        <v>1561</v>
      </c>
      <c r="I134" s="24" t="s">
        <v>1558</v>
      </c>
      <c r="J134" s="22"/>
      <c r="K134" s="23" t="s">
        <v>780</v>
      </c>
      <c r="L134" s="22">
        <v>10</v>
      </c>
      <c r="M134" s="22" t="s">
        <v>781</v>
      </c>
      <c r="N134" s="24" t="s">
        <v>777</v>
      </c>
      <c r="O134" s="22" t="s">
        <v>778</v>
      </c>
      <c r="P134" s="22" t="s">
        <v>779</v>
      </c>
      <c r="Q134" s="22" t="s">
        <v>114</v>
      </c>
    </row>
    <row r="135" spans="1:17" ht="19.5" customHeight="1" x14ac:dyDescent="0.25">
      <c r="A135" s="9" t="s">
        <v>1817</v>
      </c>
      <c r="B135" s="22" t="s">
        <v>771</v>
      </c>
      <c r="C135" s="24" t="s">
        <v>772</v>
      </c>
      <c r="D135" s="24" t="s">
        <v>33</v>
      </c>
      <c r="E135" s="22" t="s">
        <v>773</v>
      </c>
      <c r="F135" s="22" t="s">
        <v>774</v>
      </c>
      <c r="G135" s="24" t="s">
        <v>1604</v>
      </c>
      <c r="H135" s="24" t="s">
        <v>1561</v>
      </c>
      <c r="I135" s="24" t="s">
        <v>1558</v>
      </c>
      <c r="J135" s="22"/>
      <c r="K135" s="23" t="s">
        <v>782</v>
      </c>
      <c r="L135" s="22">
        <v>6</v>
      </c>
      <c r="M135" s="22" t="s">
        <v>783</v>
      </c>
      <c r="N135" s="24" t="s">
        <v>777</v>
      </c>
      <c r="O135" s="22" t="s">
        <v>778</v>
      </c>
      <c r="P135" s="22" t="s">
        <v>779</v>
      </c>
      <c r="Q135" s="22" t="s">
        <v>114</v>
      </c>
    </row>
    <row r="136" spans="1:17" ht="19.5" customHeight="1" x14ac:dyDescent="0.25">
      <c r="A136" s="9" t="s">
        <v>1818</v>
      </c>
      <c r="B136" s="22" t="s">
        <v>771</v>
      </c>
      <c r="C136" s="24" t="s">
        <v>772</v>
      </c>
      <c r="D136" s="24" t="s">
        <v>33</v>
      </c>
      <c r="E136" s="22" t="s">
        <v>773</v>
      </c>
      <c r="F136" s="22" t="s">
        <v>774</v>
      </c>
      <c r="G136" s="24" t="s">
        <v>1604</v>
      </c>
      <c r="H136" s="24" t="s">
        <v>1561</v>
      </c>
      <c r="I136" s="24" t="s">
        <v>1558</v>
      </c>
      <c r="J136" s="22"/>
      <c r="K136" s="23" t="s">
        <v>784</v>
      </c>
      <c r="L136" s="22">
        <v>10</v>
      </c>
      <c r="M136" s="22" t="s">
        <v>785</v>
      </c>
      <c r="N136" s="24" t="s">
        <v>777</v>
      </c>
      <c r="O136" s="22" t="s">
        <v>786</v>
      </c>
      <c r="P136" s="22" t="s">
        <v>787</v>
      </c>
      <c r="Q136" s="22" t="s">
        <v>22</v>
      </c>
    </row>
    <row r="137" spans="1:17" ht="19.5" customHeight="1" x14ac:dyDescent="0.25">
      <c r="A137" s="9" t="s">
        <v>1819</v>
      </c>
      <c r="B137" s="22" t="s">
        <v>771</v>
      </c>
      <c r="C137" s="24" t="s">
        <v>772</v>
      </c>
      <c r="D137" s="24" t="s">
        <v>33</v>
      </c>
      <c r="E137" s="22" t="s">
        <v>773</v>
      </c>
      <c r="F137" s="22" t="s">
        <v>774</v>
      </c>
      <c r="G137" s="24" t="s">
        <v>1604</v>
      </c>
      <c r="H137" s="24" t="s">
        <v>1561</v>
      </c>
      <c r="I137" s="24" t="s">
        <v>1558</v>
      </c>
      <c r="J137" s="22"/>
      <c r="K137" s="23" t="s">
        <v>788</v>
      </c>
      <c r="L137" s="22">
        <v>6</v>
      </c>
      <c r="M137" s="22" t="s">
        <v>789</v>
      </c>
      <c r="N137" s="24" t="s">
        <v>777</v>
      </c>
      <c r="O137" s="22" t="s">
        <v>786</v>
      </c>
      <c r="P137" s="22" t="s">
        <v>787</v>
      </c>
      <c r="Q137" s="22" t="s">
        <v>22</v>
      </c>
    </row>
    <row r="138" spans="1:17" ht="19.5" customHeight="1" x14ac:dyDescent="0.25">
      <c r="A138" s="9" t="s">
        <v>1820</v>
      </c>
      <c r="B138" s="22" t="s">
        <v>771</v>
      </c>
      <c r="C138" s="24" t="s">
        <v>772</v>
      </c>
      <c r="D138" s="24" t="s">
        <v>33</v>
      </c>
      <c r="E138" s="22" t="s">
        <v>773</v>
      </c>
      <c r="F138" s="22" t="s">
        <v>774</v>
      </c>
      <c r="G138" s="24" t="s">
        <v>1604</v>
      </c>
      <c r="H138" s="24" t="s">
        <v>1561</v>
      </c>
      <c r="I138" s="24" t="s">
        <v>1558</v>
      </c>
      <c r="J138" s="22"/>
      <c r="K138" s="23" t="s">
        <v>790</v>
      </c>
      <c r="L138" s="22">
        <v>10</v>
      </c>
      <c r="M138" s="22" t="s">
        <v>791</v>
      </c>
      <c r="N138" s="24" t="s">
        <v>777</v>
      </c>
      <c r="O138" s="22" t="s">
        <v>786</v>
      </c>
      <c r="P138" s="22" t="s">
        <v>787</v>
      </c>
      <c r="Q138" s="22" t="s">
        <v>22</v>
      </c>
    </row>
    <row r="139" spans="1:17" ht="19.5" customHeight="1" x14ac:dyDescent="0.25">
      <c r="A139" s="9" t="s">
        <v>1821</v>
      </c>
      <c r="B139" s="22" t="s">
        <v>792</v>
      </c>
      <c r="C139" s="24" t="s">
        <v>793</v>
      </c>
      <c r="D139" s="24" t="s">
        <v>801</v>
      </c>
      <c r="E139" s="22" t="s">
        <v>794</v>
      </c>
      <c r="F139" s="22" t="s">
        <v>795</v>
      </c>
      <c r="G139" s="24"/>
      <c r="H139" s="24" t="s">
        <v>1563</v>
      </c>
      <c r="I139" s="24" t="s">
        <v>1558</v>
      </c>
      <c r="J139" s="22"/>
      <c r="K139" s="23" t="s">
        <v>796</v>
      </c>
      <c r="L139" s="22">
        <v>40</v>
      </c>
      <c r="M139" s="22" t="s">
        <v>797</v>
      </c>
      <c r="N139" s="24" t="s">
        <v>798</v>
      </c>
      <c r="O139" s="22" t="s">
        <v>799</v>
      </c>
      <c r="P139" s="22" t="s">
        <v>800</v>
      </c>
      <c r="Q139" s="22" t="s">
        <v>22</v>
      </c>
    </row>
    <row r="140" spans="1:17" ht="19.5" customHeight="1" x14ac:dyDescent="0.25">
      <c r="A140" s="9" t="s">
        <v>1822</v>
      </c>
      <c r="B140" s="22" t="s">
        <v>802</v>
      </c>
      <c r="C140" s="24" t="s">
        <v>803</v>
      </c>
      <c r="D140" s="24" t="s">
        <v>336</v>
      </c>
      <c r="E140" s="22" t="s">
        <v>804</v>
      </c>
      <c r="F140" s="22" t="s">
        <v>805</v>
      </c>
      <c r="G140" s="24"/>
      <c r="H140" s="24" t="s">
        <v>1563</v>
      </c>
      <c r="I140" s="24" t="s">
        <v>1558</v>
      </c>
      <c r="J140" s="22"/>
      <c r="K140" s="23" t="s">
        <v>806</v>
      </c>
      <c r="L140" s="22">
        <v>23</v>
      </c>
      <c r="M140" s="22" t="s">
        <v>807</v>
      </c>
      <c r="N140" s="24" t="s">
        <v>808</v>
      </c>
      <c r="O140" s="22" t="s">
        <v>809</v>
      </c>
      <c r="P140" s="22" t="s">
        <v>810</v>
      </c>
      <c r="Q140" s="22" t="s">
        <v>22</v>
      </c>
    </row>
    <row r="141" spans="1:17" ht="19.5" customHeight="1" x14ac:dyDescent="0.25">
      <c r="A141" s="9" t="s">
        <v>1823</v>
      </c>
      <c r="B141" s="10" t="s">
        <v>811</v>
      </c>
      <c r="C141" s="10" t="s">
        <v>812</v>
      </c>
      <c r="D141" s="14" t="s">
        <v>33</v>
      </c>
      <c r="E141" s="10" t="s">
        <v>813</v>
      </c>
      <c r="F141" s="10" t="s">
        <v>814</v>
      </c>
      <c r="G141" s="10" t="s">
        <v>1605</v>
      </c>
      <c r="H141" s="10" t="s">
        <v>1561</v>
      </c>
      <c r="I141" s="10" t="s">
        <v>1558</v>
      </c>
      <c r="J141" s="10"/>
      <c r="K141" s="20" t="s">
        <v>815</v>
      </c>
      <c r="L141" s="11">
        <v>21</v>
      </c>
      <c r="M141" s="12" t="s">
        <v>816</v>
      </c>
      <c r="N141" s="13" t="s">
        <v>1680</v>
      </c>
      <c r="O141" s="14" t="s">
        <v>817</v>
      </c>
      <c r="P141" s="15" t="s">
        <v>818</v>
      </c>
      <c r="Q141" s="14" t="s">
        <v>114</v>
      </c>
    </row>
    <row r="142" spans="1:17" ht="19.5" customHeight="1" x14ac:dyDescent="0.25">
      <c r="A142" s="9" t="s">
        <v>1824</v>
      </c>
      <c r="B142" s="10" t="s">
        <v>811</v>
      </c>
      <c r="C142" s="10" t="s">
        <v>812</v>
      </c>
      <c r="D142" s="14" t="s">
        <v>33</v>
      </c>
      <c r="E142" s="10" t="s">
        <v>813</v>
      </c>
      <c r="F142" s="10" t="s">
        <v>814</v>
      </c>
      <c r="G142" s="10" t="s">
        <v>1605</v>
      </c>
      <c r="H142" s="10" t="s">
        <v>1561</v>
      </c>
      <c r="I142" s="10" t="s">
        <v>1558</v>
      </c>
      <c r="J142" s="10"/>
      <c r="K142" s="20" t="s">
        <v>819</v>
      </c>
      <c r="L142" s="11">
        <v>15</v>
      </c>
      <c r="M142" s="12" t="s">
        <v>820</v>
      </c>
      <c r="N142" s="13" t="s">
        <v>1680</v>
      </c>
      <c r="O142" s="14" t="s">
        <v>817</v>
      </c>
      <c r="P142" s="15" t="s">
        <v>818</v>
      </c>
      <c r="Q142" s="14" t="s">
        <v>114</v>
      </c>
    </row>
    <row r="143" spans="1:17" ht="19.5" customHeight="1" x14ac:dyDescent="0.25">
      <c r="A143" s="9" t="s">
        <v>1825</v>
      </c>
      <c r="B143" s="10" t="s">
        <v>811</v>
      </c>
      <c r="C143" s="10" t="s">
        <v>812</v>
      </c>
      <c r="D143" s="14" t="s">
        <v>33</v>
      </c>
      <c r="E143" s="10" t="s">
        <v>813</v>
      </c>
      <c r="F143" s="10" t="s">
        <v>814</v>
      </c>
      <c r="G143" s="10" t="s">
        <v>1605</v>
      </c>
      <c r="H143" s="10" t="s">
        <v>1561</v>
      </c>
      <c r="I143" s="10" t="s">
        <v>1558</v>
      </c>
      <c r="J143" s="10"/>
      <c r="K143" s="20" t="s">
        <v>1658</v>
      </c>
      <c r="L143" s="11">
        <v>21</v>
      </c>
      <c r="M143" s="12" t="s">
        <v>821</v>
      </c>
      <c r="N143" s="13" t="s">
        <v>1680</v>
      </c>
      <c r="O143" s="14" t="s">
        <v>817</v>
      </c>
      <c r="P143" s="15" t="s">
        <v>818</v>
      </c>
      <c r="Q143" s="14" t="s">
        <v>114</v>
      </c>
    </row>
    <row r="144" spans="1:17" ht="19.5" customHeight="1" x14ac:dyDescent="0.25">
      <c r="A144" s="9" t="s">
        <v>1826</v>
      </c>
      <c r="B144" s="10" t="s">
        <v>811</v>
      </c>
      <c r="C144" s="10" t="s">
        <v>812</v>
      </c>
      <c r="D144" s="14" t="s">
        <v>33</v>
      </c>
      <c r="E144" s="10" t="s">
        <v>813</v>
      </c>
      <c r="F144" s="10" t="s">
        <v>814</v>
      </c>
      <c r="G144" s="10" t="s">
        <v>1605</v>
      </c>
      <c r="H144" s="10" t="s">
        <v>1561</v>
      </c>
      <c r="I144" s="10" t="s">
        <v>1558</v>
      </c>
      <c r="J144" s="10"/>
      <c r="K144" s="20" t="s">
        <v>1659</v>
      </c>
      <c r="L144" s="11">
        <v>7</v>
      </c>
      <c r="M144" s="12" t="s">
        <v>822</v>
      </c>
      <c r="N144" s="13" t="s">
        <v>1680</v>
      </c>
      <c r="O144" s="14" t="s">
        <v>817</v>
      </c>
      <c r="P144" s="15" t="s">
        <v>818</v>
      </c>
      <c r="Q144" s="14" t="s">
        <v>114</v>
      </c>
    </row>
    <row r="145" spans="1:17" ht="19.5" customHeight="1" x14ac:dyDescent="0.25">
      <c r="A145" s="9" t="s">
        <v>1827</v>
      </c>
      <c r="B145" s="10" t="s">
        <v>811</v>
      </c>
      <c r="C145" s="10" t="s">
        <v>812</v>
      </c>
      <c r="D145" s="14" t="s">
        <v>33</v>
      </c>
      <c r="E145" s="10" t="s">
        <v>813</v>
      </c>
      <c r="F145" s="10" t="s">
        <v>814</v>
      </c>
      <c r="G145" s="10" t="s">
        <v>1605</v>
      </c>
      <c r="H145" s="10" t="s">
        <v>1561</v>
      </c>
      <c r="I145" s="10" t="s">
        <v>1558</v>
      </c>
      <c r="J145" s="10"/>
      <c r="K145" s="20" t="s">
        <v>1660</v>
      </c>
      <c r="L145" s="11">
        <v>6</v>
      </c>
      <c r="M145" s="12" t="s">
        <v>823</v>
      </c>
      <c r="N145" s="13" t="s">
        <v>1680</v>
      </c>
      <c r="O145" s="14" t="s">
        <v>817</v>
      </c>
      <c r="P145" s="15" t="s">
        <v>818</v>
      </c>
      <c r="Q145" s="14" t="s">
        <v>114</v>
      </c>
    </row>
    <row r="146" spans="1:17" ht="19.5" customHeight="1" x14ac:dyDescent="0.25">
      <c r="A146" s="9" t="s">
        <v>1828</v>
      </c>
      <c r="B146" s="10" t="s">
        <v>811</v>
      </c>
      <c r="C146" s="10" t="s">
        <v>812</v>
      </c>
      <c r="D146" s="14" t="s">
        <v>33</v>
      </c>
      <c r="E146" s="10" t="s">
        <v>813</v>
      </c>
      <c r="F146" s="10" t="s">
        <v>814</v>
      </c>
      <c r="G146" s="10" t="s">
        <v>1605</v>
      </c>
      <c r="H146" s="10" t="s">
        <v>1561</v>
      </c>
      <c r="I146" s="10" t="s">
        <v>1558</v>
      </c>
      <c r="J146" s="10"/>
      <c r="K146" s="20" t="s">
        <v>1661</v>
      </c>
      <c r="L146" s="11">
        <v>10</v>
      </c>
      <c r="M146" s="12" t="s">
        <v>824</v>
      </c>
      <c r="N146" s="13" t="s">
        <v>1680</v>
      </c>
      <c r="O146" s="14" t="s">
        <v>817</v>
      </c>
      <c r="P146" s="15" t="s">
        <v>818</v>
      </c>
      <c r="Q146" s="14" t="s">
        <v>114</v>
      </c>
    </row>
    <row r="147" spans="1:17" ht="19.5" customHeight="1" x14ac:dyDescent="0.25">
      <c r="A147" s="9" t="s">
        <v>1829</v>
      </c>
      <c r="B147" s="10" t="s">
        <v>811</v>
      </c>
      <c r="C147" s="10" t="s">
        <v>812</v>
      </c>
      <c r="D147" s="14" t="s">
        <v>33</v>
      </c>
      <c r="E147" s="10" t="s">
        <v>813</v>
      </c>
      <c r="F147" s="10" t="s">
        <v>814</v>
      </c>
      <c r="G147" s="10" t="s">
        <v>1605</v>
      </c>
      <c r="H147" s="10" t="s">
        <v>1561</v>
      </c>
      <c r="I147" s="10" t="s">
        <v>1558</v>
      </c>
      <c r="J147" s="10"/>
      <c r="K147" s="20" t="s">
        <v>1662</v>
      </c>
      <c r="L147" s="11">
        <v>15</v>
      </c>
      <c r="M147" s="12" t="s">
        <v>825</v>
      </c>
      <c r="N147" s="13" t="s">
        <v>1680</v>
      </c>
      <c r="O147" s="14" t="s">
        <v>817</v>
      </c>
      <c r="P147" s="15" t="s">
        <v>818</v>
      </c>
      <c r="Q147" s="14" t="s">
        <v>114</v>
      </c>
    </row>
    <row r="148" spans="1:17" ht="19.5" customHeight="1" x14ac:dyDescent="0.25">
      <c r="A148" s="9" t="s">
        <v>1830</v>
      </c>
      <c r="B148" s="10" t="s">
        <v>811</v>
      </c>
      <c r="C148" s="10" t="s">
        <v>812</v>
      </c>
      <c r="D148" s="14" t="s">
        <v>33</v>
      </c>
      <c r="E148" s="10" t="s">
        <v>813</v>
      </c>
      <c r="F148" s="10" t="s">
        <v>814</v>
      </c>
      <c r="G148" s="10" t="s">
        <v>1605</v>
      </c>
      <c r="H148" s="10" t="s">
        <v>1561</v>
      </c>
      <c r="I148" s="10" t="s">
        <v>1558</v>
      </c>
      <c r="J148" s="10"/>
      <c r="K148" s="20" t="s">
        <v>1663</v>
      </c>
      <c r="L148" s="11">
        <v>17</v>
      </c>
      <c r="M148" s="12" t="s">
        <v>826</v>
      </c>
      <c r="N148" s="13" t="s">
        <v>1680</v>
      </c>
      <c r="O148" s="14" t="s">
        <v>817</v>
      </c>
      <c r="P148" s="15" t="s">
        <v>818</v>
      </c>
      <c r="Q148" s="14" t="s">
        <v>66</v>
      </c>
    </row>
    <row r="149" spans="1:17" ht="19.5" customHeight="1" x14ac:dyDescent="0.25">
      <c r="A149" s="9" t="s">
        <v>1831</v>
      </c>
      <c r="B149" s="10" t="s">
        <v>811</v>
      </c>
      <c r="C149" s="10" t="s">
        <v>812</v>
      </c>
      <c r="D149" s="14" t="s">
        <v>33</v>
      </c>
      <c r="E149" s="10" t="s">
        <v>813</v>
      </c>
      <c r="F149" s="10" t="s">
        <v>814</v>
      </c>
      <c r="G149" s="10" t="s">
        <v>1605</v>
      </c>
      <c r="H149" s="10" t="s">
        <v>1561</v>
      </c>
      <c r="I149" s="10" t="s">
        <v>1558</v>
      </c>
      <c r="J149" s="10"/>
      <c r="K149" s="20" t="s">
        <v>827</v>
      </c>
      <c r="L149" s="11">
        <v>23</v>
      </c>
      <c r="M149" s="12" t="s">
        <v>828</v>
      </c>
      <c r="N149" s="13" t="s">
        <v>1680</v>
      </c>
      <c r="O149" s="14" t="s">
        <v>817</v>
      </c>
      <c r="P149" s="15" t="s">
        <v>818</v>
      </c>
      <c r="Q149" s="14" t="s">
        <v>66</v>
      </c>
    </row>
    <row r="150" spans="1:17" ht="19.5" customHeight="1" x14ac:dyDescent="0.25">
      <c r="A150" s="9" t="s">
        <v>1832</v>
      </c>
      <c r="B150" s="10" t="s">
        <v>811</v>
      </c>
      <c r="C150" s="10" t="s">
        <v>812</v>
      </c>
      <c r="D150" s="14" t="s">
        <v>33</v>
      </c>
      <c r="E150" s="10" t="s">
        <v>813</v>
      </c>
      <c r="F150" s="10" t="s">
        <v>814</v>
      </c>
      <c r="G150" s="10" t="s">
        <v>1605</v>
      </c>
      <c r="H150" s="10" t="s">
        <v>1561</v>
      </c>
      <c r="I150" s="10" t="s">
        <v>1558</v>
      </c>
      <c r="J150" s="10"/>
      <c r="K150" s="20" t="s">
        <v>829</v>
      </c>
      <c r="L150" s="11">
        <v>42</v>
      </c>
      <c r="M150" s="12" t="s">
        <v>830</v>
      </c>
      <c r="N150" s="13" t="s">
        <v>831</v>
      </c>
      <c r="O150" s="14" t="s">
        <v>832</v>
      </c>
      <c r="P150" s="15" t="s">
        <v>833</v>
      </c>
      <c r="Q150" s="14" t="s">
        <v>22</v>
      </c>
    </row>
    <row r="151" spans="1:17" ht="19.5" customHeight="1" x14ac:dyDescent="0.25">
      <c r="A151" s="9" t="s">
        <v>1833</v>
      </c>
      <c r="B151" s="10" t="s">
        <v>811</v>
      </c>
      <c r="C151" s="10" t="s">
        <v>812</v>
      </c>
      <c r="D151" s="14" t="s">
        <v>33</v>
      </c>
      <c r="E151" s="10" t="s">
        <v>813</v>
      </c>
      <c r="F151" s="10" t="s">
        <v>814</v>
      </c>
      <c r="G151" s="10" t="s">
        <v>1605</v>
      </c>
      <c r="H151" s="10" t="s">
        <v>1561</v>
      </c>
      <c r="I151" s="10" t="s">
        <v>1558</v>
      </c>
      <c r="J151" s="10"/>
      <c r="K151" s="20" t="s">
        <v>834</v>
      </c>
      <c r="L151" s="11">
        <v>24</v>
      </c>
      <c r="M151" s="12" t="s">
        <v>835</v>
      </c>
      <c r="N151" s="13" t="s">
        <v>831</v>
      </c>
      <c r="O151" s="14" t="s">
        <v>832</v>
      </c>
      <c r="P151" s="15" t="s">
        <v>833</v>
      </c>
      <c r="Q151" s="14" t="s">
        <v>22</v>
      </c>
    </row>
    <row r="152" spans="1:17" ht="19.5" customHeight="1" x14ac:dyDescent="0.25">
      <c r="A152" s="9" t="s">
        <v>1834</v>
      </c>
      <c r="B152" s="22" t="s">
        <v>836</v>
      </c>
      <c r="C152" s="24" t="s">
        <v>837</v>
      </c>
      <c r="D152" s="24" t="s">
        <v>695</v>
      </c>
      <c r="E152" s="22" t="s">
        <v>838</v>
      </c>
      <c r="F152" s="22" t="s">
        <v>839</v>
      </c>
      <c r="G152" s="24"/>
      <c r="H152" s="24" t="s">
        <v>1560</v>
      </c>
      <c r="I152" s="24" t="s">
        <v>1557</v>
      </c>
      <c r="J152" s="22"/>
      <c r="K152" s="23" t="s">
        <v>840</v>
      </c>
      <c r="L152" s="22">
        <v>381</v>
      </c>
      <c r="M152" s="22" t="s">
        <v>841</v>
      </c>
      <c r="N152" s="24" t="s">
        <v>842</v>
      </c>
      <c r="O152" s="22" t="s">
        <v>843</v>
      </c>
      <c r="P152" s="22" t="s">
        <v>844</v>
      </c>
      <c r="Q152" s="22" t="s">
        <v>22</v>
      </c>
    </row>
    <row r="153" spans="1:17" ht="19.5" customHeight="1" x14ac:dyDescent="0.25">
      <c r="A153" s="9" t="s">
        <v>1835</v>
      </c>
      <c r="B153" s="22" t="s">
        <v>845</v>
      </c>
      <c r="C153" s="24" t="s">
        <v>846</v>
      </c>
      <c r="D153" s="24" t="s">
        <v>33</v>
      </c>
      <c r="E153" s="22" t="s">
        <v>847</v>
      </c>
      <c r="F153" s="22" t="s">
        <v>848</v>
      </c>
      <c r="G153" s="24"/>
      <c r="H153" s="24" t="s">
        <v>1561</v>
      </c>
      <c r="I153" s="24" t="s">
        <v>1558</v>
      </c>
      <c r="J153" s="22"/>
      <c r="K153" s="23" t="s">
        <v>849</v>
      </c>
      <c r="L153" s="22">
        <v>10</v>
      </c>
      <c r="M153" s="22" t="s">
        <v>850</v>
      </c>
      <c r="N153" s="24" t="s">
        <v>851</v>
      </c>
      <c r="O153" s="22" t="s">
        <v>852</v>
      </c>
      <c r="P153" s="22" t="s">
        <v>853</v>
      </c>
      <c r="Q153" s="22" t="s">
        <v>66</v>
      </c>
    </row>
    <row r="154" spans="1:17" ht="19.5" customHeight="1" x14ac:dyDescent="0.25">
      <c r="A154" s="9" t="s">
        <v>1836</v>
      </c>
      <c r="B154" s="22" t="s">
        <v>845</v>
      </c>
      <c r="C154" s="24" t="s">
        <v>846</v>
      </c>
      <c r="D154" s="24" t="s">
        <v>33</v>
      </c>
      <c r="E154" s="22" t="s">
        <v>847</v>
      </c>
      <c r="F154" s="22" t="s">
        <v>848</v>
      </c>
      <c r="G154" s="24"/>
      <c r="H154" s="24" t="s">
        <v>1561</v>
      </c>
      <c r="I154" s="24" t="s">
        <v>1558</v>
      </c>
      <c r="J154" s="22"/>
      <c r="K154" s="23" t="s">
        <v>854</v>
      </c>
      <c r="L154" s="22">
        <v>9</v>
      </c>
      <c r="M154" s="22" t="s">
        <v>855</v>
      </c>
      <c r="N154" s="24" t="s">
        <v>851</v>
      </c>
      <c r="O154" s="22" t="s">
        <v>852</v>
      </c>
      <c r="P154" s="22" t="s">
        <v>853</v>
      </c>
      <c r="Q154" s="22" t="s">
        <v>66</v>
      </c>
    </row>
    <row r="155" spans="1:17" ht="19.5" customHeight="1" x14ac:dyDescent="0.25">
      <c r="A155" s="9" t="s">
        <v>1837</v>
      </c>
      <c r="B155" s="22" t="s">
        <v>856</v>
      </c>
      <c r="C155" s="24" t="s">
        <v>857</v>
      </c>
      <c r="D155" s="24" t="s">
        <v>23</v>
      </c>
      <c r="E155" s="22" t="s">
        <v>858</v>
      </c>
      <c r="F155" s="22" t="s">
        <v>859</v>
      </c>
      <c r="G155" s="24"/>
      <c r="H155" s="24" t="s">
        <v>1559</v>
      </c>
      <c r="I155" s="24" t="s">
        <v>1557</v>
      </c>
      <c r="J155" s="22"/>
      <c r="K155" s="23"/>
      <c r="L155" s="22"/>
      <c r="M155" s="22"/>
      <c r="N155" s="24" t="s">
        <v>860</v>
      </c>
      <c r="O155" s="22" t="s">
        <v>861</v>
      </c>
      <c r="P155" s="22" t="s">
        <v>862</v>
      </c>
      <c r="Q155" s="22" t="s">
        <v>22</v>
      </c>
    </row>
    <row r="156" spans="1:17" ht="19.5" customHeight="1" x14ac:dyDescent="0.25">
      <c r="A156" s="9" t="s">
        <v>1838</v>
      </c>
      <c r="B156" s="22" t="s">
        <v>863</v>
      </c>
      <c r="C156" s="24" t="s">
        <v>864</v>
      </c>
      <c r="D156" s="24" t="s">
        <v>870</v>
      </c>
      <c r="E156" s="22" t="s">
        <v>865</v>
      </c>
      <c r="F156" s="22" t="s">
        <v>866</v>
      </c>
      <c r="G156" s="24"/>
      <c r="H156" s="24" t="s">
        <v>1563</v>
      </c>
      <c r="I156" s="24" t="s">
        <v>1558</v>
      </c>
      <c r="J156" s="22"/>
      <c r="K156" s="23"/>
      <c r="L156" s="22"/>
      <c r="M156" s="22"/>
      <c r="N156" s="24" t="s">
        <v>867</v>
      </c>
      <c r="O156" s="22" t="s">
        <v>868</v>
      </c>
      <c r="P156" s="22" t="s">
        <v>869</v>
      </c>
      <c r="Q156" s="22" t="s">
        <v>22</v>
      </c>
    </row>
    <row r="157" spans="1:17" ht="19.5" customHeight="1" x14ac:dyDescent="0.25">
      <c r="A157" s="9" t="s">
        <v>1839</v>
      </c>
      <c r="B157" s="10" t="s">
        <v>871</v>
      </c>
      <c r="C157" s="10" t="s">
        <v>872</v>
      </c>
      <c r="D157" s="14" t="s">
        <v>881</v>
      </c>
      <c r="E157" s="10" t="s">
        <v>873</v>
      </c>
      <c r="F157" s="10" t="s">
        <v>874</v>
      </c>
      <c r="G157" s="10" t="s">
        <v>875</v>
      </c>
      <c r="H157" s="10" t="s">
        <v>1563</v>
      </c>
      <c r="I157" s="10" t="s">
        <v>1558</v>
      </c>
      <c r="J157" s="10"/>
      <c r="K157" s="20" t="s">
        <v>876</v>
      </c>
      <c r="L157" s="11">
        <v>8</v>
      </c>
      <c r="M157" s="12" t="s">
        <v>877</v>
      </c>
      <c r="N157" s="13" t="s">
        <v>878</v>
      </c>
      <c r="O157" s="14" t="s">
        <v>879</v>
      </c>
      <c r="P157" s="15" t="s">
        <v>880</v>
      </c>
      <c r="Q157" s="14" t="s">
        <v>22</v>
      </c>
    </row>
    <row r="158" spans="1:17" ht="19.5" customHeight="1" x14ac:dyDescent="0.25">
      <c r="A158" s="9" t="s">
        <v>1840</v>
      </c>
      <c r="B158" s="22" t="s">
        <v>882</v>
      </c>
      <c r="C158" s="24" t="s">
        <v>883</v>
      </c>
      <c r="D158" s="24" t="s">
        <v>891</v>
      </c>
      <c r="E158" s="22" t="s">
        <v>884</v>
      </c>
      <c r="F158" s="22" t="s">
        <v>885</v>
      </c>
      <c r="G158" s="24"/>
      <c r="H158" s="24" t="s">
        <v>1563</v>
      </c>
      <c r="I158" s="24" t="s">
        <v>1558</v>
      </c>
      <c r="J158" s="22"/>
      <c r="K158" s="23" t="s">
        <v>886</v>
      </c>
      <c r="L158" s="22">
        <v>10</v>
      </c>
      <c r="M158" s="22" t="s">
        <v>887</v>
      </c>
      <c r="N158" s="24" t="s">
        <v>888</v>
      </c>
      <c r="O158" s="22" t="s">
        <v>889</v>
      </c>
      <c r="P158" s="22" t="s">
        <v>890</v>
      </c>
      <c r="Q158" s="22" t="s">
        <v>22</v>
      </c>
    </row>
    <row r="159" spans="1:17" ht="19.5" customHeight="1" x14ac:dyDescent="0.25">
      <c r="A159" s="9" t="s">
        <v>1841</v>
      </c>
      <c r="B159" s="22" t="s">
        <v>4514</v>
      </c>
      <c r="C159" s="24" t="s">
        <v>4515</v>
      </c>
      <c r="D159" s="24" t="s">
        <v>336</v>
      </c>
      <c r="E159" s="22" t="s">
        <v>892</v>
      </c>
      <c r="F159" s="22" t="s">
        <v>893</v>
      </c>
      <c r="G159" s="24"/>
      <c r="H159" s="24" t="s">
        <v>1563</v>
      </c>
      <c r="I159" s="24" t="s">
        <v>1558</v>
      </c>
      <c r="J159" s="22"/>
      <c r="K159" s="23" t="s">
        <v>894</v>
      </c>
      <c r="L159" s="22">
        <v>22</v>
      </c>
      <c r="M159" s="22" t="s">
        <v>895</v>
      </c>
      <c r="N159" s="24" t="s">
        <v>896</v>
      </c>
      <c r="O159" s="22" t="s">
        <v>897</v>
      </c>
      <c r="P159" s="22" t="s">
        <v>898</v>
      </c>
      <c r="Q159" s="22" t="s">
        <v>22</v>
      </c>
    </row>
    <row r="160" spans="1:17" ht="19.5" customHeight="1" x14ac:dyDescent="0.25">
      <c r="A160" s="9" t="s">
        <v>1842</v>
      </c>
      <c r="B160" s="10" t="s">
        <v>899</v>
      </c>
      <c r="C160" s="10" t="s">
        <v>900</v>
      </c>
      <c r="D160" s="14" t="s">
        <v>906</v>
      </c>
      <c r="E160" s="10" t="s">
        <v>901</v>
      </c>
      <c r="F160" s="10" t="s">
        <v>902</v>
      </c>
      <c r="G160" s="10" t="s">
        <v>1606</v>
      </c>
      <c r="H160" s="10" t="s">
        <v>1563</v>
      </c>
      <c r="I160" s="10" t="s">
        <v>1558</v>
      </c>
      <c r="J160" s="10"/>
      <c r="K160" s="20"/>
      <c r="L160" s="11"/>
      <c r="M160" s="12"/>
      <c r="N160" s="13" t="s">
        <v>903</v>
      </c>
      <c r="O160" s="14" t="s">
        <v>904</v>
      </c>
      <c r="P160" s="15" t="s">
        <v>905</v>
      </c>
      <c r="Q160" s="14" t="s">
        <v>22</v>
      </c>
    </row>
    <row r="161" spans="1:17" ht="19.5" customHeight="1" x14ac:dyDescent="0.25">
      <c r="A161" s="9" t="s">
        <v>1843</v>
      </c>
      <c r="B161" s="22" t="s">
        <v>907</v>
      </c>
      <c r="C161" s="24" t="s">
        <v>908</v>
      </c>
      <c r="D161" s="24" t="s">
        <v>33</v>
      </c>
      <c r="E161" s="22" t="s">
        <v>909</v>
      </c>
      <c r="F161" s="22" t="s">
        <v>910</v>
      </c>
      <c r="G161" s="24" t="s">
        <v>911</v>
      </c>
      <c r="H161" s="24" t="s">
        <v>1563</v>
      </c>
      <c r="I161" s="24" t="s">
        <v>1558</v>
      </c>
      <c r="J161" s="22"/>
      <c r="K161" s="23"/>
      <c r="L161" s="22"/>
      <c r="M161" s="22"/>
      <c r="N161" s="24" t="s">
        <v>912</v>
      </c>
      <c r="O161" s="22" t="s">
        <v>913</v>
      </c>
      <c r="P161" s="22" t="s">
        <v>914</v>
      </c>
      <c r="Q161" s="22" t="s">
        <v>22</v>
      </c>
    </row>
    <row r="162" spans="1:17" ht="19.5" customHeight="1" x14ac:dyDescent="0.25">
      <c r="A162" s="9" t="s">
        <v>1844</v>
      </c>
      <c r="B162" s="22" t="s">
        <v>915</v>
      </c>
      <c r="C162" s="24" t="s">
        <v>916</v>
      </c>
      <c r="D162" s="24" t="s">
        <v>924</v>
      </c>
      <c r="E162" s="22" t="s">
        <v>917</v>
      </c>
      <c r="F162" s="22" t="s">
        <v>918</v>
      </c>
      <c r="G162" s="24" t="s">
        <v>1607</v>
      </c>
      <c r="H162" s="24" t="s">
        <v>1563</v>
      </c>
      <c r="I162" s="24" t="s">
        <v>1558</v>
      </c>
      <c r="J162" s="22"/>
      <c r="K162" s="23" t="s">
        <v>919</v>
      </c>
      <c r="L162" s="22">
        <v>7</v>
      </c>
      <c r="M162" s="22" t="s">
        <v>920</v>
      </c>
      <c r="N162" s="24" t="s">
        <v>921</v>
      </c>
      <c r="O162" s="22" t="s">
        <v>922</v>
      </c>
      <c r="P162" s="22" t="s">
        <v>923</v>
      </c>
      <c r="Q162" s="22" t="s">
        <v>22</v>
      </c>
    </row>
    <row r="163" spans="1:17" ht="19.5" customHeight="1" x14ac:dyDescent="0.25">
      <c r="A163" s="9" t="s">
        <v>1845</v>
      </c>
      <c r="B163" s="10" t="s">
        <v>925</v>
      </c>
      <c r="C163" s="10" t="s">
        <v>926</v>
      </c>
      <c r="D163" s="14" t="s">
        <v>932</v>
      </c>
      <c r="E163" s="10" t="s">
        <v>927</v>
      </c>
      <c r="F163" s="10" t="s">
        <v>928</v>
      </c>
      <c r="G163" s="10"/>
      <c r="H163" s="10" t="s">
        <v>1563</v>
      </c>
      <c r="I163" s="10" t="s">
        <v>1558</v>
      </c>
      <c r="J163" s="10"/>
      <c r="K163" s="20"/>
      <c r="L163" s="11"/>
      <c r="M163" s="12"/>
      <c r="N163" s="13" t="s">
        <v>929</v>
      </c>
      <c r="O163" s="14" t="s">
        <v>930</v>
      </c>
      <c r="P163" s="15" t="s">
        <v>931</v>
      </c>
      <c r="Q163" s="14" t="s">
        <v>22</v>
      </c>
    </row>
    <row r="164" spans="1:17" ht="19.5" customHeight="1" x14ac:dyDescent="0.25">
      <c r="A164" s="9" t="s">
        <v>1846</v>
      </c>
      <c r="B164" s="22" t="s">
        <v>933</v>
      </c>
      <c r="C164" s="24" t="s">
        <v>934</v>
      </c>
      <c r="D164" s="24" t="s">
        <v>33</v>
      </c>
      <c r="E164" s="22" t="s">
        <v>935</v>
      </c>
      <c r="F164" s="22" t="s">
        <v>936</v>
      </c>
      <c r="G164" s="24" t="s">
        <v>1608</v>
      </c>
      <c r="H164" s="24" t="s">
        <v>1561</v>
      </c>
      <c r="I164" s="24" t="s">
        <v>1558</v>
      </c>
      <c r="J164" s="22"/>
      <c r="K164" s="23" t="s">
        <v>937</v>
      </c>
      <c r="L164" s="22">
        <v>20</v>
      </c>
      <c r="M164" s="22" t="s">
        <v>938</v>
      </c>
      <c r="N164" s="24" t="s">
        <v>939</v>
      </c>
      <c r="O164" s="22" t="s">
        <v>940</v>
      </c>
      <c r="P164" s="22" t="s">
        <v>941</v>
      </c>
      <c r="Q164" s="22" t="s">
        <v>22</v>
      </c>
    </row>
    <row r="165" spans="1:17" ht="19.5" customHeight="1" x14ac:dyDescent="0.25">
      <c r="A165" s="9" t="s">
        <v>1847</v>
      </c>
      <c r="B165" s="22" t="s">
        <v>933</v>
      </c>
      <c r="C165" s="24" t="s">
        <v>934</v>
      </c>
      <c r="D165" s="24" t="s">
        <v>33</v>
      </c>
      <c r="E165" s="22" t="s">
        <v>935</v>
      </c>
      <c r="F165" s="22" t="s">
        <v>936</v>
      </c>
      <c r="G165" s="24" t="s">
        <v>1608</v>
      </c>
      <c r="H165" s="24" t="s">
        <v>1561</v>
      </c>
      <c r="I165" s="24" t="s">
        <v>1558</v>
      </c>
      <c r="J165" s="22"/>
      <c r="K165" s="23" t="s">
        <v>942</v>
      </c>
      <c r="L165" s="22">
        <v>12</v>
      </c>
      <c r="M165" s="22" t="s">
        <v>943</v>
      </c>
      <c r="N165" s="24" t="s">
        <v>939</v>
      </c>
      <c r="O165" s="22" t="s">
        <v>940</v>
      </c>
      <c r="P165" s="22" t="s">
        <v>941</v>
      </c>
      <c r="Q165" s="22" t="s">
        <v>22</v>
      </c>
    </row>
    <row r="166" spans="1:17" ht="19.5" customHeight="1" x14ac:dyDescent="0.25">
      <c r="A166" s="9" t="s">
        <v>1848</v>
      </c>
      <c r="B166" s="22" t="s">
        <v>933</v>
      </c>
      <c r="C166" s="24" t="s">
        <v>934</v>
      </c>
      <c r="D166" s="24" t="s">
        <v>33</v>
      </c>
      <c r="E166" s="22" t="s">
        <v>935</v>
      </c>
      <c r="F166" s="22" t="s">
        <v>936</v>
      </c>
      <c r="G166" s="24" t="s">
        <v>1608</v>
      </c>
      <c r="H166" s="24" t="s">
        <v>1561</v>
      </c>
      <c r="I166" s="24" t="s">
        <v>1558</v>
      </c>
      <c r="J166" s="22"/>
      <c r="K166" s="23" t="s">
        <v>944</v>
      </c>
      <c r="L166" s="22">
        <v>17</v>
      </c>
      <c r="M166" s="22" t="s">
        <v>945</v>
      </c>
      <c r="N166" s="24" t="s">
        <v>939</v>
      </c>
      <c r="O166" s="22" t="s">
        <v>940</v>
      </c>
      <c r="P166" s="22" t="s">
        <v>941</v>
      </c>
      <c r="Q166" s="22" t="s">
        <v>22</v>
      </c>
    </row>
    <row r="167" spans="1:17" ht="19.5" customHeight="1" x14ac:dyDescent="0.25">
      <c r="A167" s="9" t="s">
        <v>1849</v>
      </c>
      <c r="B167" s="22" t="s">
        <v>933</v>
      </c>
      <c r="C167" s="24" t="s">
        <v>934</v>
      </c>
      <c r="D167" s="24" t="s">
        <v>33</v>
      </c>
      <c r="E167" s="22" t="s">
        <v>935</v>
      </c>
      <c r="F167" s="22" t="s">
        <v>936</v>
      </c>
      <c r="G167" s="24" t="s">
        <v>1608</v>
      </c>
      <c r="H167" s="24" t="s">
        <v>1561</v>
      </c>
      <c r="I167" s="24" t="s">
        <v>1558</v>
      </c>
      <c r="J167" s="22"/>
      <c r="K167" s="23" t="s">
        <v>946</v>
      </c>
      <c r="L167" s="22">
        <v>17</v>
      </c>
      <c r="M167" s="22" t="s">
        <v>947</v>
      </c>
      <c r="N167" s="24" t="s">
        <v>939</v>
      </c>
      <c r="O167" s="22" t="s">
        <v>940</v>
      </c>
      <c r="P167" s="22" t="s">
        <v>941</v>
      </c>
      <c r="Q167" s="22" t="s">
        <v>22</v>
      </c>
    </row>
    <row r="168" spans="1:17" ht="19.5" customHeight="1" x14ac:dyDescent="0.25">
      <c r="A168" s="9" t="s">
        <v>1850</v>
      </c>
      <c r="B168" s="22" t="s">
        <v>948</v>
      </c>
      <c r="C168" s="24" t="s">
        <v>949</v>
      </c>
      <c r="D168" s="24" t="s">
        <v>957</v>
      </c>
      <c r="E168" s="22" t="s">
        <v>950</v>
      </c>
      <c r="F168" s="22" t="s">
        <v>951</v>
      </c>
      <c r="G168" s="24" t="s">
        <v>1609</v>
      </c>
      <c r="H168" s="24" t="s">
        <v>1562</v>
      </c>
      <c r="I168" s="24" t="s">
        <v>1558</v>
      </c>
      <c r="J168" s="22"/>
      <c r="K168" s="23" t="s">
        <v>952</v>
      </c>
      <c r="L168" s="22">
        <v>29</v>
      </c>
      <c r="M168" s="22" t="s">
        <v>953</v>
      </c>
      <c r="N168" s="24" t="s">
        <v>954</v>
      </c>
      <c r="O168" s="22" t="s">
        <v>955</v>
      </c>
      <c r="P168" s="22" t="s">
        <v>956</v>
      </c>
      <c r="Q168" s="22" t="s">
        <v>22</v>
      </c>
    </row>
    <row r="169" spans="1:17" ht="19.5" customHeight="1" x14ac:dyDescent="0.25">
      <c r="A169" s="9" t="s">
        <v>1851</v>
      </c>
      <c r="B169" s="22" t="s">
        <v>948</v>
      </c>
      <c r="C169" s="24" t="s">
        <v>949</v>
      </c>
      <c r="D169" s="24" t="s">
        <v>957</v>
      </c>
      <c r="E169" s="22" t="s">
        <v>950</v>
      </c>
      <c r="F169" s="22" t="s">
        <v>951</v>
      </c>
      <c r="G169" s="24" t="s">
        <v>1609</v>
      </c>
      <c r="H169" s="24" t="s">
        <v>1562</v>
      </c>
      <c r="I169" s="24" t="s">
        <v>1558</v>
      </c>
      <c r="J169" s="22"/>
      <c r="K169" s="23" t="s">
        <v>958</v>
      </c>
      <c r="L169" s="22">
        <v>18</v>
      </c>
      <c r="M169" s="22" t="s">
        <v>959</v>
      </c>
      <c r="N169" s="24" t="s">
        <v>954</v>
      </c>
      <c r="O169" s="22" t="s">
        <v>955</v>
      </c>
      <c r="P169" s="22" t="s">
        <v>956</v>
      </c>
      <c r="Q169" s="22" t="s">
        <v>66</v>
      </c>
    </row>
    <row r="170" spans="1:17" ht="19.5" customHeight="1" x14ac:dyDescent="0.25">
      <c r="A170" s="9" t="s">
        <v>1852</v>
      </c>
      <c r="B170" s="22" t="s">
        <v>948</v>
      </c>
      <c r="C170" s="24" t="s">
        <v>949</v>
      </c>
      <c r="D170" s="24" t="s">
        <v>957</v>
      </c>
      <c r="E170" s="22" t="s">
        <v>950</v>
      </c>
      <c r="F170" s="22" t="s">
        <v>951</v>
      </c>
      <c r="G170" s="24" t="s">
        <v>1609</v>
      </c>
      <c r="H170" s="24" t="s">
        <v>1562</v>
      </c>
      <c r="I170" s="24" t="s">
        <v>1558</v>
      </c>
      <c r="J170" s="22"/>
      <c r="K170" s="23" t="s">
        <v>952</v>
      </c>
      <c r="L170" s="22">
        <v>28</v>
      </c>
      <c r="M170" s="22" t="s">
        <v>960</v>
      </c>
      <c r="N170" s="24" t="s">
        <v>954</v>
      </c>
      <c r="O170" s="22" t="s">
        <v>955</v>
      </c>
      <c r="P170" s="22" t="s">
        <v>956</v>
      </c>
      <c r="Q170" s="22" t="s">
        <v>114</v>
      </c>
    </row>
    <row r="171" spans="1:17" ht="19.5" customHeight="1" x14ac:dyDescent="0.25">
      <c r="A171" s="9" t="s">
        <v>1853</v>
      </c>
      <c r="B171" s="22" t="s">
        <v>961</v>
      </c>
      <c r="C171" s="24" t="s">
        <v>962</v>
      </c>
      <c r="D171" s="24" t="s">
        <v>970</v>
      </c>
      <c r="E171" s="22" t="s">
        <v>963</v>
      </c>
      <c r="F171" s="22" t="s">
        <v>964</v>
      </c>
      <c r="G171" s="24"/>
      <c r="H171" s="24" t="s">
        <v>1563</v>
      </c>
      <c r="I171" s="24" t="s">
        <v>1558</v>
      </c>
      <c r="J171" s="22"/>
      <c r="K171" s="23" t="s">
        <v>965</v>
      </c>
      <c r="L171" s="22">
        <v>24</v>
      </c>
      <c r="M171" s="22" t="s">
        <v>966</v>
      </c>
      <c r="N171" s="24" t="s">
        <v>967</v>
      </c>
      <c r="O171" s="22" t="s">
        <v>968</v>
      </c>
      <c r="P171" s="22" t="s">
        <v>969</v>
      </c>
      <c r="Q171" s="22" t="s">
        <v>22</v>
      </c>
    </row>
    <row r="172" spans="1:17" ht="19.5" customHeight="1" x14ac:dyDescent="0.25">
      <c r="A172" s="9" t="s">
        <v>1854</v>
      </c>
      <c r="B172" s="22" t="s">
        <v>971</v>
      </c>
      <c r="C172" s="24" t="s">
        <v>972</v>
      </c>
      <c r="D172" s="24" t="s">
        <v>33</v>
      </c>
      <c r="E172" s="22" t="s">
        <v>973</v>
      </c>
      <c r="F172" s="22" t="s">
        <v>974</v>
      </c>
      <c r="G172" s="24"/>
      <c r="H172" s="24" t="s">
        <v>1561</v>
      </c>
      <c r="I172" s="24" t="s">
        <v>1558</v>
      </c>
      <c r="J172" s="22" t="s">
        <v>975</v>
      </c>
      <c r="K172" s="23" t="s">
        <v>976</v>
      </c>
      <c r="L172" s="22">
        <v>20</v>
      </c>
      <c r="M172" s="22" t="s">
        <v>977</v>
      </c>
      <c r="N172" s="24" t="s">
        <v>978</v>
      </c>
      <c r="O172" s="22" t="s">
        <v>979</v>
      </c>
      <c r="P172" s="22" t="s">
        <v>980</v>
      </c>
      <c r="Q172" s="22" t="s">
        <v>22</v>
      </c>
    </row>
    <row r="173" spans="1:17" ht="19.5" customHeight="1" x14ac:dyDescent="0.25">
      <c r="A173" s="9" t="s">
        <v>1855</v>
      </c>
      <c r="B173" s="10" t="s">
        <v>4590</v>
      </c>
      <c r="C173" s="10" t="s">
        <v>981</v>
      </c>
      <c r="D173" s="14" t="s">
        <v>33</v>
      </c>
      <c r="E173" s="10" t="s">
        <v>216</v>
      </c>
      <c r="F173" s="10" t="s">
        <v>217</v>
      </c>
      <c r="G173" s="10"/>
      <c r="H173" s="10" t="s">
        <v>1561</v>
      </c>
      <c r="I173" s="10" t="s">
        <v>1558</v>
      </c>
      <c r="J173" s="10"/>
      <c r="K173" s="20" t="s">
        <v>982</v>
      </c>
      <c r="L173" s="11">
        <v>7</v>
      </c>
      <c r="M173" s="12" t="s">
        <v>983</v>
      </c>
      <c r="N173" s="13" t="s">
        <v>984</v>
      </c>
      <c r="O173" s="14" t="s">
        <v>985</v>
      </c>
      <c r="P173" s="15" t="s">
        <v>986</v>
      </c>
      <c r="Q173" s="14" t="s">
        <v>22</v>
      </c>
    </row>
    <row r="174" spans="1:17" ht="19.5" customHeight="1" x14ac:dyDescent="0.25">
      <c r="A174" s="9" t="s">
        <v>1856</v>
      </c>
      <c r="B174" s="22" t="s">
        <v>4595</v>
      </c>
      <c r="C174" s="24" t="s">
        <v>987</v>
      </c>
      <c r="D174" s="24" t="s">
        <v>33</v>
      </c>
      <c r="E174" s="22" t="s">
        <v>281</v>
      </c>
      <c r="F174" s="22" t="s">
        <v>282</v>
      </c>
      <c r="G174" s="24"/>
      <c r="H174" s="24" t="s">
        <v>1561</v>
      </c>
      <c r="I174" s="24" t="s">
        <v>1558</v>
      </c>
      <c r="J174" s="22"/>
      <c r="K174" s="23" t="s">
        <v>988</v>
      </c>
      <c r="L174" s="22">
        <v>7</v>
      </c>
      <c r="M174" s="22" t="s">
        <v>989</v>
      </c>
      <c r="N174" s="24" t="s">
        <v>990</v>
      </c>
      <c r="O174" s="22" t="s">
        <v>991</v>
      </c>
      <c r="P174" s="22" t="s">
        <v>992</v>
      </c>
      <c r="Q174" s="22" t="s">
        <v>66</v>
      </c>
    </row>
    <row r="175" spans="1:17" ht="19.5" customHeight="1" x14ac:dyDescent="0.25">
      <c r="A175" s="9" t="s">
        <v>1857</v>
      </c>
      <c r="B175" s="22" t="s">
        <v>993</v>
      </c>
      <c r="C175" s="24" t="s">
        <v>994</v>
      </c>
      <c r="D175" s="24" t="s">
        <v>23</v>
      </c>
      <c r="E175" s="22" t="s">
        <v>995</v>
      </c>
      <c r="F175" s="22" t="s">
        <v>996</v>
      </c>
      <c r="G175" s="24"/>
      <c r="H175" s="24" t="s">
        <v>1559</v>
      </c>
      <c r="I175" s="24" t="s">
        <v>1557</v>
      </c>
      <c r="J175" s="22"/>
      <c r="K175" s="23"/>
      <c r="L175" s="22"/>
      <c r="M175" s="22"/>
      <c r="N175" s="24" t="s">
        <v>997</v>
      </c>
      <c r="O175" s="22" t="s">
        <v>998</v>
      </c>
      <c r="P175" s="22" t="s">
        <v>999</v>
      </c>
      <c r="Q175" s="22" t="s">
        <v>22</v>
      </c>
    </row>
    <row r="176" spans="1:17" ht="19.5" customHeight="1" x14ac:dyDescent="0.25">
      <c r="A176" s="9" t="s">
        <v>1858</v>
      </c>
      <c r="B176" s="22" t="s">
        <v>1000</v>
      </c>
      <c r="C176" s="24" t="s">
        <v>1001</v>
      </c>
      <c r="D176" s="24" t="s">
        <v>23</v>
      </c>
      <c r="E176" s="22" t="s">
        <v>1002</v>
      </c>
      <c r="F176" s="22" t="s">
        <v>1003</v>
      </c>
      <c r="G176" s="24"/>
      <c r="H176" s="24" t="s">
        <v>1559</v>
      </c>
      <c r="I176" s="24" t="s">
        <v>1557</v>
      </c>
      <c r="J176" s="22"/>
      <c r="K176" s="23" t="s">
        <v>1004</v>
      </c>
      <c r="L176" s="22">
        <v>134</v>
      </c>
      <c r="M176" s="22" t="s">
        <v>1005</v>
      </c>
      <c r="N176" s="24" t="s">
        <v>1006</v>
      </c>
      <c r="O176" s="22" t="s">
        <v>1007</v>
      </c>
      <c r="P176" s="22" t="s">
        <v>1008</v>
      </c>
      <c r="Q176" s="22" t="s">
        <v>22</v>
      </c>
    </row>
    <row r="177" spans="1:17" ht="19.5" customHeight="1" x14ac:dyDescent="0.25">
      <c r="A177" s="9" t="s">
        <v>1859</v>
      </c>
      <c r="B177" s="22" t="s">
        <v>1009</v>
      </c>
      <c r="C177" s="24" t="s">
        <v>1010</v>
      </c>
      <c r="D177" s="24" t="s">
        <v>760</v>
      </c>
      <c r="E177" s="22" t="s">
        <v>1011</v>
      </c>
      <c r="F177" s="22" t="s">
        <v>1012</v>
      </c>
      <c r="G177" s="24"/>
      <c r="H177" s="24" t="s">
        <v>1559</v>
      </c>
      <c r="I177" s="24" t="s">
        <v>1557</v>
      </c>
      <c r="J177" s="22"/>
      <c r="K177" s="23" t="s">
        <v>1013</v>
      </c>
      <c r="L177" s="22">
        <v>97</v>
      </c>
      <c r="M177" s="22" t="s">
        <v>1014</v>
      </c>
      <c r="N177" s="24" t="s">
        <v>1015</v>
      </c>
      <c r="O177" s="22" t="s">
        <v>1016</v>
      </c>
      <c r="P177" s="22" t="s">
        <v>1017</v>
      </c>
      <c r="Q177" s="22" t="s">
        <v>22</v>
      </c>
    </row>
    <row r="178" spans="1:17" ht="19.5" customHeight="1" x14ac:dyDescent="0.25">
      <c r="A178" s="9" t="s">
        <v>1860</v>
      </c>
      <c r="B178" s="22" t="s">
        <v>1018</v>
      </c>
      <c r="C178" s="24" t="s">
        <v>1019</v>
      </c>
      <c r="D178" s="24" t="s">
        <v>33</v>
      </c>
      <c r="E178" s="22" t="s">
        <v>1020</v>
      </c>
      <c r="F178" s="22" t="s">
        <v>1021</v>
      </c>
      <c r="G178" s="24" t="s">
        <v>1610</v>
      </c>
      <c r="H178" s="24" t="s">
        <v>1561</v>
      </c>
      <c r="I178" s="24" t="s">
        <v>1558</v>
      </c>
      <c r="J178" s="22"/>
      <c r="K178" s="23" t="s">
        <v>1022</v>
      </c>
      <c r="L178" s="22">
        <v>14</v>
      </c>
      <c r="M178" s="22" t="s">
        <v>1023</v>
      </c>
      <c r="N178" s="24" t="s">
        <v>1024</v>
      </c>
      <c r="O178" s="22" t="s">
        <v>1025</v>
      </c>
      <c r="P178" s="22" t="s">
        <v>1026</v>
      </c>
      <c r="Q178" s="22" t="s">
        <v>22</v>
      </c>
    </row>
    <row r="179" spans="1:17" ht="19.5" customHeight="1" x14ac:dyDescent="0.25">
      <c r="A179" s="9" t="s">
        <v>1861</v>
      </c>
      <c r="B179" s="22" t="s">
        <v>1027</v>
      </c>
      <c r="C179" s="24" t="s">
        <v>1028</v>
      </c>
      <c r="D179" s="24" t="s">
        <v>23</v>
      </c>
      <c r="E179" s="22" t="s">
        <v>1029</v>
      </c>
      <c r="F179" s="22" t="s">
        <v>1030</v>
      </c>
      <c r="G179" s="24"/>
      <c r="H179" s="24" t="s">
        <v>1560</v>
      </c>
      <c r="I179" s="24" t="s">
        <v>1557</v>
      </c>
      <c r="J179" s="22"/>
      <c r="K179" s="23" t="s">
        <v>1031</v>
      </c>
      <c r="L179" s="22">
        <v>101</v>
      </c>
      <c r="M179" s="22" t="s">
        <v>1032</v>
      </c>
      <c r="N179" s="24" t="s">
        <v>1033</v>
      </c>
      <c r="O179" s="22" t="s">
        <v>1034</v>
      </c>
      <c r="P179" s="22" t="s">
        <v>1035</v>
      </c>
      <c r="Q179" s="22" t="s">
        <v>22</v>
      </c>
    </row>
    <row r="180" spans="1:17" ht="19.5" customHeight="1" x14ac:dyDescent="0.25">
      <c r="A180" s="9" t="s">
        <v>1862</v>
      </c>
      <c r="B180" s="22" t="s">
        <v>1036</v>
      </c>
      <c r="C180" s="24" t="s">
        <v>1037</v>
      </c>
      <c r="D180" s="24" t="s">
        <v>33</v>
      </c>
      <c r="E180" s="22" t="s">
        <v>1038</v>
      </c>
      <c r="F180" s="22" t="s">
        <v>1039</v>
      </c>
      <c r="G180" s="24" t="s">
        <v>1611</v>
      </c>
      <c r="H180" s="24" t="s">
        <v>1563</v>
      </c>
      <c r="I180" s="24" t="s">
        <v>1558</v>
      </c>
      <c r="J180" s="22"/>
      <c r="K180" s="23" t="s">
        <v>1040</v>
      </c>
      <c r="L180" s="22">
        <v>23</v>
      </c>
      <c r="M180" s="22" t="s">
        <v>1041</v>
      </c>
      <c r="N180" s="24" t="s">
        <v>1041</v>
      </c>
      <c r="O180" s="22" t="s">
        <v>400</v>
      </c>
      <c r="P180" s="22" t="s">
        <v>401</v>
      </c>
      <c r="Q180" s="22" t="s">
        <v>22</v>
      </c>
    </row>
    <row r="181" spans="1:17" ht="19.5" customHeight="1" x14ac:dyDescent="0.25">
      <c r="A181" s="9" t="s">
        <v>1863</v>
      </c>
      <c r="B181" s="10" t="s">
        <v>1042</v>
      </c>
      <c r="C181" s="10" t="s">
        <v>1043</v>
      </c>
      <c r="D181" s="14" t="s">
        <v>33</v>
      </c>
      <c r="E181" s="10" t="s">
        <v>1044</v>
      </c>
      <c r="F181" s="10" t="s">
        <v>1045</v>
      </c>
      <c r="G181" s="10"/>
      <c r="H181" s="10" t="s">
        <v>1561</v>
      </c>
      <c r="I181" s="10" t="s">
        <v>1558</v>
      </c>
      <c r="J181" s="10"/>
      <c r="K181" s="20" t="s">
        <v>1046</v>
      </c>
      <c r="L181" s="11">
        <v>46</v>
      </c>
      <c r="M181" s="12" t="s">
        <v>1047</v>
      </c>
      <c r="N181" s="13" t="s">
        <v>1048</v>
      </c>
      <c r="O181" s="14" t="s">
        <v>1049</v>
      </c>
      <c r="P181" s="15" t="s">
        <v>1050</v>
      </c>
      <c r="Q181" s="14" t="s">
        <v>22</v>
      </c>
    </row>
    <row r="182" spans="1:17" ht="19.5" customHeight="1" x14ac:dyDescent="0.25">
      <c r="A182" s="9" t="s">
        <v>1864</v>
      </c>
      <c r="B182" s="22" t="s">
        <v>1051</v>
      </c>
      <c r="C182" s="24" t="s">
        <v>1052</v>
      </c>
      <c r="D182" s="24" t="s">
        <v>336</v>
      </c>
      <c r="E182" s="22" t="s">
        <v>1053</v>
      </c>
      <c r="F182" s="22" t="s">
        <v>1054</v>
      </c>
      <c r="G182" s="24"/>
      <c r="H182" s="24" t="s">
        <v>1560</v>
      </c>
      <c r="I182" s="24" t="s">
        <v>1558</v>
      </c>
      <c r="J182" s="22"/>
      <c r="K182" s="23" t="s">
        <v>1055</v>
      </c>
      <c r="L182" s="22">
        <v>17</v>
      </c>
      <c r="M182" s="22" t="s">
        <v>1056</v>
      </c>
      <c r="N182" s="24" t="s">
        <v>1057</v>
      </c>
      <c r="O182" s="22" t="s">
        <v>1058</v>
      </c>
      <c r="P182" s="22" t="s">
        <v>1059</v>
      </c>
      <c r="Q182" s="22" t="s">
        <v>22</v>
      </c>
    </row>
    <row r="183" spans="1:17" ht="19.5" customHeight="1" x14ac:dyDescent="0.25">
      <c r="A183" s="9" t="s">
        <v>1865</v>
      </c>
      <c r="B183" s="10" t="s">
        <v>1060</v>
      </c>
      <c r="C183" s="10" t="s">
        <v>1061</v>
      </c>
      <c r="D183" s="14" t="s">
        <v>649</v>
      </c>
      <c r="E183" s="10" t="s">
        <v>1062</v>
      </c>
      <c r="F183" s="10" t="s">
        <v>1063</v>
      </c>
      <c r="G183" s="10" t="s">
        <v>1612</v>
      </c>
      <c r="H183" s="10" t="s">
        <v>1563</v>
      </c>
      <c r="I183" s="10" t="s">
        <v>1558</v>
      </c>
      <c r="J183" s="10"/>
      <c r="K183" s="20" t="s">
        <v>1064</v>
      </c>
      <c r="L183" s="11">
        <v>12</v>
      </c>
      <c r="M183" s="12" t="s">
        <v>1065</v>
      </c>
      <c r="N183" s="13" t="s">
        <v>1066</v>
      </c>
      <c r="O183" s="14" t="s">
        <v>1067</v>
      </c>
      <c r="P183" s="15" t="s">
        <v>1068</v>
      </c>
      <c r="Q183" s="14" t="s">
        <v>22</v>
      </c>
    </row>
    <row r="184" spans="1:17" ht="19.5" customHeight="1" x14ac:dyDescent="0.25">
      <c r="A184" s="9" t="s">
        <v>1866</v>
      </c>
      <c r="B184" s="10" t="s">
        <v>1060</v>
      </c>
      <c r="C184" s="10" t="s">
        <v>1061</v>
      </c>
      <c r="D184" s="14" t="s">
        <v>649</v>
      </c>
      <c r="E184" s="10" t="s">
        <v>1062</v>
      </c>
      <c r="F184" s="10" t="s">
        <v>1063</v>
      </c>
      <c r="G184" s="10" t="s">
        <v>1612</v>
      </c>
      <c r="H184" s="10" t="s">
        <v>1563</v>
      </c>
      <c r="I184" s="10" t="s">
        <v>1558</v>
      </c>
      <c r="J184" s="10"/>
      <c r="K184" s="20" t="s">
        <v>1069</v>
      </c>
      <c r="L184" s="11">
        <v>18</v>
      </c>
      <c r="M184" s="12" t="s">
        <v>1070</v>
      </c>
      <c r="N184" s="13" t="s">
        <v>1066</v>
      </c>
      <c r="O184" s="14" t="s">
        <v>1067</v>
      </c>
      <c r="P184" s="15" t="s">
        <v>1068</v>
      </c>
      <c r="Q184" s="14" t="s">
        <v>22</v>
      </c>
    </row>
    <row r="185" spans="1:17" ht="19.5" customHeight="1" x14ac:dyDescent="0.25">
      <c r="A185" s="9" t="s">
        <v>1867</v>
      </c>
      <c r="B185" s="10" t="s">
        <v>1060</v>
      </c>
      <c r="C185" s="10" t="s">
        <v>1061</v>
      </c>
      <c r="D185" s="14" t="s">
        <v>649</v>
      </c>
      <c r="E185" s="10" t="s">
        <v>1062</v>
      </c>
      <c r="F185" s="10" t="s">
        <v>1063</v>
      </c>
      <c r="G185" s="10" t="s">
        <v>1612</v>
      </c>
      <c r="H185" s="10" t="s">
        <v>1563</v>
      </c>
      <c r="I185" s="10" t="s">
        <v>1558</v>
      </c>
      <c r="J185" s="10"/>
      <c r="K185" s="20" t="s">
        <v>1071</v>
      </c>
      <c r="L185" s="11">
        <v>10</v>
      </c>
      <c r="M185" s="12" t="s">
        <v>1072</v>
      </c>
      <c r="N185" s="13" t="s">
        <v>1066</v>
      </c>
      <c r="O185" s="14" t="s">
        <v>1067</v>
      </c>
      <c r="P185" s="15" t="s">
        <v>1068</v>
      </c>
      <c r="Q185" s="14" t="s">
        <v>22</v>
      </c>
    </row>
    <row r="186" spans="1:17" ht="19.5" customHeight="1" x14ac:dyDescent="0.25">
      <c r="A186" s="9" t="s">
        <v>1868</v>
      </c>
      <c r="B186" s="22" t="s">
        <v>1073</v>
      </c>
      <c r="C186" s="24" t="s">
        <v>1074</v>
      </c>
      <c r="D186" s="24" t="s">
        <v>33</v>
      </c>
      <c r="E186" s="22" t="s">
        <v>1075</v>
      </c>
      <c r="F186" s="22" t="s">
        <v>1076</v>
      </c>
      <c r="G186" s="24"/>
      <c r="H186" s="24" t="s">
        <v>1561</v>
      </c>
      <c r="I186" s="24" t="s">
        <v>1558</v>
      </c>
      <c r="J186" s="22"/>
      <c r="K186" s="23" t="s">
        <v>1077</v>
      </c>
      <c r="L186" s="22">
        <v>36</v>
      </c>
      <c r="M186" s="22" t="s">
        <v>1078</v>
      </c>
      <c r="N186" s="24" t="s">
        <v>1079</v>
      </c>
      <c r="O186" s="22" t="s">
        <v>1080</v>
      </c>
      <c r="P186" s="22" t="s">
        <v>1081</v>
      </c>
      <c r="Q186" s="22" t="s">
        <v>22</v>
      </c>
    </row>
    <row r="187" spans="1:17" ht="19.5" customHeight="1" x14ac:dyDescent="0.25">
      <c r="A187" s="9" t="s">
        <v>1869</v>
      </c>
      <c r="B187" s="22" t="s">
        <v>1082</v>
      </c>
      <c r="C187" s="24" t="s">
        <v>1083</v>
      </c>
      <c r="D187" s="24" t="s">
        <v>33</v>
      </c>
      <c r="E187" s="22" t="s">
        <v>1075</v>
      </c>
      <c r="F187" s="22" t="s">
        <v>1076</v>
      </c>
      <c r="G187" s="24" t="s">
        <v>1613</v>
      </c>
      <c r="H187" s="24" t="s">
        <v>1561</v>
      </c>
      <c r="I187" s="24" t="s">
        <v>1558</v>
      </c>
      <c r="J187" s="22"/>
      <c r="K187" s="23" t="s">
        <v>1084</v>
      </c>
      <c r="L187" s="22">
        <v>26</v>
      </c>
      <c r="M187" s="22" t="s">
        <v>1085</v>
      </c>
      <c r="N187" s="24" t="s">
        <v>1079</v>
      </c>
      <c r="O187" s="22" t="s">
        <v>1086</v>
      </c>
      <c r="P187" s="22" t="s">
        <v>1087</v>
      </c>
      <c r="Q187" s="22" t="s">
        <v>22</v>
      </c>
    </row>
    <row r="188" spans="1:17" ht="19.5" customHeight="1" x14ac:dyDescent="0.25">
      <c r="A188" s="9" t="s">
        <v>1870</v>
      </c>
      <c r="B188" s="22" t="s">
        <v>1088</v>
      </c>
      <c r="C188" s="24" t="s">
        <v>1089</v>
      </c>
      <c r="D188" s="24" t="s">
        <v>1097</v>
      </c>
      <c r="E188" s="22" t="s">
        <v>1090</v>
      </c>
      <c r="F188" s="22" t="s">
        <v>1091</v>
      </c>
      <c r="G188" s="24" t="s">
        <v>1614</v>
      </c>
      <c r="H188" s="24" t="s">
        <v>1563</v>
      </c>
      <c r="I188" s="24" t="s">
        <v>1558</v>
      </c>
      <c r="J188" s="22"/>
      <c r="K188" s="23" t="s">
        <v>1092</v>
      </c>
      <c r="L188" s="22">
        <v>35</v>
      </c>
      <c r="M188" s="22" t="s">
        <v>1093</v>
      </c>
      <c r="N188" s="24" t="s">
        <v>1094</v>
      </c>
      <c r="O188" s="22" t="s">
        <v>1095</v>
      </c>
      <c r="P188" s="22" t="s">
        <v>1096</v>
      </c>
      <c r="Q188" s="22" t="s">
        <v>22</v>
      </c>
    </row>
    <row r="189" spans="1:17" ht="19.5" customHeight="1" x14ac:dyDescent="0.25">
      <c r="A189" s="9" t="s">
        <v>1871</v>
      </c>
      <c r="B189" s="22" t="s">
        <v>1098</v>
      </c>
      <c r="C189" s="24" t="s">
        <v>1099</v>
      </c>
      <c r="D189" s="24" t="s">
        <v>695</v>
      </c>
      <c r="E189" s="22" t="s">
        <v>1100</v>
      </c>
      <c r="F189" s="22" t="s">
        <v>1101</v>
      </c>
      <c r="G189" s="24"/>
      <c r="H189" s="24" t="s">
        <v>1563</v>
      </c>
      <c r="I189" s="24" t="s">
        <v>1558</v>
      </c>
      <c r="J189" s="22"/>
      <c r="K189" s="23" t="s">
        <v>1102</v>
      </c>
      <c r="L189" s="22">
        <v>4</v>
      </c>
      <c r="M189" s="22" t="s">
        <v>1103</v>
      </c>
      <c r="N189" s="24" t="s">
        <v>1104</v>
      </c>
      <c r="O189" s="22" t="s">
        <v>693</v>
      </c>
      <c r="P189" s="22" t="s">
        <v>694</v>
      </c>
      <c r="Q189" s="22" t="s">
        <v>22</v>
      </c>
    </row>
    <row r="190" spans="1:17" ht="19.5" customHeight="1" x14ac:dyDescent="0.25">
      <c r="A190" s="9" t="s">
        <v>1872</v>
      </c>
      <c r="B190" s="22" t="s">
        <v>1105</v>
      </c>
      <c r="C190" s="24" t="s">
        <v>1106</v>
      </c>
      <c r="D190" s="24" t="s">
        <v>695</v>
      </c>
      <c r="E190" s="22" t="s">
        <v>1107</v>
      </c>
      <c r="F190" s="22" t="s">
        <v>1108</v>
      </c>
      <c r="G190" s="24"/>
      <c r="H190" s="24" t="s">
        <v>1563</v>
      </c>
      <c r="I190" s="24" t="s">
        <v>1558</v>
      </c>
      <c r="J190" s="22"/>
      <c r="K190" s="23" t="s">
        <v>1109</v>
      </c>
      <c r="L190" s="22">
        <v>4</v>
      </c>
      <c r="M190" s="22" t="s">
        <v>1110</v>
      </c>
      <c r="N190" s="24" t="s">
        <v>1111</v>
      </c>
      <c r="O190" s="22" t="s">
        <v>693</v>
      </c>
      <c r="P190" s="22" t="s">
        <v>694</v>
      </c>
      <c r="Q190" s="22" t="s">
        <v>22</v>
      </c>
    </row>
    <row r="191" spans="1:17" ht="19.5" customHeight="1" x14ac:dyDescent="0.25">
      <c r="A191" s="9" t="s">
        <v>1873</v>
      </c>
      <c r="B191" s="10" t="s">
        <v>1112</v>
      </c>
      <c r="C191" s="10" t="s">
        <v>1113</v>
      </c>
      <c r="D191" s="14" t="s">
        <v>970</v>
      </c>
      <c r="E191" s="10" t="s">
        <v>1114</v>
      </c>
      <c r="F191" s="10" t="s">
        <v>1115</v>
      </c>
      <c r="G191" s="10"/>
      <c r="H191" s="10" t="s">
        <v>1563</v>
      </c>
      <c r="I191" s="10" t="s">
        <v>1558</v>
      </c>
      <c r="J191" s="10"/>
      <c r="K191" s="20" t="s">
        <v>1116</v>
      </c>
      <c r="L191" s="11">
        <v>21</v>
      </c>
      <c r="M191" s="12" t="s">
        <v>1117</v>
      </c>
      <c r="N191" s="13" t="s">
        <v>1117</v>
      </c>
      <c r="O191" s="14" t="s">
        <v>1118</v>
      </c>
      <c r="P191" s="15" t="s">
        <v>1119</v>
      </c>
      <c r="Q191" s="14" t="s">
        <v>22</v>
      </c>
    </row>
    <row r="192" spans="1:17" ht="19.5" customHeight="1" x14ac:dyDescent="0.25">
      <c r="A192" s="9" t="s">
        <v>1874</v>
      </c>
      <c r="B192" s="22" t="s">
        <v>1120</v>
      </c>
      <c r="C192" s="24" t="s">
        <v>1121</v>
      </c>
      <c r="D192" s="24" t="s">
        <v>970</v>
      </c>
      <c r="E192" s="22" t="s">
        <v>1122</v>
      </c>
      <c r="F192" s="22" t="s">
        <v>1123</v>
      </c>
      <c r="G192" s="24" t="s">
        <v>1615</v>
      </c>
      <c r="H192" s="24" t="s">
        <v>1563</v>
      </c>
      <c r="I192" s="24" t="s">
        <v>1558</v>
      </c>
      <c r="J192" s="22"/>
      <c r="K192" s="23" t="s">
        <v>1124</v>
      </c>
      <c r="L192" s="22">
        <v>22</v>
      </c>
      <c r="M192" s="22" t="s">
        <v>1125</v>
      </c>
      <c r="N192" s="24" t="s">
        <v>1125</v>
      </c>
      <c r="O192" s="22" t="s">
        <v>1126</v>
      </c>
      <c r="P192" s="22" t="s">
        <v>1127</v>
      </c>
      <c r="Q192" s="22" t="s">
        <v>22</v>
      </c>
    </row>
    <row r="193" spans="1:17" ht="19.5" customHeight="1" x14ac:dyDescent="0.25">
      <c r="A193" s="9" t="s">
        <v>1875</v>
      </c>
      <c r="B193" s="22" t="s">
        <v>1128</v>
      </c>
      <c r="C193" s="24" t="s">
        <v>1129</v>
      </c>
      <c r="D193" s="24" t="s">
        <v>105</v>
      </c>
      <c r="E193" s="22" t="s">
        <v>1130</v>
      </c>
      <c r="F193" s="22" t="s">
        <v>1131</v>
      </c>
      <c r="G193" s="24" t="s">
        <v>1616</v>
      </c>
      <c r="H193" s="24" t="s">
        <v>1562</v>
      </c>
      <c r="I193" s="24" t="s">
        <v>1558</v>
      </c>
      <c r="J193" s="22"/>
      <c r="K193" s="23" t="s">
        <v>1132</v>
      </c>
      <c r="L193" s="22">
        <v>6</v>
      </c>
      <c r="M193" s="22" t="s">
        <v>1133</v>
      </c>
      <c r="N193" s="24" t="s">
        <v>1134</v>
      </c>
      <c r="O193" s="22" t="s">
        <v>1135</v>
      </c>
      <c r="P193" s="22" t="s">
        <v>1136</v>
      </c>
      <c r="Q193" s="22" t="s">
        <v>22</v>
      </c>
    </row>
    <row r="194" spans="1:17" ht="19.5" customHeight="1" x14ac:dyDescent="0.25">
      <c r="A194" s="9" t="s">
        <v>1876</v>
      </c>
      <c r="B194" s="22" t="s">
        <v>1137</v>
      </c>
      <c r="C194" s="24"/>
      <c r="D194" s="24" t="s">
        <v>1141</v>
      </c>
      <c r="E194" s="22" t="s">
        <v>1138</v>
      </c>
      <c r="F194" s="22" t="s">
        <v>1139</v>
      </c>
      <c r="G194" s="24"/>
      <c r="H194" s="24" t="s">
        <v>1563</v>
      </c>
      <c r="I194" s="24" t="s">
        <v>1558</v>
      </c>
      <c r="J194" s="22"/>
      <c r="K194" s="23" t="s">
        <v>321</v>
      </c>
      <c r="L194" s="22">
        <v>11</v>
      </c>
      <c r="M194" s="22" t="s">
        <v>1140</v>
      </c>
      <c r="N194" s="24" t="s">
        <v>1140</v>
      </c>
      <c r="O194" s="22" t="s">
        <v>711</v>
      </c>
      <c r="P194" s="22" t="s">
        <v>712</v>
      </c>
      <c r="Q194" s="22" t="s">
        <v>22</v>
      </c>
    </row>
    <row r="195" spans="1:17" ht="19.5" customHeight="1" x14ac:dyDescent="0.25">
      <c r="A195" s="9" t="s">
        <v>1877</v>
      </c>
      <c r="B195" s="22" t="s">
        <v>1142</v>
      </c>
      <c r="C195" s="24" t="s">
        <v>1143</v>
      </c>
      <c r="D195" s="24" t="s">
        <v>33</v>
      </c>
      <c r="E195" s="22" t="s">
        <v>1144</v>
      </c>
      <c r="F195" s="22" t="s">
        <v>1145</v>
      </c>
      <c r="G195" s="24"/>
      <c r="H195" s="24" t="s">
        <v>1563</v>
      </c>
      <c r="I195" s="24" t="s">
        <v>1558</v>
      </c>
      <c r="J195" s="22"/>
      <c r="K195" s="23" t="s">
        <v>1146</v>
      </c>
      <c r="L195" s="22">
        <v>9</v>
      </c>
      <c r="M195" s="22" t="s">
        <v>1147</v>
      </c>
      <c r="N195" s="24" t="s">
        <v>1148</v>
      </c>
      <c r="O195" s="22" t="s">
        <v>1149</v>
      </c>
      <c r="P195" s="22" t="s">
        <v>1150</v>
      </c>
      <c r="Q195" s="22" t="s">
        <v>22</v>
      </c>
    </row>
    <row r="196" spans="1:17" ht="19.5" customHeight="1" x14ac:dyDescent="0.25">
      <c r="A196" s="9" t="s">
        <v>1878</v>
      </c>
      <c r="B196" s="10" t="s">
        <v>1151</v>
      </c>
      <c r="C196" s="10" t="s">
        <v>1152</v>
      </c>
      <c r="D196" s="14" t="s">
        <v>33</v>
      </c>
      <c r="E196" s="10" t="s">
        <v>1153</v>
      </c>
      <c r="F196" s="10" t="s">
        <v>1154</v>
      </c>
      <c r="G196" s="10" t="s">
        <v>1617</v>
      </c>
      <c r="H196" s="10" t="s">
        <v>1561</v>
      </c>
      <c r="I196" s="10" t="s">
        <v>1558</v>
      </c>
      <c r="J196" s="10"/>
      <c r="K196" s="20" t="s">
        <v>1669</v>
      </c>
      <c r="L196" s="11">
        <v>15</v>
      </c>
      <c r="M196" s="12" t="s">
        <v>1155</v>
      </c>
      <c r="N196" s="13" t="s">
        <v>1156</v>
      </c>
      <c r="O196" s="14" t="s">
        <v>1157</v>
      </c>
      <c r="P196" s="15" t="s">
        <v>1158</v>
      </c>
      <c r="Q196" s="14" t="s">
        <v>114</v>
      </c>
    </row>
    <row r="197" spans="1:17" ht="19.5" customHeight="1" x14ac:dyDescent="0.25">
      <c r="A197" s="9" t="s">
        <v>1879</v>
      </c>
      <c r="B197" s="10" t="s">
        <v>1151</v>
      </c>
      <c r="C197" s="10" t="s">
        <v>1152</v>
      </c>
      <c r="D197" s="14" t="s">
        <v>33</v>
      </c>
      <c r="E197" s="10" t="s">
        <v>1153</v>
      </c>
      <c r="F197" s="10" t="s">
        <v>1154</v>
      </c>
      <c r="G197" s="10" t="s">
        <v>1617</v>
      </c>
      <c r="H197" s="10" t="s">
        <v>1561</v>
      </c>
      <c r="I197" s="10" t="s">
        <v>1558</v>
      </c>
      <c r="J197" s="10"/>
      <c r="K197" s="20" t="s">
        <v>1159</v>
      </c>
      <c r="L197" s="11">
        <v>15</v>
      </c>
      <c r="M197" s="12" t="s">
        <v>1160</v>
      </c>
      <c r="N197" s="13" t="s">
        <v>1156</v>
      </c>
      <c r="O197" s="14" t="s">
        <v>1157</v>
      </c>
      <c r="P197" s="15" t="s">
        <v>1158</v>
      </c>
      <c r="Q197" s="14" t="s">
        <v>114</v>
      </c>
    </row>
    <row r="198" spans="1:17" ht="19.5" customHeight="1" x14ac:dyDescent="0.25">
      <c r="A198" s="9" t="s">
        <v>1880</v>
      </c>
      <c r="B198" s="10" t="s">
        <v>1151</v>
      </c>
      <c r="C198" s="10" t="s">
        <v>1152</v>
      </c>
      <c r="D198" s="14" t="s">
        <v>33</v>
      </c>
      <c r="E198" s="10" t="s">
        <v>1153</v>
      </c>
      <c r="F198" s="10" t="s">
        <v>1154</v>
      </c>
      <c r="G198" s="10" t="s">
        <v>1617</v>
      </c>
      <c r="H198" s="10" t="s">
        <v>1561</v>
      </c>
      <c r="I198" s="10" t="s">
        <v>1558</v>
      </c>
      <c r="J198" s="10"/>
      <c r="K198" s="20" t="s">
        <v>1161</v>
      </c>
      <c r="L198" s="11">
        <v>15</v>
      </c>
      <c r="M198" s="12" t="s">
        <v>1162</v>
      </c>
      <c r="N198" s="13" t="s">
        <v>1156</v>
      </c>
      <c r="O198" s="14" t="s">
        <v>1157</v>
      </c>
      <c r="P198" s="15" t="s">
        <v>1158</v>
      </c>
      <c r="Q198" s="14" t="s">
        <v>66</v>
      </c>
    </row>
    <row r="199" spans="1:17" ht="19.5" customHeight="1" x14ac:dyDescent="0.25">
      <c r="A199" s="9" t="s">
        <v>1881</v>
      </c>
      <c r="B199" s="10" t="s">
        <v>1151</v>
      </c>
      <c r="C199" s="10" t="s">
        <v>1152</v>
      </c>
      <c r="D199" s="14" t="s">
        <v>33</v>
      </c>
      <c r="E199" s="10" t="s">
        <v>1153</v>
      </c>
      <c r="F199" s="10" t="s">
        <v>1154</v>
      </c>
      <c r="G199" s="10" t="s">
        <v>1617</v>
      </c>
      <c r="H199" s="10" t="s">
        <v>1561</v>
      </c>
      <c r="I199" s="10" t="s">
        <v>1558</v>
      </c>
      <c r="J199" s="10"/>
      <c r="K199" s="20" t="s">
        <v>1163</v>
      </c>
      <c r="L199" s="11">
        <v>28</v>
      </c>
      <c r="M199" s="12" t="s">
        <v>1164</v>
      </c>
      <c r="N199" s="13" t="s">
        <v>1156</v>
      </c>
      <c r="O199" s="14" t="s">
        <v>1157</v>
      </c>
      <c r="P199" s="15" t="s">
        <v>1158</v>
      </c>
      <c r="Q199" s="14" t="s">
        <v>22</v>
      </c>
    </row>
    <row r="200" spans="1:17" ht="19.5" customHeight="1" x14ac:dyDescent="0.25">
      <c r="A200" s="9" t="s">
        <v>1882</v>
      </c>
      <c r="B200" s="22" t="s">
        <v>1165</v>
      </c>
      <c r="C200" s="24" t="s">
        <v>1166</v>
      </c>
      <c r="D200" s="24" t="s">
        <v>33</v>
      </c>
      <c r="E200" s="22" t="s">
        <v>1167</v>
      </c>
      <c r="F200" s="22" t="s">
        <v>1168</v>
      </c>
      <c r="G200" s="24" t="s">
        <v>1618</v>
      </c>
      <c r="H200" s="24" t="s">
        <v>1563</v>
      </c>
      <c r="I200" s="24" t="s">
        <v>1558</v>
      </c>
      <c r="J200" s="22"/>
      <c r="K200" s="23" t="s">
        <v>1169</v>
      </c>
      <c r="L200" s="22">
        <v>11</v>
      </c>
      <c r="M200" s="22" t="s">
        <v>1170</v>
      </c>
      <c r="N200" s="24" t="s">
        <v>1171</v>
      </c>
      <c r="O200" s="22" t="s">
        <v>711</v>
      </c>
      <c r="P200" s="22" t="s">
        <v>712</v>
      </c>
      <c r="Q200" s="22" t="s">
        <v>22</v>
      </c>
    </row>
    <row r="201" spans="1:17" ht="19.5" customHeight="1" x14ac:dyDescent="0.25">
      <c r="A201" s="9" t="s">
        <v>1883</v>
      </c>
      <c r="B201" s="22" t="s">
        <v>1172</v>
      </c>
      <c r="C201" s="24" t="s">
        <v>1173</v>
      </c>
      <c r="D201" s="24" t="s">
        <v>1181</v>
      </c>
      <c r="E201" s="22" t="s">
        <v>1174</v>
      </c>
      <c r="F201" s="22" t="s">
        <v>1175</v>
      </c>
      <c r="G201" s="24" t="s">
        <v>1619</v>
      </c>
      <c r="H201" s="24" t="s">
        <v>1563</v>
      </c>
      <c r="I201" s="24" t="s">
        <v>1558</v>
      </c>
      <c r="J201" s="22"/>
      <c r="K201" s="23" t="s">
        <v>1176</v>
      </c>
      <c r="L201" s="22">
        <v>18</v>
      </c>
      <c r="M201" s="22" t="s">
        <v>1177</v>
      </c>
      <c r="N201" s="24" t="s">
        <v>1178</v>
      </c>
      <c r="O201" s="22" t="s">
        <v>1179</v>
      </c>
      <c r="P201" s="22" t="s">
        <v>1180</v>
      </c>
      <c r="Q201" s="22" t="s">
        <v>22</v>
      </c>
    </row>
    <row r="202" spans="1:17" ht="19.5" customHeight="1" x14ac:dyDescent="0.25">
      <c r="A202" s="9" t="s">
        <v>1884</v>
      </c>
      <c r="B202" s="22" t="s">
        <v>1182</v>
      </c>
      <c r="C202" s="24" t="s">
        <v>1183</v>
      </c>
      <c r="D202" s="24" t="s">
        <v>23</v>
      </c>
      <c r="E202" s="22" t="s">
        <v>1184</v>
      </c>
      <c r="F202" s="22" t="s">
        <v>1185</v>
      </c>
      <c r="G202" s="24" t="s">
        <v>1620</v>
      </c>
      <c r="H202" s="24" t="s">
        <v>1559</v>
      </c>
      <c r="I202" s="24" t="s">
        <v>1557</v>
      </c>
      <c r="J202" s="22"/>
      <c r="K202" s="23" t="s">
        <v>1186</v>
      </c>
      <c r="L202" s="22">
        <v>60</v>
      </c>
      <c r="M202" s="22" t="s">
        <v>1187</v>
      </c>
      <c r="N202" s="24" t="s">
        <v>1188</v>
      </c>
      <c r="O202" s="22" t="s">
        <v>1007</v>
      </c>
      <c r="P202" s="22" t="s">
        <v>1008</v>
      </c>
      <c r="Q202" s="22" t="s">
        <v>22</v>
      </c>
    </row>
    <row r="203" spans="1:17" ht="19.5" customHeight="1" x14ac:dyDescent="0.25">
      <c r="A203" s="9" t="s">
        <v>1885</v>
      </c>
      <c r="B203" s="10" t="s">
        <v>1189</v>
      </c>
      <c r="C203" s="10" t="s">
        <v>1190</v>
      </c>
      <c r="D203" s="24" t="s">
        <v>33</v>
      </c>
      <c r="E203" s="22" t="s">
        <v>1191</v>
      </c>
      <c r="F203" s="22" t="s">
        <v>1192</v>
      </c>
      <c r="G203" s="24" t="s">
        <v>1621</v>
      </c>
      <c r="H203" s="10" t="s">
        <v>1561</v>
      </c>
      <c r="I203" s="24" t="s">
        <v>1558</v>
      </c>
      <c r="J203" s="22"/>
      <c r="K203" s="23"/>
      <c r="L203" s="22"/>
      <c r="M203" s="22"/>
      <c r="N203" s="24" t="s">
        <v>1193</v>
      </c>
      <c r="O203" s="22" t="s">
        <v>1194</v>
      </c>
      <c r="P203" s="22" t="s">
        <v>1195</v>
      </c>
      <c r="Q203" s="22" t="s">
        <v>22</v>
      </c>
    </row>
    <row r="204" spans="1:17" ht="19.5" customHeight="1" x14ac:dyDescent="0.25">
      <c r="A204" s="9" t="s">
        <v>1886</v>
      </c>
      <c r="B204" s="22" t="s">
        <v>1196</v>
      </c>
      <c r="C204" s="24" t="s">
        <v>1197</v>
      </c>
      <c r="D204" s="24" t="s">
        <v>33</v>
      </c>
      <c r="E204" s="22" t="s">
        <v>1198</v>
      </c>
      <c r="F204" s="22" t="s">
        <v>1199</v>
      </c>
      <c r="G204" s="24" t="s">
        <v>1622</v>
      </c>
      <c r="H204" s="24" t="s">
        <v>1561</v>
      </c>
      <c r="I204" s="24" t="s">
        <v>1558</v>
      </c>
      <c r="J204" s="22"/>
      <c r="K204" s="23"/>
      <c r="L204" s="22"/>
      <c r="M204" s="22"/>
      <c r="N204" s="24" t="s">
        <v>1200</v>
      </c>
      <c r="O204" s="22" t="s">
        <v>1194</v>
      </c>
      <c r="P204" s="22" t="s">
        <v>1195</v>
      </c>
      <c r="Q204" s="22" t="s">
        <v>22</v>
      </c>
    </row>
    <row r="205" spans="1:17" ht="19.5" customHeight="1" x14ac:dyDescent="0.25">
      <c r="A205" s="9" t="s">
        <v>1887</v>
      </c>
      <c r="B205" s="10" t="s">
        <v>1201</v>
      </c>
      <c r="C205" s="10" t="s">
        <v>1202</v>
      </c>
      <c r="D205" s="14" t="s">
        <v>23</v>
      </c>
      <c r="E205" s="10" t="s">
        <v>1203</v>
      </c>
      <c r="F205" s="10" t="s">
        <v>1204</v>
      </c>
      <c r="G205" s="10" t="s">
        <v>1623</v>
      </c>
      <c r="H205" s="10" t="s">
        <v>1563</v>
      </c>
      <c r="I205" s="10" t="s">
        <v>1558</v>
      </c>
      <c r="J205" s="10"/>
      <c r="K205" s="20" t="s">
        <v>1205</v>
      </c>
      <c r="L205" s="11">
        <v>23</v>
      </c>
      <c r="M205" s="12" t="s">
        <v>1206</v>
      </c>
      <c r="N205" s="13" t="s">
        <v>1207</v>
      </c>
      <c r="O205" s="14" t="s">
        <v>1208</v>
      </c>
      <c r="P205" s="15" t="s">
        <v>1209</v>
      </c>
      <c r="Q205" s="14" t="s">
        <v>22</v>
      </c>
    </row>
    <row r="206" spans="1:17" ht="19.5" customHeight="1" x14ac:dyDescent="0.25">
      <c r="A206" s="9" t="s">
        <v>1888</v>
      </c>
      <c r="B206" s="22" t="s">
        <v>1210</v>
      </c>
      <c r="C206" s="24" t="s">
        <v>1211</v>
      </c>
      <c r="D206" s="24" t="s">
        <v>355</v>
      </c>
      <c r="E206" s="22" t="s">
        <v>1212</v>
      </c>
      <c r="F206" s="22" t="s">
        <v>1213</v>
      </c>
      <c r="G206" s="24"/>
      <c r="H206" s="24" t="s">
        <v>1563</v>
      </c>
      <c r="I206" s="24" t="s">
        <v>1558</v>
      </c>
      <c r="J206" s="22"/>
      <c r="K206" s="23" t="s">
        <v>156</v>
      </c>
      <c r="L206" s="22">
        <v>32</v>
      </c>
      <c r="M206" s="22" t="s">
        <v>1214</v>
      </c>
      <c r="N206" s="24" t="s">
        <v>1215</v>
      </c>
      <c r="O206" s="22" t="s">
        <v>1216</v>
      </c>
      <c r="P206" s="22" t="s">
        <v>1217</v>
      </c>
      <c r="Q206" s="22" t="s">
        <v>22</v>
      </c>
    </row>
    <row r="207" spans="1:17" ht="19.5" customHeight="1" x14ac:dyDescent="0.25">
      <c r="A207" s="9" t="s">
        <v>1889</v>
      </c>
      <c r="B207" s="10" t="s">
        <v>1218</v>
      </c>
      <c r="C207" s="10" t="s">
        <v>1219</v>
      </c>
      <c r="D207" s="14" t="s">
        <v>1228</v>
      </c>
      <c r="E207" s="10" t="s">
        <v>1220</v>
      </c>
      <c r="F207" s="10" t="s">
        <v>1221</v>
      </c>
      <c r="G207" s="10" t="s">
        <v>1624</v>
      </c>
      <c r="H207" s="10" t="s">
        <v>1562</v>
      </c>
      <c r="I207" s="10" t="s">
        <v>1558</v>
      </c>
      <c r="J207" s="10" t="s">
        <v>1222</v>
      </c>
      <c r="K207" s="20" t="s">
        <v>1223</v>
      </c>
      <c r="L207" s="11">
        <v>17</v>
      </c>
      <c r="M207" s="12" t="s">
        <v>1224</v>
      </c>
      <c r="N207" s="13" t="s">
        <v>1225</v>
      </c>
      <c r="O207" s="14" t="s">
        <v>1226</v>
      </c>
      <c r="P207" s="15" t="s">
        <v>1227</v>
      </c>
      <c r="Q207" s="14" t="s">
        <v>22</v>
      </c>
    </row>
    <row r="208" spans="1:17" ht="19.5" customHeight="1" x14ac:dyDescent="0.25">
      <c r="A208" s="9" t="s">
        <v>1890</v>
      </c>
      <c r="B208" s="22" t="s">
        <v>1229</v>
      </c>
      <c r="C208" s="24" t="s">
        <v>1230</v>
      </c>
      <c r="D208" s="24" t="s">
        <v>1238</v>
      </c>
      <c r="E208" s="22" t="s">
        <v>1231</v>
      </c>
      <c r="F208" s="22" t="s">
        <v>1232</v>
      </c>
      <c r="G208" s="24"/>
      <c r="H208" s="24" t="s">
        <v>1563</v>
      </c>
      <c r="I208" s="24" t="s">
        <v>1558</v>
      </c>
      <c r="J208" s="22"/>
      <c r="K208" s="23" t="s">
        <v>1233</v>
      </c>
      <c r="L208" s="22">
        <v>34</v>
      </c>
      <c r="M208" s="22" t="s">
        <v>1234</v>
      </c>
      <c r="N208" s="24" t="s">
        <v>1235</v>
      </c>
      <c r="O208" s="22" t="s">
        <v>1236</v>
      </c>
      <c r="P208" s="22" t="s">
        <v>1237</v>
      </c>
      <c r="Q208" s="22" t="s">
        <v>22</v>
      </c>
    </row>
    <row r="209" spans="1:17" ht="19.5" customHeight="1" x14ac:dyDescent="0.25">
      <c r="A209" s="9" t="s">
        <v>1891</v>
      </c>
      <c r="B209" s="22" t="s">
        <v>1239</v>
      </c>
      <c r="C209" s="24" t="s">
        <v>1240</v>
      </c>
      <c r="D209" s="24" t="s">
        <v>1248</v>
      </c>
      <c r="E209" s="22" t="s">
        <v>1241</v>
      </c>
      <c r="F209" s="22" t="s">
        <v>1242</v>
      </c>
      <c r="G209" s="24" t="s">
        <v>1243</v>
      </c>
      <c r="H209" s="24" t="s">
        <v>1560</v>
      </c>
      <c r="I209" s="24" t="s">
        <v>1558</v>
      </c>
      <c r="J209" s="22"/>
      <c r="K209" s="23" t="s">
        <v>1670</v>
      </c>
      <c r="L209" s="22">
        <v>9</v>
      </c>
      <c r="M209" s="22" t="s">
        <v>1244</v>
      </c>
      <c r="N209" s="24" t="s">
        <v>1245</v>
      </c>
      <c r="O209" s="22" t="s">
        <v>1246</v>
      </c>
      <c r="P209" s="22" t="s">
        <v>1247</v>
      </c>
      <c r="Q209" s="22" t="s">
        <v>114</v>
      </c>
    </row>
    <row r="210" spans="1:17" ht="19.5" customHeight="1" x14ac:dyDescent="0.25">
      <c r="A210" s="9" t="s">
        <v>1892</v>
      </c>
      <c r="B210" s="22" t="s">
        <v>1239</v>
      </c>
      <c r="C210" s="24" t="s">
        <v>1240</v>
      </c>
      <c r="D210" s="24" t="s">
        <v>1248</v>
      </c>
      <c r="E210" s="22" t="s">
        <v>1241</v>
      </c>
      <c r="F210" s="22" t="s">
        <v>1242</v>
      </c>
      <c r="G210" s="24" t="s">
        <v>1243</v>
      </c>
      <c r="H210" s="24" t="s">
        <v>1560</v>
      </c>
      <c r="I210" s="24" t="s">
        <v>1558</v>
      </c>
      <c r="J210" s="22"/>
      <c r="K210" s="23" t="s">
        <v>1249</v>
      </c>
      <c r="L210" s="22">
        <v>9</v>
      </c>
      <c r="M210" s="22" t="s">
        <v>1250</v>
      </c>
      <c r="N210" s="24" t="s">
        <v>1251</v>
      </c>
      <c r="O210" s="22" t="s">
        <v>1252</v>
      </c>
      <c r="P210" s="22" t="s">
        <v>1253</v>
      </c>
      <c r="Q210" s="22" t="s">
        <v>22</v>
      </c>
    </row>
    <row r="211" spans="1:17" ht="19.5" customHeight="1" x14ac:dyDescent="0.25">
      <c r="A211" s="9" t="s">
        <v>1893</v>
      </c>
      <c r="B211" s="22" t="s">
        <v>1254</v>
      </c>
      <c r="C211" s="24" t="s">
        <v>1255</v>
      </c>
      <c r="D211" s="24" t="s">
        <v>33</v>
      </c>
      <c r="E211" s="22" t="s">
        <v>1256</v>
      </c>
      <c r="F211" s="22" t="s">
        <v>1257</v>
      </c>
      <c r="G211" s="24"/>
      <c r="H211" s="24" t="s">
        <v>1563</v>
      </c>
      <c r="I211" s="24" t="s">
        <v>1558</v>
      </c>
      <c r="J211" s="22"/>
      <c r="K211" s="23" t="s">
        <v>1258</v>
      </c>
      <c r="L211" s="22">
        <v>17</v>
      </c>
      <c r="M211" s="22" t="s">
        <v>1259</v>
      </c>
      <c r="N211" s="24" t="s">
        <v>1260</v>
      </c>
      <c r="O211" s="22" t="s">
        <v>1261</v>
      </c>
      <c r="P211" s="22" t="s">
        <v>1262</v>
      </c>
      <c r="Q211" s="22" t="s">
        <v>22</v>
      </c>
    </row>
    <row r="212" spans="1:17" ht="19.5" customHeight="1" x14ac:dyDescent="0.25">
      <c r="A212" s="9" t="s">
        <v>1894</v>
      </c>
      <c r="B212" s="22" t="s">
        <v>1263</v>
      </c>
      <c r="C212" s="24" t="s">
        <v>1264</v>
      </c>
      <c r="D212" s="24" t="s">
        <v>33</v>
      </c>
      <c r="E212" s="22" t="s">
        <v>1265</v>
      </c>
      <c r="F212" s="22" t="s">
        <v>1266</v>
      </c>
      <c r="G212" s="24" t="s">
        <v>1267</v>
      </c>
      <c r="H212" s="24" t="s">
        <v>1563</v>
      </c>
      <c r="I212" s="24" t="s">
        <v>1558</v>
      </c>
      <c r="J212" s="22"/>
      <c r="K212" s="23" t="s">
        <v>1268</v>
      </c>
      <c r="L212" s="22">
        <v>6</v>
      </c>
      <c r="M212" s="22" t="s">
        <v>1269</v>
      </c>
      <c r="N212" s="24" t="s">
        <v>1270</v>
      </c>
      <c r="O212" s="22" t="s">
        <v>1261</v>
      </c>
      <c r="P212" s="22" t="s">
        <v>1262</v>
      </c>
      <c r="Q212" s="22" t="s">
        <v>22</v>
      </c>
    </row>
    <row r="213" spans="1:17" ht="19.5" customHeight="1" x14ac:dyDescent="0.25">
      <c r="A213" s="9" t="s">
        <v>1895</v>
      </c>
      <c r="B213" s="22" t="s">
        <v>1271</v>
      </c>
      <c r="C213" s="24" t="s">
        <v>1272</v>
      </c>
      <c r="D213" s="24" t="s">
        <v>23</v>
      </c>
      <c r="E213" s="22" t="s">
        <v>1273</v>
      </c>
      <c r="F213" s="22" t="s">
        <v>1274</v>
      </c>
      <c r="G213" s="24"/>
      <c r="H213" s="24" t="s">
        <v>1559</v>
      </c>
      <c r="I213" s="24" t="s">
        <v>1557</v>
      </c>
      <c r="J213" s="22"/>
      <c r="K213" s="23" t="s">
        <v>1275</v>
      </c>
      <c r="L213" s="22">
        <v>253</v>
      </c>
      <c r="M213" s="22" t="s">
        <v>1276</v>
      </c>
      <c r="N213" s="24" t="s">
        <v>1277</v>
      </c>
      <c r="O213" s="22" t="s">
        <v>1278</v>
      </c>
      <c r="P213" s="22" t="s">
        <v>1279</v>
      </c>
      <c r="Q213" s="22" t="s">
        <v>22</v>
      </c>
    </row>
    <row r="214" spans="1:17" ht="19.5" customHeight="1" x14ac:dyDescent="0.25">
      <c r="A214" s="9" t="s">
        <v>1896</v>
      </c>
      <c r="B214" s="10" t="s">
        <v>1280</v>
      </c>
      <c r="C214" s="10" t="s">
        <v>1281</v>
      </c>
      <c r="D214" s="14" t="s">
        <v>461</v>
      </c>
      <c r="E214" s="10" t="s">
        <v>1282</v>
      </c>
      <c r="F214" s="10" t="s">
        <v>1283</v>
      </c>
      <c r="G214" s="10"/>
      <c r="H214" s="10" t="s">
        <v>1563</v>
      </c>
      <c r="I214" s="10" t="s">
        <v>1558</v>
      </c>
      <c r="J214" s="10"/>
      <c r="K214" s="20" t="s">
        <v>1284</v>
      </c>
      <c r="L214" s="11">
        <v>40</v>
      </c>
      <c r="M214" s="12" t="s">
        <v>1285</v>
      </c>
      <c r="N214" s="13" t="s">
        <v>1285</v>
      </c>
      <c r="O214" s="14" t="s">
        <v>400</v>
      </c>
      <c r="P214" s="15" t="s">
        <v>401</v>
      </c>
      <c r="Q214" s="14" t="s">
        <v>22</v>
      </c>
    </row>
    <row r="215" spans="1:17" ht="19.5" customHeight="1" x14ac:dyDescent="0.25">
      <c r="A215" s="9" t="s">
        <v>1897</v>
      </c>
      <c r="B215" s="10" t="s">
        <v>1286</v>
      </c>
      <c r="C215" s="24" t="s">
        <v>1287</v>
      </c>
      <c r="D215" s="24" t="s">
        <v>33</v>
      </c>
      <c r="E215" s="22" t="s">
        <v>1288</v>
      </c>
      <c r="F215" s="22" t="s">
        <v>1289</v>
      </c>
      <c r="G215" s="24"/>
      <c r="H215" s="24" t="s">
        <v>1561</v>
      </c>
      <c r="I215" s="10" t="s">
        <v>1558</v>
      </c>
      <c r="J215" s="22"/>
      <c r="K215" s="23" t="s">
        <v>1290</v>
      </c>
      <c r="L215" s="22">
        <v>142</v>
      </c>
      <c r="M215" s="22" t="s">
        <v>1291</v>
      </c>
      <c r="N215" s="24" t="s">
        <v>1292</v>
      </c>
      <c r="O215" s="22" t="s">
        <v>1293</v>
      </c>
      <c r="P215" s="22" t="s">
        <v>1294</v>
      </c>
      <c r="Q215" s="22" t="s">
        <v>22</v>
      </c>
    </row>
    <row r="216" spans="1:17" ht="19.5" customHeight="1" x14ac:dyDescent="0.25">
      <c r="A216" s="9" t="s">
        <v>1898</v>
      </c>
      <c r="B216" s="22" t="s">
        <v>1295</v>
      </c>
      <c r="C216" s="24" t="s">
        <v>1296</v>
      </c>
      <c r="D216" s="24" t="s">
        <v>33</v>
      </c>
      <c r="E216" s="22" t="s">
        <v>1297</v>
      </c>
      <c r="F216" s="22" t="s">
        <v>1298</v>
      </c>
      <c r="G216" s="24" t="s">
        <v>1625</v>
      </c>
      <c r="H216" s="24" t="s">
        <v>1561</v>
      </c>
      <c r="I216" s="24" t="s">
        <v>1558</v>
      </c>
      <c r="J216" s="22"/>
      <c r="K216" s="23" t="s">
        <v>709</v>
      </c>
      <c r="L216" s="22">
        <v>12</v>
      </c>
      <c r="M216" s="22" t="s">
        <v>1299</v>
      </c>
      <c r="N216" s="24" t="s">
        <v>1300</v>
      </c>
      <c r="O216" s="22" t="s">
        <v>1301</v>
      </c>
      <c r="P216" s="22" t="s">
        <v>1302</v>
      </c>
      <c r="Q216" s="22" t="s">
        <v>66</v>
      </c>
    </row>
    <row r="217" spans="1:17" ht="19.5" customHeight="1" x14ac:dyDescent="0.25">
      <c r="A217" s="9" t="s">
        <v>1899</v>
      </c>
      <c r="B217" s="22" t="s">
        <v>1295</v>
      </c>
      <c r="C217" s="24" t="s">
        <v>1296</v>
      </c>
      <c r="D217" s="24" t="s">
        <v>33</v>
      </c>
      <c r="E217" s="22" t="s">
        <v>1297</v>
      </c>
      <c r="F217" s="22" t="s">
        <v>1298</v>
      </c>
      <c r="G217" s="24" t="s">
        <v>1625</v>
      </c>
      <c r="H217" s="24" t="s">
        <v>1561</v>
      </c>
      <c r="I217" s="24" t="s">
        <v>1558</v>
      </c>
      <c r="J217" s="22"/>
      <c r="K217" s="23" t="s">
        <v>1303</v>
      </c>
      <c r="L217" s="22">
        <v>27</v>
      </c>
      <c r="M217" s="22" t="s">
        <v>1304</v>
      </c>
      <c r="N217" s="24" t="s">
        <v>1300</v>
      </c>
      <c r="O217" s="22" t="s">
        <v>1305</v>
      </c>
      <c r="P217" s="22" t="s">
        <v>1306</v>
      </c>
      <c r="Q217" s="22" t="s">
        <v>22</v>
      </c>
    </row>
    <row r="218" spans="1:17" ht="19.5" customHeight="1" x14ac:dyDescent="0.25">
      <c r="A218" s="9" t="s">
        <v>1900</v>
      </c>
      <c r="B218" s="10" t="s">
        <v>1307</v>
      </c>
      <c r="C218" s="10" t="s">
        <v>1308</v>
      </c>
      <c r="D218" s="14" t="s">
        <v>33</v>
      </c>
      <c r="E218" s="10" t="s">
        <v>1309</v>
      </c>
      <c r="F218" s="10" t="s">
        <v>1310</v>
      </c>
      <c r="G218" s="10" t="s">
        <v>1626</v>
      </c>
      <c r="H218" s="10" t="s">
        <v>1563</v>
      </c>
      <c r="I218" s="10" t="s">
        <v>1558</v>
      </c>
      <c r="J218" s="10"/>
      <c r="K218" s="20"/>
      <c r="L218" s="11"/>
      <c r="M218" s="12"/>
      <c r="N218" s="13" t="s">
        <v>1311</v>
      </c>
      <c r="O218" s="14" t="s">
        <v>1312</v>
      </c>
      <c r="P218" s="15" t="s">
        <v>1313</v>
      </c>
      <c r="Q218" s="14" t="s">
        <v>22</v>
      </c>
    </row>
    <row r="219" spans="1:17" ht="19.5" customHeight="1" x14ac:dyDescent="0.25">
      <c r="A219" s="9" t="s">
        <v>1901</v>
      </c>
      <c r="B219" s="22" t="s">
        <v>1314</v>
      </c>
      <c r="C219" s="24" t="s">
        <v>1315</v>
      </c>
      <c r="D219" s="24" t="s">
        <v>383</v>
      </c>
      <c r="E219" s="22" t="s">
        <v>1316</v>
      </c>
      <c r="F219" s="22" t="s">
        <v>1317</v>
      </c>
      <c r="G219" s="24"/>
      <c r="H219" s="24" t="s">
        <v>1563</v>
      </c>
      <c r="I219" s="24" t="s">
        <v>1558</v>
      </c>
      <c r="J219" s="22"/>
      <c r="K219" s="23"/>
      <c r="L219" s="22"/>
      <c r="M219" s="22"/>
      <c r="N219" s="24" t="s">
        <v>1318</v>
      </c>
      <c r="O219" s="22" t="s">
        <v>1319</v>
      </c>
      <c r="P219" s="22" t="s">
        <v>1320</v>
      </c>
      <c r="Q219" s="22" t="s">
        <v>22</v>
      </c>
    </row>
    <row r="220" spans="1:17" ht="19.5" customHeight="1" x14ac:dyDescent="0.25">
      <c r="A220" s="9" t="s">
        <v>1902</v>
      </c>
      <c r="B220" s="22" t="s">
        <v>1321</v>
      </c>
      <c r="C220" s="24" t="s">
        <v>1322</v>
      </c>
      <c r="D220" s="24" t="s">
        <v>1329</v>
      </c>
      <c r="E220" s="22" t="s">
        <v>1323</v>
      </c>
      <c r="F220" s="22" t="s">
        <v>1324</v>
      </c>
      <c r="G220" s="24" t="s">
        <v>1325</v>
      </c>
      <c r="H220" s="24" t="s">
        <v>1563</v>
      </c>
      <c r="I220" s="24" t="s">
        <v>1558</v>
      </c>
      <c r="J220" s="22"/>
      <c r="K220" s="23"/>
      <c r="L220" s="22"/>
      <c r="M220" s="22"/>
      <c r="N220" s="24" t="s">
        <v>1326</v>
      </c>
      <c r="O220" s="22" t="s">
        <v>1327</v>
      </c>
      <c r="P220" s="22" t="s">
        <v>1328</v>
      </c>
      <c r="Q220" s="22" t="s">
        <v>22</v>
      </c>
    </row>
    <row r="221" spans="1:17" ht="19.5" customHeight="1" x14ac:dyDescent="0.25">
      <c r="A221" s="9" t="s">
        <v>1903</v>
      </c>
      <c r="B221" s="10" t="s">
        <v>1330</v>
      </c>
      <c r="C221" s="10" t="s">
        <v>4496</v>
      </c>
      <c r="D221" s="24" t="s">
        <v>23</v>
      </c>
      <c r="E221" s="22" t="s">
        <v>1331</v>
      </c>
      <c r="F221" s="22" t="s">
        <v>1332</v>
      </c>
      <c r="G221" s="24" t="s">
        <v>1627</v>
      </c>
      <c r="H221" s="10" t="s">
        <v>1559</v>
      </c>
      <c r="I221" s="24" t="s">
        <v>1557</v>
      </c>
      <c r="J221" s="22"/>
      <c r="K221" s="23" t="s">
        <v>1671</v>
      </c>
      <c r="L221" s="22">
        <v>7</v>
      </c>
      <c r="M221" s="22" t="s">
        <v>1333</v>
      </c>
      <c r="N221" s="24" t="s">
        <v>1334</v>
      </c>
      <c r="O221" s="22" t="s">
        <v>1335</v>
      </c>
      <c r="P221" s="22" t="s">
        <v>1336</v>
      </c>
      <c r="Q221" s="22" t="s">
        <v>66</v>
      </c>
    </row>
    <row r="222" spans="1:17" ht="19.5" customHeight="1" x14ac:dyDescent="0.25">
      <c r="A222" s="9" t="s">
        <v>1904</v>
      </c>
      <c r="B222" s="10" t="s">
        <v>1330</v>
      </c>
      <c r="C222" s="10" t="s">
        <v>4496</v>
      </c>
      <c r="D222" s="24" t="s">
        <v>23</v>
      </c>
      <c r="E222" s="22" t="s">
        <v>1331</v>
      </c>
      <c r="F222" s="22" t="s">
        <v>1332</v>
      </c>
      <c r="G222" s="24" t="s">
        <v>1627</v>
      </c>
      <c r="H222" s="10" t="s">
        <v>1559</v>
      </c>
      <c r="I222" s="24" t="s">
        <v>1557</v>
      </c>
      <c r="J222" s="22"/>
      <c r="K222" s="23" t="s">
        <v>1337</v>
      </c>
      <c r="L222" s="22">
        <v>122</v>
      </c>
      <c r="M222" s="22" t="s">
        <v>1338</v>
      </c>
      <c r="N222" s="24" t="s">
        <v>1334</v>
      </c>
      <c r="O222" s="22" t="s">
        <v>1339</v>
      </c>
      <c r="P222" s="22" t="s">
        <v>1340</v>
      </c>
      <c r="Q222" s="22" t="s">
        <v>22</v>
      </c>
    </row>
    <row r="223" spans="1:17" ht="19.5" customHeight="1" x14ac:dyDescent="0.25">
      <c r="A223" s="9" t="s">
        <v>1905</v>
      </c>
      <c r="B223" s="10" t="s">
        <v>1341</v>
      </c>
      <c r="C223" s="10" t="s">
        <v>1342</v>
      </c>
      <c r="D223" s="14" t="s">
        <v>33</v>
      </c>
      <c r="E223" s="10" t="s">
        <v>1343</v>
      </c>
      <c r="F223" s="10" t="s">
        <v>1344</v>
      </c>
      <c r="G223" s="10" t="s">
        <v>1628</v>
      </c>
      <c r="H223" s="10" t="s">
        <v>1561</v>
      </c>
      <c r="I223" s="10" t="s">
        <v>1558</v>
      </c>
      <c r="J223" s="10"/>
      <c r="K223" s="20" t="s">
        <v>1345</v>
      </c>
      <c r="L223" s="11">
        <v>7</v>
      </c>
      <c r="M223" s="12" t="s">
        <v>1346</v>
      </c>
      <c r="N223" s="13" t="s">
        <v>1347</v>
      </c>
      <c r="O223" s="14" t="s">
        <v>1348</v>
      </c>
      <c r="P223" s="15" t="s">
        <v>1349</v>
      </c>
      <c r="Q223" s="14" t="s">
        <v>22</v>
      </c>
    </row>
    <row r="224" spans="1:17" ht="19.5" customHeight="1" x14ac:dyDescent="0.25">
      <c r="A224" s="9" t="s">
        <v>1906</v>
      </c>
      <c r="B224" s="10" t="s">
        <v>1341</v>
      </c>
      <c r="C224" s="10" t="s">
        <v>1342</v>
      </c>
      <c r="D224" s="14" t="s">
        <v>33</v>
      </c>
      <c r="E224" s="10" t="s">
        <v>1343</v>
      </c>
      <c r="F224" s="10" t="s">
        <v>1344</v>
      </c>
      <c r="G224" s="10" t="s">
        <v>1628</v>
      </c>
      <c r="H224" s="10" t="s">
        <v>1561</v>
      </c>
      <c r="I224" s="10" t="s">
        <v>1558</v>
      </c>
      <c r="J224" s="10"/>
      <c r="K224" s="20" t="s">
        <v>1350</v>
      </c>
      <c r="L224" s="11">
        <v>7</v>
      </c>
      <c r="M224" s="12" t="s">
        <v>1351</v>
      </c>
      <c r="N224" s="13" t="s">
        <v>1347</v>
      </c>
      <c r="O224" s="14" t="s">
        <v>1348</v>
      </c>
      <c r="P224" s="15" t="s">
        <v>1349</v>
      </c>
      <c r="Q224" s="14" t="s">
        <v>22</v>
      </c>
    </row>
    <row r="225" spans="1:17" ht="19.5" customHeight="1" x14ac:dyDescent="0.25">
      <c r="A225" s="9" t="s">
        <v>1907</v>
      </c>
      <c r="B225" s="10" t="s">
        <v>1341</v>
      </c>
      <c r="C225" s="10" t="s">
        <v>1342</v>
      </c>
      <c r="D225" s="14" t="s">
        <v>33</v>
      </c>
      <c r="E225" s="10" t="s">
        <v>1343</v>
      </c>
      <c r="F225" s="10" t="s">
        <v>1344</v>
      </c>
      <c r="G225" s="10" t="s">
        <v>1628</v>
      </c>
      <c r="H225" s="10" t="s">
        <v>1561</v>
      </c>
      <c r="I225" s="10" t="s">
        <v>1558</v>
      </c>
      <c r="J225" s="10"/>
      <c r="K225" s="20" t="s">
        <v>1352</v>
      </c>
      <c r="L225" s="11">
        <v>12</v>
      </c>
      <c r="M225" s="12" t="s">
        <v>1353</v>
      </c>
      <c r="N225" s="13" t="s">
        <v>1347</v>
      </c>
      <c r="O225" s="14" t="s">
        <v>1348</v>
      </c>
      <c r="P225" s="15" t="s">
        <v>1349</v>
      </c>
      <c r="Q225" s="14" t="s">
        <v>22</v>
      </c>
    </row>
    <row r="226" spans="1:17" ht="19.5" customHeight="1" x14ac:dyDescent="0.25">
      <c r="A226" s="9" t="s">
        <v>1908</v>
      </c>
      <c r="B226" s="22" t="s">
        <v>1354</v>
      </c>
      <c r="C226" s="24" t="s">
        <v>1355</v>
      </c>
      <c r="D226" s="24" t="s">
        <v>23</v>
      </c>
      <c r="E226" s="22" t="s">
        <v>1356</v>
      </c>
      <c r="F226" s="22" t="s">
        <v>1357</v>
      </c>
      <c r="G226" s="24"/>
      <c r="H226" s="24" t="s">
        <v>1559</v>
      </c>
      <c r="I226" s="24" t="s">
        <v>1557</v>
      </c>
      <c r="J226" s="22"/>
      <c r="K226" s="23" t="s">
        <v>1358</v>
      </c>
      <c r="L226" s="22">
        <v>37</v>
      </c>
      <c r="M226" s="22" t="s">
        <v>1359</v>
      </c>
      <c r="N226" s="24" t="s">
        <v>1360</v>
      </c>
      <c r="O226" s="22" t="s">
        <v>1361</v>
      </c>
      <c r="P226" s="22" t="s">
        <v>1362</v>
      </c>
      <c r="Q226" s="22" t="s">
        <v>22</v>
      </c>
    </row>
    <row r="227" spans="1:17" ht="19.5" customHeight="1" x14ac:dyDescent="0.25">
      <c r="A227" s="9" t="s">
        <v>1909</v>
      </c>
      <c r="B227" s="22" t="s">
        <v>1354</v>
      </c>
      <c r="C227" s="24" t="s">
        <v>1355</v>
      </c>
      <c r="D227" s="24" t="s">
        <v>23</v>
      </c>
      <c r="E227" s="22" t="s">
        <v>1356</v>
      </c>
      <c r="F227" s="22" t="s">
        <v>1357</v>
      </c>
      <c r="G227" s="24"/>
      <c r="H227" s="24" t="s">
        <v>1559</v>
      </c>
      <c r="I227" s="24" t="s">
        <v>1557</v>
      </c>
      <c r="J227" s="22"/>
      <c r="K227" s="23" t="s">
        <v>1363</v>
      </c>
      <c r="L227" s="22">
        <v>327</v>
      </c>
      <c r="M227" s="22" t="s">
        <v>1364</v>
      </c>
      <c r="N227" s="24" t="s">
        <v>1360</v>
      </c>
      <c r="O227" s="22" t="s">
        <v>1361</v>
      </c>
      <c r="P227" s="22" t="s">
        <v>1362</v>
      </c>
      <c r="Q227" s="22" t="s">
        <v>22</v>
      </c>
    </row>
    <row r="228" spans="1:17" ht="19.5" customHeight="1" x14ac:dyDescent="0.25">
      <c r="A228" s="9" t="s">
        <v>1910</v>
      </c>
      <c r="B228" s="10" t="s">
        <v>1365</v>
      </c>
      <c r="C228" s="10"/>
      <c r="D228" s="14" t="s">
        <v>383</v>
      </c>
      <c r="E228" s="10" t="s">
        <v>1366</v>
      </c>
      <c r="F228" s="10" t="s">
        <v>1367</v>
      </c>
      <c r="G228" s="10"/>
      <c r="H228" s="10" t="s">
        <v>1563</v>
      </c>
      <c r="I228" s="10" t="s">
        <v>1558</v>
      </c>
      <c r="J228" s="10"/>
      <c r="K228" s="20" t="s">
        <v>1368</v>
      </c>
      <c r="L228" s="11">
        <v>8</v>
      </c>
      <c r="M228" s="12" t="s">
        <v>1369</v>
      </c>
      <c r="N228" s="13" t="s">
        <v>1370</v>
      </c>
      <c r="O228" s="14" t="s">
        <v>1371</v>
      </c>
      <c r="P228" s="15" t="s">
        <v>1372</v>
      </c>
      <c r="Q228" s="14" t="s">
        <v>22</v>
      </c>
    </row>
    <row r="229" spans="1:17" ht="19.5" customHeight="1" x14ac:dyDescent="0.25">
      <c r="A229" s="9" t="s">
        <v>1911</v>
      </c>
      <c r="B229" s="22" t="s">
        <v>1373</v>
      </c>
      <c r="C229" s="24" t="s">
        <v>1374</v>
      </c>
      <c r="D229" s="24" t="s">
        <v>33</v>
      </c>
      <c r="E229" s="22" t="s">
        <v>1375</v>
      </c>
      <c r="F229" s="22" t="s">
        <v>1376</v>
      </c>
      <c r="G229" s="24" t="s">
        <v>1629</v>
      </c>
      <c r="H229" s="24" t="s">
        <v>1561</v>
      </c>
      <c r="I229" s="24" t="s">
        <v>1558</v>
      </c>
      <c r="J229" s="22"/>
      <c r="K229" s="23" t="s">
        <v>1377</v>
      </c>
      <c r="L229" s="22">
        <v>26</v>
      </c>
      <c r="M229" s="22" t="s">
        <v>1378</v>
      </c>
      <c r="N229" s="24" t="s">
        <v>1379</v>
      </c>
      <c r="O229" s="22" t="s">
        <v>1380</v>
      </c>
      <c r="P229" s="22" t="s">
        <v>1381</v>
      </c>
      <c r="Q229" s="22" t="s">
        <v>22</v>
      </c>
    </row>
    <row r="230" spans="1:17" ht="19.5" customHeight="1" x14ac:dyDescent="0.25">
      <c r="A230" s="9" t="s">
        <v>1912</v>
      </c>
      <c r="B230" s="22" t="s">
        <v>1382</v>
      </c>
      <c r="C230" s="24" t="s">
        <v>1383</v>
      </c>
      <c r="D230" s="24" t="s">
        <v>33</v>
      </c>
      <c r="E230" s="22" t="s">
        <v>1384</v>
      </c>
      <c r="F230" s="22" t="s">
        <v>1385</v>
      </c>
      <c r="G230" s="24" t="s">
        <v>1630</v>
      </c>
      <c r="H230" s="24" t="s">
        <v>1561</v>
      </c>
      <c r="I230" s="24" t="s">
        <v>1558</v>
      </c>
      <c r="J230" s="22"/>
      <c r="K230" s="23" t="s">
        <v>1386</v>
      </c>
      <c r="L230" s="22">
        <v>12</v>
      </c>
      <c r="M230" s="22" t="s">
        <v>1387</v>
      </c>
      <c r="N230" s="24" t="s">
        <v>1681</v>
      </c>
      <c r="O230" s="22" t="s">
        <v>1388</v>
      </c>
      <c r="P230" s="22" t="s">
        <v>1389</v>
      </c>
      <c r="Q230" s="22" t="s">
        <v>114</v>
      </c>
    </row>
    <row r="231" spans="1:17" ht="19.5" customHeight="1" x14ac:dyDescent="0.25">
      <c r="A231" s="9" t="s">
        <v>1913</v>
      </c>
      <c r="B231" s="22" t="s">
        <v>1382</v>
      </c>
      <c r="C231" s="24" t="s">
        <v>1383</v>
      </c>
      <c r="D231" s="24" t="s">
        <v>33</v>
      </c>
      <c r="E231" s="22" t="s">
        <v>1384</v>
      </c>
      <c r="F231" s="22" t="s">
        <v>1385</v>
      </c>
      <c r="G231" s="24" t="s">
        <v>1630</v>
      </c>
      <c r="H231" s="24" t="s">
        <v>1561</v>
      </c>
      <c r="I231" s="24" t="s">
        <v>1558</v>
      </c>
      <c r="J231" s="22"/>
      <c r="K231" s="23" t="s">
        <v>1390</v>
      </c>
      <c r="L231" s="22">
        <v>6</v>
      </c>
      <c r="M231" s="22" t="s">
        <v>1391</v>
      </c>
      <c r="N231" s="24" t="s">
        <v>1392</v>
      </c>
      <c r="O231" s="22" t="s">
        <v>1393</v>
      </c>
      <c r="P231" s="22" t="s">
        <v>1394</v>
      </c>
      <c r="Q231" s="22" t="s">
        <v>66</v>
      </c>
    </row>
    <row r="232" spans="1:17" ht="19.5" customHeight="1" x14ac:dyDescent="0.25">
      <c r="A232" s="9" t="s">
        <v>1914</v>
      </c>
      <c r="B232" s="22" t="s">
        <v>1382</v>
      </c>
      <c r="C232" s="24" t="s">
        <v>1383</v>
      </c>
      <c r="D232" s="24" t="s">
        <v>33</v>
      </c>
      <c r="E232" s="22" t="s">
        <v>1384</v>
      </c>
      <c r="F232" s="22" t="s">
        <v>1385</v>
      </c>
      <c r="G232" s="24" t="s">
        <v>1630</v>
      </c>
      <c r="H232" s="24" t="s">
        <v>1561</v>
      </c>
      <c r="I232" s="24" t="s">
        <v>1558</v>
      </c>
      <c r="J232" s="22"/>
      <c r="K232" s="23" t="s">
        <v>1395</v>
      </c>
      <c r="L232" s="22">
        <v>6</v>
      </c>
      <c r="M232" s="22" t="s">
        <v>1396</v>
      </c>
      <c r="N232" s="24" t="s">
        <v>1392</v>
      </c>
      <c r="O232" s="22" t="s">
        <v>1393</v>
      </c>
      <c r="P232" s="22" t="s">
        <v>1394</v>
      </c>
      <c r="Q232" s="22" t="s">
        <v>22</v>
      </c>
    </row>
    <row r="233" spans="1:17" ht="19.5" customHeight="1" x14ac:dyDescent="0.25">
      <c r="A233" s="9" t="s">
        <v>1915</v>
      </c>
      <c r="B233" s="22" t="s">
        <v>1382</v>
      </c>
      <c r="C233" s="24" t="s">
        <v>1383</v>
      </c>
      <c r="D233" s="24" t="s">
        <v>33</v>
      </c>
      <c r="E233" s="22" t="s">
        <v>1384</v>
      </c>
      <c r="F233" s="22" t="s">
        <v>1385</v>
      </c>
      <c r="G233" s="24" t="s">
        <v>1630</v>
      </c>
      <c r="H233" s="24" t="s">
        <v>1561</v>
      </c>
      <c r="I233" s="24" t="s">
        <v>1558</v>
      </c>
      <c r="J233" s="22"/>
      <c r="K233" s="23" t="s">
        <v>1397</v>
      </c>
      <c r="L233" s="22">
        <v>73</v>
      </c>
      <c r="M233" s="22" t="s">
        <v>1398</v>
      </c>
      <c r="N233" s="24" t="s">
        <v>1392</v>
      </c>
      <c r="O233" s="22" t="s">
        <v>1393</v>
      </c>
      <c r="P233" s="22" t="s">
        <v>1394</v>
      </c>
      <c r="Q233" s="22" t="s">
        <v>22</v>
      </c>
    </row>
    <row r="234" spans="1:17" ht="19.5" customHeight="1" x14ac:dyDescent="0.25">
      <c r="A234" s="9" t="s">
        <v>1916</v>
      </c>
      <c r="B234" s="22" t="s">
        <v>1399</v>
      </c>
      <c r="C234" s="24" t="s">
        <v>1400</v>
      </c>
      <c r="D234" s="24" t="s">
        <v>23</v>
      </c>
      <c r="E234" s="22" t="s">
        <v>1401</v>
      </c>
      <c r="F234" s="22" t="s">
        <v>1402</v>
      </c>
      <c r="G234" s="24"/>
      <c r="H234" s="24" t="s">
        <v>1559</v>
      </c>
      <c r="I234" s="24" t="s">
        <v>1557</v>
      </c>
      <c r="J234" s="22"/>
      <c r="K234" s="23" t="s">
        <v>1403</v>
      </c>
      <c r="L234" s="22">
        <v>151</v>
      </c>
      <c r="M234" s="22" t="s">
        <v>1404</v>
      </c>
      <c r="N234" s="24" t="s">
        <v>1405</v>
      </c>
      <c r="O234" s="22" t="s">
        <v>1406</v>
      </c>
      <c r="P234" s="22" t="s">
        <v>1407</v>
      </c>
      <c r="Q234" s="22" t="s">
        <v>22</v>
      </c>
    </row>
    <row r="235" spans="1:17" ht="19.5" customHeight="1" x14ac:dyDescent="0.25">
      <c r="A235" s="9" t="s">
        <v>1917</v>
      </c>
      <c r="B235" s="22" t="s">
        <v>1408</v>
      </c>
      <c r="C235" s="24" t="s">
        <v>1409</v>
      </c>
      <c r="D235" s="24" t="s">
        <v>23</v>
      </c>
      <c r="E235" s="22" t="s">
        <v>1410</v>
      </c>
      <c r="F235" s="22" t="s">
        <v>1411</v>
      </c>
      <c r="G235" s="24"/>
      <c r="H235" s="24" t="s">
        <v>1559</v>
      </c>
      <c r="I235" s="24" t="s">
        <v>1557</v>
      </c>
      <c r="J235" s="22"/>
      <c r="K235" s="23" t="s">
        <v>1412</v>
      </c>
      <c r="L235" s="22">
        <v>88</v>
      </c>
      <c r="M235" s="22" t="s">
        <v>1413</v>
      </c>
      <c r="N235" s="24" t="s">
        <v>1414</v>
      </c>
      <c r="O235" s="22" t="s">
        <v>1415</v>
      </c>
      <c r="P235" s="22" t="s">
        <v>1416</v>
      </c>
      <c r="Q235" s="22" t="s">
        <v>22</v>
      </c>
    </row>
    <row r="236" spans="1:17" ht="19.5" customHeight="1" x14ac:dyDescent="0.25">
      <c r="A236" s="9" t="s">
        <v>1918</v>
      </c>
      <c r="B236" s="22" t="s">
        <v>1417</v>
      </c>
      <c r="C236" s="24" t="s">
        <v>1418</v>
      </c>
      <c r="D236" s="24" t="s">
        <v>695</v>
      </c>
      <c r="E236" s="22" t="s">
        <v>1419</v>
      </c>
      <c r="F236" s="22" t="s">
        <v>1420</v>
      </c>
      <c r="G236" s="24"/>
      <c r="H236" s="24" t="s">
        <v>1559</v>
      </c>
      <c r="I236" s="24" t="s">
        <v>1557</v>
      </c>
      <c r="J236" s="22"/>
      <c r="K236" s="23" t="s">
        <v>1421</v>
      </c>
      <c r="L236" s="22">
        <v>154</v>
      </c>
      <c r="M236" s="22" t="s">
        <v>1422</v>
      </c>
      <c r="N236" s="24" t="s">
        <v>1423</v>
      </c>
      <c r="O236" s="22" t="s">
        <v>1424</v>
      </c>
      <c r="P236" s="22" t="s">
        <v>1425</v>
      </c>
      <c r="Q236" s="22" t="s">
        <v>22</v>
      </c>
    </row>
    <row r="237" spans="1:17" ht="19.5" customHeight="1" x14ac:dyDescent="0.25">
      <c r="A237" s="9" t="s">
        <v>1919</v>
      </c>
      <c r="B237" s="10" t="s">
        <v>1426</v>
      </c>
      <c r="C237" s="10" t="s">
        <v>1427</v>
      </c>
      <c r="D237" s="14" t="s">
        <v>33</v>
      </c>
      <c r="E237" s="10" t="s">
        <v>1428</v>
      </c>
      <c r="F237" s="10" t="s">
        <v>1429</v>
      </c>
      <c r="G237" s="10" t="s">
        <v>1631</v>
      </c>
      <c r="H237" s="10" t="s">
        <v>1561</v>
      </c>
      <c r="I237" s="10" t="s">
        <v>1558</v>
      </c>
      <c r="J237" s="10"/>
      <c r="K237" s="20" t="s">
        <v>1672</v>
      </c>
      <c r="L237" s="11">
        <v>11</v>
      </c>
      <c r="M237" s="12" t="s">
        <v>1430</v>
      </c>
      <c r="N237" s="13" t="s">
        <v>1431</v>
      </c>
      <c r="O237" s="14" t="s">
        <v>1432</v>
      </c>
      <c r="P237" s="15" t="s">
        <v>1433</v>
      </c>
      <c r="Q237" s="14" t="s">
        <v>66</v>
      </c>
    </row>
    <row r="238" spans="1:17" ht="19.5" customHeight="1" x14ac:dyDescent="0.25">
      <c r="A238" s="9" t="s">
        <v>1920</v>
      </c>
      <c r="B238" s="10" t="s">
        <v>1426</v>
      </c>
      <c r="C238" s="10" t="s">
        <v>1427</v>
      </c>
      <c r="D238" s="14" t="s">
        <v>33</v>
      </c>
      <c r="E238" s="10" t="s">
        <v>1428</v>
      </c>
      <c r="F238" s="10" t="s">
        <v>1429</v>
      </c>
      <c r="G238" s="10" t="s">
        <v>1631</v>
      </c>
      <c r="H238" s="10" t="s">
        <v>1561</v>
      </c>
      <c r="I238" s="10" t="s">
        <v>1558</v>
      </c>
      <c r="J238" s="10"/>
      <c r="K238" s="20" t="s">
        <v>1434</v>
      </c>
      <c r="L238" s="11">
        <v>11</v>
      </c>
      <c r="M238" s="12" t="s">
        <v>1435</v>
      </c>
      <c r="N238" s="13" t="s">
        <v>1431</v>
      </c>
      <c r="O238" s="14" t="s">
        <v>1432</v>
      </c>
      <c r="P238" s="15" t="s">
        <v>1433</v>
      </c>
      <c r="Q238" s="14" t="s">
        <v>66</v>
      </c>
    </row>
    <row r="239" spans="1:17" ht="19.5" customHeight="1" x14ac:dyDescent="0.25">
      <c r="A239" s="9" t="s">
        <v>1921</v>
      </c>
      <c r="B239" s="10" t="s">
        <v>1426</v>
      </c>
      <c r="C239" s="10" t="s">
        <v>1427</v>
      </c>
      <c r="D239" s="14" t="s">
        <v>33</v>
      </c>
      <c r="E239" s="10" t="s">
        <v>1428</v>
      </c>
      <c r="F239" s="10" t="s">
        <v>1429</v>
      </c>
      <c r="G239" s="10" t="s">
        <v>1631</v>
      </c>
      <c r="H239" s="10" t="s">
        <v>1561</v>
      </c>
      <c r="I239" s="10" t="s">
        <v>1558</v>
      </c>
      <c r="J239" s="10"/>
      <c r="K239" s="20" t="s">
        <v>233</v>
      </c>
      <c r="L239" s="11">
        <v>6</v>
      </c>
      <c r="M239" s="12" t="s">
        <v>1436</v>
      </c>
      <c r="N239" s="13" t="s">
        <v>1431</v>
      </c>
      <c r="O239" s="14" t="s">
        <v>1432</v>
      </c>
      <c r="P239" s="15" t="s">
        <v>1433</v>
      </c>
      <c r="Q239" s="14" t="s">
        <v>22</v>
      </c>
    </row>
    <row r="240" spans="1:17" ht="19.5" customHeight="1" x14ac:dyDescent="0.25">
      <c r="A240" s="9" t="s">
        <v>1922</v>
      </c>
      <c r="B240" s="10" t="s">
        <v>1426</v>
      </c>
      <c r="C240" s="10" t="s">
        <v>1427</v>
      </c>
      <c r="D240" s="14" t="s">
        <v>33</v>
      </c>
      <c r="E240" s="10" t="s">
        <v>1428</v>
      </c>
      <c r="F240" s="10" t="s">
        <v>1429</v>
      </c>
      <c r="G240" s="10" t="s">
        <v>1631</v>
      </c>
      <c r="H240" s="10" t="s">
        <v>1561</v>
      </c>
      <c r="I240" s="10" t="s">
        <v>1558</v>
      </c>
      <c r="J240" s="10"/>
      <c r="K240" s="20" t="s">
        <v>1437</v>
      </c>
      <c r="L240" s="11">
        <v>6</v>
      </c>
      <c r="M240" s="12" t="s">
        <v>1438</v>
      </c>
      <c r="N240" s="13" t="s">
        <v>1431</v>
      </c>
      <c r="O240" s="14" t="s">
        <v>1432</v>
      </c>
      <c r="P240" s="15" t="s">
        <v>1433</v>
      </c>
      <c r="Q240" s="14" t="s">
        <v>22</v>
      </c>
    </row>
    <row r="241" spans="1:17" ht="19.5" customHeight="1" x14ac:dyDescent="0.25">
      <c r="A241" s="9" t="s">
        <v>1923</v>
      </c>
      <c r="B241" s="22" t="s">
        <v>1439</v>
      </c>
      <c r="C241" s="24" t="s">
        <v>1440</v>
      </c>
      <c r="D241" s="24" t="s">
        <v>33</v>
      </c>
      <c r="E241" s="22" t="s">
        <v>1441</v>
      </c>
      <c r="F241" s="22" t="s">
        <v>1442</v>
      </c>
      <c r="G241" s="24" t="s">
        <v>1632</v>
      </c>
      <c r="H241" s="24" t="s">
        <v>1562</v>
      </c>
      <c r="I241" s="24" t="s">
        <v>1558</v>
      </c>
      <c r="J241" s="22"/>
      <c r="K241" s="23" t="s">
        <v>1443</v>
      </c>
      <c r="L241" s="22">
        <v>8</v>
      </c>
      <c r="M241" s="22" t="s">
        <v>1444</v>
      </c>
      <c r="N241" s="24" t="s">
        <v>1445</v>
      </c>
      <c r="O241" s="22" t="s">
        <v>1446</v>
      </c>
      <c r="P241" s="22" t="s">
        <v>1447</v>
      </c>
      <c r="Q241" s="22" t="s">
        <v>22</v>
      </c>
    </row>
    <row r="242" spans="1:17" ht="19.5" customHeight="1" x14ac:dyDescent="0.25">
      <c r="A242" s="9" t="s">
        <v>1924</v>
      </c>
      <c r="B242" s="22" t="s">
        <v>1448</v>
      </c>
      <c r="C242" s="24" t="s">
        <v>1449</v>
      </c>
      <c r="D242" s="24" t="s">
        <v>23</v>
      </c>
      <c r="E242" s="22" t="s">
        <v>1450</v>
      </c>
      <c r="F242" s="22" t="s">
        <v>1451</v>
      </c>
      <c r="G242" s="24" t="s">
        <v>1452</v>
      </c>
      <c r="H242" s="24" t="s">
        <v>1559</v>
      </c>
      <c r="I242" s="24" t="s">
        <v>1558</v>
      </c>
      <c r="J242" s="22"/>
      <c r="K242" s="23" t="s">
        <v>1453</v>
      </c>
      <c r="L242" s="22">
        <v>9</v>
      </c>
      <c r="M242" s="22" t="s">
        <v>1454</v>
      </c>
      <c r="N242" s="24" t="s">
        <v>1455</v>
      </c>
      <c r="O242" s="22" t="s">
        <v>1456</v>
      </c>
      <c r="P242" s="22" t="s">
        <v>1457</v>
      </c>
      <c r="Q242" s="22" t="s">
        <v>22</v>
      </c>
    </row>
    <row r="243" spans="1:17" ht="19.5" customHeight="1" x14ac:dyDescent="0.25">
      <c r="A243" s="9" t="s">
        <v>1925</v>
      </c>
      <c r="B243" s="22" t="s">
        <v>1458</v>
      </c>
      <c r="C243" s="24" t="s">
        <v>1459</v>
      </c>
      <c r="D243" s="24" t="s">
        <v>33</v>
      </c>
      <c r="E243" s="22" t="s">
        <v>1460</v>
      </c>
      <c r="F243" s="22" t="s">
        <v>1461</v>
      </c>
      <c r="G243" s="24" t="s">
        <v>1462</v>
      </c>
      <c r="H243" s="24" t="s">
        <v>1561</v>
      </c>
      <c r="I243" s="24" t="s">
        <v>1558</v>
      </c>
      <c r="J243" s="22"/>
      <c r="K243" s="23" t="s">
        <v>1463</v>
      </c>
      <c r="L243" s="22">
        <v>18</v>
      </c>
      <c r="M243" s="22" t="s">
        <v>1464</v>
      </c>
      <c r="N243" s="24" t="s">
        <v>1465</v>
      </c>
      <c r="O243" s="22" t="s">
        <v>1466</v>
      </c>
      <c r="P243" s="22" t="s">
        <v>1467</v>
      </c>
      <c r="Q243" s="22" t="s">
        <v>22</v>
      </c>
    </row>
    <row r="244" spans="1:17" ht="19.5" customHeight="1" x14ac:dyDescent="0.25">
      <c r="A244" s="9" t="s">
        <v>1926</v>
      </c>
      <c r="B244" s="22" t="s">
        <v>1458</v>
      </c>
      <c r="C244" s="24" t="s">
        <v>1459</v>
      </c>
      <c r="D244" s="24" t="s">
        <v>33</v>
      </c>
      <c r="E244" s="22" t="s">
        <v>1460</v>
      </c>
      <c r="F244" s="22" t="s">
        <v>1461</v>
      </c>
      <c r="G244" s="24" t="s">
        <v>1462</v>
      </c>
      <c r="H244" s="24" t="s">
        <v>1561</v>
      </c>
      <c r="I244" s="24" t="s">
        <v>1558</v>
      </c>
      <c r="J244" s="22"/>
      <c r="K244" s="23" t="s">
        <v>1468</v>
      </c>
      <c r="L244" s="22">
        <v>7</v>
      </c>
      <c r="M244" s="22" t="s">
        <v>1469</v>
      </c>
      <c r="N244" s="24" t="s">
        <v>1465</v>
      </c>
      <c r="O244" s="22" t="s">
        <v>1466</v>
      </c>
      <c r="P244" s="22" t="s">
        <v>1467</v>
      </c>
      <c r="Q244" s="22" t="s">
        <v>22</v>
      </c>
    </row>
    <row r="245" spans="1:17" ht="19.5" customHeight="1" x14ac:dyDescent="0.25">
      <c r="A245" s="9" t="s">
        <v>1927</v>
      </c>
      <c r="B245" s="22" t="s">
        <v>1470</v>
      </c>
      <c r="C245" s="24" t="s">
        <v>1471</v>
      </c>
      <c r="D245" s="24" t="s">
        <v>23</v>
      </c>
      <c r="E245" s="22" t="s">
        <v>1472</v>
      </c>
      <c r="F245" s="22" t="s">
        <v>1473</v>
      </c>
      <c r="G245" s="24"/>
      <c r="H245" s="24" t="s">
        <v>1559</v>
      </c>
      <c r="I245" s="24" t="s">
        <v>1557</v>
      </c>
      <c r="J245" s="22"/>
      <c r="K245" s="23" t="s">
        <v>1474</v>
      </c>
      <c r="L245" s="22">
        <v>97</v>
      </c>
      <c r="M245" s="22" t="s">
        <v>1475</v>
      </c>
      <c r="N245" s="24" t="s">
        <v>1476</v>
      </c>
      <c r="O245" s="22" t="s">
        <v>1477</v>
      </c>
      <c r="P245" s="22" t="s">
        <v>1478</v>
      </c>
      <c r="Q245" s="22" t="s">
        <v>22</v>
      </c>
    </row>
    <row r="246" spans="1:17" ht="19.5" customHeight="1" x14ac:dyDescent="0.25">
      <c r="A246" s="9" t="s">
        <v>1928</v>
      </c>
      <c r="B246" s="22" t="s">
        <v>1479</v>
      </c>
      <c r="C246" s="24"/>
      <c r="D246" s="24" t="s">
        <v>1486</v>
      </c>
      <c r="E246" s="22" t="s">
        <v>1480</v>
      </c>
      <c r="F246" s="22" t="s">
        <v>1481</v>
      </c>
      <c r="G246" s="24"/>
      <c r="H246" s="24" t="s">
        <v>1563</v>
      </c>
      <c r="I246" s="24" t="s">
        <v>1558</v>
      </c>
      <c r="J246" s="22"/>
      <c r="K246" s="23" t="s">
        <v>1482</v>
      </c>
      <c r="L246" s="22">
        <v>17</v>
      </c>
      <c r="M246" s="22" t="s">
        <v>1483</v>
      </c>
      <c r="N246" s="24" t="s">
        <v>1483</v>
      </c>
      <c r="O246" s="22" t="s">
        <v>1484</v>
      </c>
      <c r="P246" s="22" t="s">
        <v>1485</v>
      </c>
      <c r="Q246" s="22" t="s">
        <v>22</v>
      </c>
    </row>
    <row r="247" spans="1:17" ht="19.5" customHeight="1" x14ac:dyDescent="0.25">
      <c r="A247" s="9" t="s">
        <v>1929</v>
      </c>
      <c r="B247" s="22" t="s">
        <v>1487</v>
      </c>
      <c r="C247" s="24" t="s">
        <v>4498</v>
      </c>
      <c r="D247" s="24" t="s">
        <v>23</v>
      </c>
      <c r="E247" s="22" t="s">
        <v>1410</v>
      </c>
      <c r="F247" s="22" t="s">
        <v>1488</v>
      </c>
      <c r="G247" s="24" t="s">
        <v>1489</v>
      </c>
      <c r="H247" s="24" t="s">
        <v>1560</v>
      </c>
      <c r="I247" s="24"/>
      <c r="J247" s="22"/>
      <c r="K247" s="23" t="s">
        <v>1673</v>
      </c>
      <c r="L247" s="22">
        <v>89</v>
      </c>
      <c r="M247" s="22" t="s">
        <v>1490</v>
      </c>
      <c r="N247" s="24" t="s">
        <v>1414</v>
      </c>
      <c r="O247" s="22" t="s">
        <v>1491</v>
      </c>
      <c r="P247" s="22" t="s">
        <v>1492</v>
      </c>
      <c r="Q247" s="22" t="s">
        <v>114</v>
      </c>
    </row>
    <row r="248" spans="1:17" ht="19.5" customHeight="1" x14ac:dyDescent="0.25">
      <c r="A248" s="9" t="s">
        <v>1930</v>
      </c>
      <c r="B248" s="22" t="s">
        <v>1487</v>
      </c>
      <c r="C248" s="24" t="s">
        <v>4498</v>
      </c>
      <c r="D248" s="24" t="s">
        <v>23</v>
      </c>
      <c r="E248" s="22" t="s">
        <v>1410</v>
      </c>
      <c r="F248" s="22" t="s">
        <v>1488</v>
      </c>
      <c r="G248" s="24" t="s">
        <v>1489</v>
      </c>
      <c r="H248" s="24" t="s">
        <v>1560</v>
      </c>
      <c r="I248" s="24"/>
      <c r="J248" s="22"/>
      <c r="K248" s="23" t="s">
        <v>1674</v>
      </c>
      <c r="L248" s="22">
        <v>30</v>
      </c>
      <c r="M248" s="22" t="s">
        <v>1493</v>
      </c>
      <c r="N248" s="24" t="s">
        <v>1414</v>
      </c>
      <c r="O248" s="22" t="s">
        <v>1491</v>
      </c>
      <c r="P248" s="22" t="s">
        <v>1492</v>
      </c>
      <c r="Q248" s="22" t="s">
        <v>114</v>
      </c>
    </row>
    <row r="249" spans="1:17" ht="19.5" customHeight="1" x14ac:dyDescent="0.25">
      <c r="A249" s="9" t="s">
        <v>1931</v>
      </c>
      <c r="B249" s="22" t="s">
        <v>1494</v>
      </c>
      <c r="C249" s="24" t="s">
        <v>1495</v>
      </c>
      <c r="D249" s="24" t="s">
        <v>127</v>
      </c>
      <c r="E249" s="22" t="s">
        <v>1496</v>
      </c>
      <c r="F249" s="22" t="s">
        <v>1497</v>
      </c>
      <c r="G249" s="24" t="s">
        <v>1633</v>
      </c>
      <c r="H249" s="24" t="s">
        <v>1563</v>
      </c>
      <c r="I249" s="24" t="s">
        <v>1558</v>
      </c>
      <c r="J249" s="22"/>
      <c r="K249" s="23" t="s">
        <v>1498</v>
      </c>
      <c r="L249" s="22">
        <v>40</v>
      </c>
      <c r="M249" s="22" t="s">
        <v>1499</v>
      </c>
      <c r="N249" s="24" t="s">
        <v>1500</v>
      </c>
      <c r="O249" s="22" t="s">
        <v>400</v>
      </c>
      <c r="P249" s="22" t="s">
        <v>401</v>
      </c>
      <c r="Q249" s="22" t="s">
        <v>22</v>
      </c>
    </row>
    <row r="250" spans="1:17" ht="19.5" customHeight="1" x14ac:dyDescent="0.25">
      <c r="A250" s="9" t="s">
        <v>1932</v>
      </c>
      <c r="B250" s="22" t="s">
        <v>1501</v>
      </c>
      <c r="C250" s="24" t="s">
        <v>1502</v>
      </c>
      <c r="D250" s="24" t="s">
        <v>33</v>
      </c>
      <c r="E250" s="22" t="s">
        <v>1503</v>
      </c>
      <c r="F250" s="22" t="s">
        <v>1504</v>
      </c>
      <c r="G250" s="24" t="s">
        <v>1634</v>
      </c>
      <c r="H250" s="24" t="s">
        <v>1563</v>
      </c>
      <c r="I250" s="24" t="s">
        <v>1558</v>
      </c>
      <c r="J250" s="22"/>
      <c r="K250" s="23" t="s">
        <v>1505</v>
      </c>
      <c r="L250" s="22">
        <v>38</v>
      </c>
      <c r="M250" s="22" t="s">
        <v>1506</v>
      </c>
      <c r="N250" s="24" t="s">
        <v>1507</v>
      </c>
      <c r="O250" s="22" t="s">
        <v>400</v>
      </c>
      <c r="P250" s="22" t="s">
        <v>401</v>
      </c>
      <c r="Q250" s="22" t="s">
        <v>22</v>
      </c>
    </row>
    <row r="251" spans="1:17" ht="19.5" customHeight="1" x14ac:dyDescent="0.25">
      <c r="A251" s="9" t="s">
        <v>1933</v>
      </c>
      <c r="B251" s="10" t="s">
        <v>1508</v>
      </c>
      <c r="C251" s="10"/>
      <c r="D251" s="14" t="s">
        <v>1513</v>
      </c>
      <c r="E251" s="10" t="s">
        <v>1509</v>
      </c>
      <c r="F251" s="10" t="s">
        <v>1510</v>
      </c>
      <c r="G251" s="10"/>
      <c r="H251" s="10" t="s">
        <v>1563</v>
      </c>
      <c r="I251" s="10" t="s">
        <v>1558</v>
      </c>
      <c r="J251" s="10"/>
      <c r="K251" s="20" t="s">
        <v>1511</v>
      </c>
      <c r="L251" s="11">
        <v>41</v>
      </c>
      <c r="M251" s="12" t="s">
        <v>1512</v>
      </c>
      <c r="N251" s="13" t="s">
        <v>1512</v>
      </c>
      <c r="O251" s="14" t="s">
        <v>400</v>
      </c>
      <c r="P251" s="15" t="s">
        <v>401</v>
      </c>
      <c r="Q251" s="14" t="s">
        <v>22</v>
      </c>
    </row>
    <row r="252" spans="1:17" ht="19.5" customHeight="1" x14ac:dyDescent="0.25">
      <c r="A252" s="9" t="s">
        <v>1934</v>
      </c>
      <c r="B252" s="22" t="s">
        <v>1514</v>
      </c>
      <c r="C252" s="24" t="s">
        <v>1515</v>
      </c>
      <c r="D252" s="24" t="s">
        <v>1523</v>
      </c>
      <c r="E252" s="22" t="s">
        <v>1516</v>
      </c>
      <c r="F252" s="22" t="s">
        <v>1517</v>
      </c>
      <c r="G252" s="24"/>
      <c r="H252" s="24" t="s">
        <v>1563</v>
      </c>
      <c r="I252" s="24" t="s">
        <v>1558</v>
      </c>
      <c r="J252" s="22"/>
      <c r="K252" s="23" t="s">
        <v>1518</v>
      </c>
      <c r="L252" s="22">
        <v>6</v>
      </c>
      <c r="M252" s="22" t="s">
        <v>1519</v>
      </c>
      <c r="N252" s="24" t="s">
        <v>1520</v>
      </c>
      <c r="O252" s="22" t="s">
        <v>1521</v>
      </c>
      <c r="P252" s="22" t="s">
        <v>1522</v>
      </c>
      <c r="Q252" s="22" t="s">
        <v>22</v>
      </c>
    </row>
    <row r="253" spans="1:17" ht="19.5" customHeight="1" x14ac:dyDescent="0.25">
      <c r="A253" s="9" t="s">
        <v>1935</v>
      </c>
      <c r="B253" s="10" t="s">
        <v>1524</v>
      </c>
      <c r="C253" s="10" t="s">
        <v>1525</v>
      </c>
      <c r="D253" s="14" t="s">
        <v>33</v>
      </c>
      <c r="E253" s="10" t="s">
        <v>1526</v>
      </c>
      <c r="F253" s="10" t="s">
        <v>1527</v>
      </c>
      <c r="G253" s="10"/>
      <c r="H253" s="10" t="s">
        <v>1561</v>
      </c>
      <c r="I253" s="10" t="s">
        <v>1558</v>
      </c>
      <c r="J253" s="10"/>
      <c r="K253" s="20" t="s">
        <v>1528</v>
      </c>
      <c r="L253" s="11">
        <v>21</v>
      </c>
      <c r="M253" s="12" t="s">
        <v>1529</v>
      </c>
      <c r="N253" s="13" t="s">
        <v>1530</v>
      </c>
      <c r="O253" s="14" t="s">
        <v>1531</v>
      </c>
      <c r="P253" s="15" t="s">
        <v>1532</v>
      </c>
      <c r="Q253" s="14" t="s">
        <v>22</v>
      </c>
    </row>
    <row r="254" spans="1:17" ht="19.5" customHeight="1" x14ac:dyDescent="0.25">
      <c r="A254" s="9" t="s">
        <v>1936</v>
      </c>
      <c r="B254" s="22" t="s">
        <v>1533</v>
      </c>
      <c r="C254" s="24" t="s">
        <v>1534</v>
      </c>
      <c r="D254" s="24" t="s">
        <v>1540</v>
      </c>
      <c r="E254" s="22" t="s">
        <v>1535</v>
      </c>
      <c r="F254" s="22" t="s">
        <v>1536</v>
      </c>
      <c r="G254" s="24"/>
      <c r="H254" s="24" t="s">
        <v>1563</v>
      </c>
      <c r="I254" s="24" t="s">
        <v>1558</v>
      </c>
      <c r="J254" s="22"/>
      <c r="K254" s="23"/>
      <c r="L254" s="22"/>
      <c r="M254" s="22"/>
      <c r="N254" s="24" t="s">
        <v>1537</v>
      </c>
      <c r="O254" s="22" t="s">
        <v>1538</v>
      </c>
      <c r="P254" s="22" t="s">
        <v>1539</v>
      </c>
      <c r="Q254" s="22" t="s">
        <v>22</v>
      </c>
    </row>
    <row r="255" spans="1:17" ht="19.5" customHeight="1" x14ac:dyDescent="0.25">
      <c r="A255" s="9" t="s">
        <v>1937</v>
      </c>
      <c r="B255" s="22" t="s">
        <v>1541</v>
      </c>
      <c r="C255" s="24" t="s">
        <v>1542</v>
      </c>
      <c r="D255" s="24" t="s">
        <v>23</v>
      </c>
      <c r="E255" s="22" t="s">
        <v>1543</v>
      </c>
      <c r="F255" s="22" t="s">
        <v>1544</v>
      </c>
      <c r="G255" s="24"/>
      <c r="H255" s="24" t="s">
        <v>1563</v>
      </c>
      <c r="I255" s="24" t="s">
        <v>1558</v>
      </c>
      <c r="J255" s="22"/>
      <c r="K255" s="23"/>
      <c r="L255" s="22"/>
      <c r="M255" s="22"/>
      <c r="N255" s="24" t="s">
        <v>1545</v>
      </c>
      <c r="O255" s="22" t="s">
        <v>573</v>
      </c>
      <c r="P255" s="22" t="s">
        <v>574</v>
      </c>
      <c r="Q255" s="22" t="s">
        <v>22</v>
      </c>
    </row>
    <row r="256" spans="1:17" ht="19.5" customHeight="1" x14ac:dyDescent="0.25">
      <c r="A256" s="9" t="s">
        <v>1938</v>
      </c>
      <c r="B256" s="22" t="s">
        <v>1546</v>
      </c>
      <c r="C256" s="24" t="s">
        <v>1547</v>
      </c>
      <c r="D256" s="24" t="s">
        <v>33</v>
      </c>
      <c r="E256" s="22" t="s">
        <v>1548</v>
      </c>
      <c r="F256" s="22" t="s">
        <v>1549</v>
      </c>
      <c r="G256" s="24"/>
      <c r="H256" s="24" t="s">
        <v>1563</v>
      </c>
      <c r="I256" s="24" t="s">
        <v>1558</v>
      </c>
      <c r="J256" s="22"/>
      <c r="K256" s="23" t="s">
        <v>1550</v>
      </c>
      <c r="L256" s="22">
        <v>6</v>
      </c>
      <c r="M256" s="22" t="s">
        <v>1551</v>
      </c>
      <c r="N256" s="24" t="s">
        <v>1552</v>
      </c>
      <c r="O256" s="22" t="s">
        <v>1553</v>
      </c>
      <c r="P256" s="22" t="s">
        <v>1554</v>
      </c>
      <c r="Q256" s="22" t="s">
        <v>22</v>
      </c>
    </row>
    <row r="257" spans="1:17" ht="19.5" customHeight="1" x14ac:dyDescent="0.25">
      <c r="A257" s="9" t="s">
        <v>1939</v>
      </c>
      <c r="B257" s="22" t="s">
        <v>1546</v>
      </c>
      <c r="C257" s="24" t="s">
        <v>1547</v>
      </c>
      <c r="D257" s="24" t="s">
        <v>33</v>
      </c>
      <c r="E257" s="22" t="s">
        <v>1548</v>
      </c>
      <c r="F257" s="22" t="s">
        <v>1549</v>
      </c>
      <c r="G257" s="24"/>
      <c r="H257" s="24" t="s">
        <v>1563</v>
      </c>
      <c r="I257" s="24" t="s">
        <v>1558</v>
      </c>
      <c r="J257" s="22"/>
      <c r="K257" s="23" t="s">
        <v>1555</v>
      </c>
      <c r="L257" s="22">
        <v>7</v>
      </c>
      <c r="M257" s="22" t="s">
        <v>1556</v>
      </c>
      <c r="N257" s="24" t="s">
        <v>1552</v>
      </c>
      <c r="O257" s="22" t="s">
        <v>1553</v>
      </c>
      <c r="P257" s="22" t="s">
        <v>1554</v>
      </c>
      <c r="Q257" s="22" t="s">
        <v>22</v>
      </c>
    </row>
    <row r="258" spans="1:17" ht="19.5" customHeight="1" x14ac:dyDescent="0.25">
      <c r="A258" s="9" t="s">
        <v>1967</v>
      </c>
      <c r="B258" s="22" t="s">
        <v>1409</v>
      </c>
      <c r="C258" s="24" t="s">
        <v>23</v>
      </c>
      <c r="D258" s="24" t="s">
        <v>1410</v>
      </c>
      <c r="E258" s="22" t="s">
        <v>1410</v>
      </c>
      <c r="F258" s="22" t="s">
        <v>1411</v>
      </c>
      <c r="G258" s="24"/>
      <c r="H258" s="24" t="s">
        <v>1559</v>
      </c>
      <c r="I258" s="24" t="s">
        <v>1557</v>
      </c>
      <c r="J258" s="22"/>
      <c r="K258" s="23" t="s">
        <v>1942</v>
      </c>
      <c r="L258" s="22">
        <v>6</v>
      </c>
      <c r="M258" s="22" t="s">
        <v>1943</v>
      </c>
      <c r="N258" s="24" t="s">
        <v>1944</v>
      </c>
      <c r="O258" s="22" t="s">
        <v>1945</v>
      </c>
      <c r="P258" s="22">
        <v>19258323</v>
      </c>
      <c r="Q258" s="22" t="s">
        <v>114</v>
      </c>
    </row>
    <row r="259" spans="1:17" ht="19.5" customHeight="1" x14ac:dyDescent="0.25">
      <c r="A259" s="9" t="s">
        <v>1968</v>
      </c>
      <c r="B259" s="22" t="s">
        <v>1409</v>
      </c>
      <c r="C259" s="24" t="s">
        <v>23</v>
      </c>
      <c r="D259" s="24" t="s">
        <v>1410</v>
      </c>
      <c r="E259" s="22" t="s">
        <v>1410</v>
      </c>
      <c r="F259" s="22" t="s">
        <v>1411</v>
      </c>
      <c r="G259" s="24"/>
      <c r="H259" s="24" t="s">
        <v>1559</v>
      </c>
      <c r="I259" s="24" t="s">
        <v>1557</v>
      </c>
      <c r="J259" s="22"/>
      <c r="K259" s="23" t="s">
        <v>1946</v>
      </c>
      <c r="L259" s="22">
        <v>7</v>
      </c>
      <c r="M259" s="22" t="s">
        <v>1947</v>
      </c>
      <c r="N259" s="24" t="s">
        <v>1944</v>
      </c>
      <c r="O259" s="22" t="s">
        <v>1945</v>
      </c>
      <c r="P259" s="22">
        <v>19258323</v>
      </c>
      <c r="Q259" s="22" t="s">
        <v>114</v>
      </c>
    </row>
    <row r="260" spans="1:17" ht="19.5" customHeight="1" x14ac:dyDescent="0.25">
      <c r="A260" s="9" t="s">
        <v>1969</v>
      </c>
      <c r="B260" s="22" t="s">
        <v>1409</v>
      </c>
      <c r="C260" s="24" t="s">
        <v>23</v>
      </c>
      <c r="D260" s="24" t="s">
        <v>1410</v>
      </c>
      <c r="E260" s="22" t="s">
        <v>1410</v>
      </c>
      <c r="F260" s="22" t="s">
        <v>1411</v>
      </c>
      <c r="G260" s="24"/>
      <c r="H260" s="24" t="s">
        <v>1559</v>
      </c>
      <c r="I260" s="24" t="s">
        <v>1557</v>
      </c>
      <c r="J260" s="22"/>
      <c r="K260" s="23" t="s">
        <v>1368</v>
      </c>
      <c r="L260" s="22">
        <v>8</v>
      </c>
      <c r="M260" s="22" t="s">
        <v>1948</v>
      </c>
      <c r="N260" s="24" t="s">
        <v>1944</v>
      </c>
      <c r="O260" s="22" t="s">
        <v>1945</v>
      </c>
      <c r="P260" s="22">
        <v>19258323</v>
      </c>
      <c r="Q260" s="22" t="s">
        <v>114</v>
      </c>
    </row>
    <row r="261" spans="1:17" ht="19.5" customHeight="1" x14ac:dyDescent="0.25">
      <c r="A261" s="9" t="s">
        <v>1970</v>
      </c>
      <c r="B261" s="10" t="s">
        <v>144</v>
      </c>
      <c r="C261" s="24" t="s">
        <v>145</v>
      </c>
      <c r="D261" s="24" t="s">
        <v>33</v>
      </c>
      <c r="E261" s="22" t="s">
        <v>146</v>
      </c>
      <c r="F261" s="22" t="s">
        <v>147</v>
      </c>
      <c r="G261" s="24" t="s">
        <v>1573</v>
      </c>
      <c r="H261" s="24" t="s">
        <v>1561</v>
      </c>
      <c r="I261" s="10" t="s">
        <v>1558</v>
      </c>
      <c r="J261" s="22"/>
      <c r="K261" s="23" t="s">
        <v>1949</v>
      </c>
      <c r="L261" s="22">
        <v>8</v>
      </c>
      <c r="M261" s="22" t="s">
        <v>1950</v>
      </c>
      <c r="N261" s="24" t="s">
        <v>149</v>
      </c>
      <c r="O261" s="22" t="s">
        <v>1951</v>
      </c>
      <c r="P261" s="22">
        <v>20188180</v>
      </c>
      <c r="Q261" s="22" t="s">
        <v>114</v>
      </c>
    </row>
    <row r="262" spans="1:17" ht="19.5" customHeight="1" x14ac:dyDescent="0.25">
      <c r="A262" s="9" t="s">
        <v>1971</v>
      </c>
      <c r="B262" s="22" t="s">
        <v>548</v>
      </c>
      <c r="C262" s="24" t="s">
        <v>549</v>
      </c>
      <c r="D262" s="24" t="s">
        <v>33</v>
      </c>
      <c r="E262" s="22" t="s">
        <v>550</v>
      </c>
      <c r="F262" s="22" t="s">
        <v>551</v>
      </c>
      <c r="G262" s="24" t="s">
        <v>1590</v>
      </c>
      <c r="H262" s="24" t="s">
        <v>1561</v>
      </c>
      <c r="I262" s="24" t="s">
        <v>1558</v>
      </c>
      <c r="J262" s="22"/>
      <c r="K262" s="23" t="s">
        <v>1952</v>
      </c>
      <c r="L262" s="22">
        <v>14</v>
      </c>
      <c r="M262" s="22" t="s">
        <v>1953</v>
      </c>
      <c r="N262" s="24" t="s">
        <v>554</v>
      </c>
      <c r="O262" s="22" t="s">
        <v>1954</v>
      </c>
      <c r="P262" s="22">
        <v>25172508</v>
      </c>
      <c r="Q262" s="22" t="s">
        <v>114</v>
      </c>
    </row>
    <row r="263" spans="1:17" ht="19.5" customHeight="1" x14ac:dyDescent="0.25">
      <c r="A263" s="9" t="s">
        <v>1972</v>
      </c>
      <c r="B263" s="10" t="s">
        <v>144</v>
      </c>
      <c r="C263" s="24" t="s">
        <v>145</v>
      </c>
      <c r="D263" s="24" t="s">
        <v>33</v>
      </c>
      <c r="E263" s="22" t="s">
        <v>146</v>
      </c>
      <c r="F263" s="22" t="s">
        <v>147</v>
      </c>
      <c r="G263" s="24" t="s">
        <v>1573</v>
      </c>
      <c r="H263" s="24" t="s">
        <v>1561</v>
      </c>
      <c r="I263" s="10" t="s">
        <v>1558</v>
      </c>
      <c r="J263" s="22"/>
      <c r="K263" s="23" t="s">
        <v>1956</v>
      </c>
      <c r="L263" s="22">
        <v>16</v>
      </c>
      <c r="M263" s="22" t="s">
        <v>1957</v>
      </c>
      <c r="N263" s="24" t="s">
        <v>1958</v>
      </c>
      <c r="O263" s="22" t="s">
        <v>1959</v>
      </c>
      <c r="P263" s="22">
        <v>27856006</v>
      </c>
      <c r="Q263" s="22" t="s">
        <v>114</v>
      </c>
    </row>
    <row r="264" spans="1:17" ht="19.5" customHeight="1" x14ac:dyDescent="0.25">
      <c r="A264" s="9" t="s">
        <v>1973</v>
      </c>
      <c r="B264" s="22" t="s">
        <v>714</v>
      </c>
      <c r="C264" s="24" t="s">
        <v>715</v>
      </c>
      <c r="D264" s="24" t="s">
        <v>33</v>
      </c>
      <c r="E264" s="22" t="s">
        <v>716</v>
      </c>
      <c r="F264" s="22" t="s">
        <v>717</v>
      </c>
      <c r="G264" s="24" t="s">
        <v>1602</v>
      </c>
      <c r="H264" s="24" t="s">
        <v>1561</v>
      </c>
      <c r="I264" s="24" t="s">
        <v>1558</v>
      </c>
      <c r="J264" s="22"/>
      <c r="K264" s="23" t="s">
        <v>1960</v>
      </c>
      <c r="L264" s="22">
        <v>22</v>
      </c>
      <c r="M264" s="22" t="s">
        <v>1961</v>
      </c>
      <c r="N264" s="24" t="s">
        <v>1962</v>
      </c>
      <c r="O264" s="22" t="s">
        <v>1963</v>
      </c>
      <c r="P264" s="22">
        <v>23861389</v>
      </c>
      <c r="Q264" s="22" t="s">
        <v>114</v>
      </c>
    </row>
    <row r="265" spans="1:17" ht="19.5" customHeight="1" x14ac:dyDescent="0.25">
      <c r="A265" s="9" t="s">
        <v>1974</v>
      </c>
      <c r="B265" s="10" t="s">
        <v>144</v>
      </c>
      <c r="C265" s="24" t="s">
        <v>145</v>
      </c>
      <c r="D265" s="24" t="s">
        <v>33</v>
      </c>
      <c r="E265" s="22" t="s">
        <v>146</v>
      </c>
      <c r="F265" s="22" t="s">
        <v>147</v>
      </c>
      <c r="G265" s="24" t="s">
        <v>1573</v>
      </c>
      <c r="H265" s="24" t="s">
        <v>1561</v>
      </c>
      <c r="I265" s="10" t="s">
        <v>1558</v>
      </c>
      <c r="J265" s="22"/>
      <c r="K265" s="23" t="s">
        <v>1964</v>
      </c>
      <c r="L265" s="22">
        <v>24</v>
      </c>
      <c r="M265" s="22" t="s">
        <v>1965</v>
      </c>
      <c r="N265" s="24" t="s">
        <v>149</v>
      </c>
      <c r="O265" s="22" t="s">
        <v>1966</v>
      </c>
      <c r="P265" s="22">
        <v>23289528</v>
      </c>
      <c r="Q265" s="22" t="s">
        <v>114</v>
      </c>
    </row>
    <row r="266" spans="1:17" customFormat="1" x14ac:dyDescent="0.25">
      <c r="A266" s="9" t="s">
        <v>1975</v>
      </c>
      <c r="B266" s="22" t="s">
        <v>2421</v>
      </c>
      <c r="C266" s="22" t="s">
        <v>2421</v>
      </c>
      <c r="D266" s="31" t="s">
        <v>3462</v>
      </c>
      <c r="E266" s="22" t="s">
        <v>3056</v>
      </c>
      <c r="F266" s="22" t="s">
        <v>3055</v>
      </c>
      <c r="G266" s="37" t="s">
        <v>1558</v>
      </c>
      <c r="H266" s="31"/>
      <c r="I266" s="31"/>
      <c r="J266" s="22" t="s">
        <v>1558</v>
      </c>
      <c r="K266" s="23" t="s">
        <v>2463</v>
      </c>
      <c r="L266" s="22">
        <v>6</v>
      </c>
      <c r="M266" s="22" t="s">
        <v>2278</v>
      </c>
      <c r="N266" s="31" t="s">
        <v>2725</v>
      </c>
      <c r="O266" s="22" t="s">
        <v>2927</v>
      </c>
      <c r="P266" s="22">
        <v>20154676</v>
      </c>
      <c r="Q266" s="22" t="s">
        <v>3011</v>
      </c>
    </row>
    <row r="267" spans="1:17" customFormat="1" x14ac:dyDescent="0.25">
      <c r="A267" s="9" t="s">
        <v>1976</v>
      </c>
      <c r="B267" s="22" t="s">
        <v>2387</v>
      </c>
      <c r="C267" s="31"/>
      <c r="D267" s="31" t="s">
        <v>3463</v>
      </c>
      <c r="E267" s="22" t="s">
        <v>2386</v>
      </c>
      <c r="F267" s="22" t="s">
        <v>2385</v>
      </c>
      <c r="G267" s="31"/>
      <c r="H267" s="31"/>
      <c r="I267" s="31"/>
      <c r="J267" s="22" t="s">
        <v>1558</v>
      </c>
      <c r="K267" s="23" t="s">
        <v>321</v>
      </c>
      <c r="L267" s="22">
        <v>11</v>
      </c>
      <c r="M267" s="22" t="s">
        <v>1978</v>
      </c>
      <c r="N267" s="31" t="s">
        <v>2821</v>
      </c>
      <c r="O267" s="22" t="s">
        <v>3010</v>
      </c>
      <c r="P267" s="22">
        <v>10080901</v>
      </c>
      <c r="Q267" s="22" t="s">
        <v>3014</v>
      </c>
    </row>
    <row r="268" spans="1:17" customFormat="1" x14ac:dyDescent="0.25">
      <c r="A268" s="9" t="s">
        <v>2822</v>
      </c>
      <c r="B268" s="22" t="s">
        <v>2404</v>
      </c>
      <c r="C268" s="31"/>
      <c r="D268" s="31" t="s">
        <v>3464</v>
      </c>
      <c r="E268" s="22" t="s">
        <v>2322</v>
      </c>
      <c r="F268" s="22" t="s">
        <v>2321</v>
      </c>
      <c r="G268" s="31"/>
      <c r="H268" s="31"/>
      <c r="I268" s="31"/>
      <c r="J268" s="22" t="s">
        <v>1558</v>
      </c>
      <c r="K268" s="23" t="s">
        <v>2596</v>
      </c>
      <c r="L268" s="22">
        <v>6</v>
      </c>
      <c r="M268" s="22" t="s">
        <v>2114</v>
      </c>
      <c r="N268" s="31" t="s">
        <v>2784</v>
      </c>
      <c r="O268" s="22" t="s">
        <v>2318</v>
      </c>
      <c r="P268" s="22" t="s">
        <v>2318</v>
      </c>
      <c r="Q268" s="22" t="s">
        <v>3013</v>
      </c>
    </row>
    <row r="269" spans="1:17" customFormat="1" x14ac:dyDescent="0.25">
      <c r="A269" s="9" t="s">
        <v>2823</v>
      </c>
      <c r="B269" s="22" t="s">
        <v>2404</v>
      </c>
      <c r="C269" s="31"/>
      <c r="D269" s="31" t="s">
        <v>3464</v>
      </c>
      <c r="E269" s="22" t="s">
        <v>2322</v>
      </c>
      <c r="F269" s="22" t="s">
        <v>2321</v>
      </c>
      <c r="G269" s="31"/>
      <c r="H269" s="31"/>
      <c r="I269" s="31"/>
      <c r="J269" s="22" t="s">
        <v>1558</v>
      </c>
      <c r="K269" s="23" t="s">
        <v>2595</v>
      </c>
      <c r="L269" s="22">
        <v>6</v>
      </c>
      <c r="M269" s="22" t="s">
        <v>2115</v>
      </c>
      <c r="N269" s="31" t="s">
        <v>2784</v>
      </c>
      <c r="O269" s="22" t="s">
        <v>2318</v>
      </c>
      <c r="P269" s="22" t="s">
        <v>2318</v>
      </c>
      <c r="Q269" s="22" t="s">
        <v>3013</v>
      </c>
    </row>
    <row r="270" spans="1:17" customFormat="1" x14ac:dyDescent="0.25">
      <c r="A270" s="9" t="s">
        <v>2824</v>
      </c>
      <c r="B270" s="22" t="s">
        <v>2400</v>
      </c>
      <c r="C270" s="31"/>
      <c r="D270" s="31" t="s">
        <v>3465</v>
      </c>
      <c r="E270" s="22" t="s">
        <v>2342</v>
      </c>
      <c r="F270" s="22" t="s">
        <v>2341</v>
      </c>
      <c r="G270" s="31"/>
      <c r="H270" s="31"/>
      <c r="I270" s="31"/>
      <c r="J270" s="22" t="s">
        <v>1558</v>
      </c>
      <c r="K270" s="23" t="s">
        <v>2631</v>
      </c>
      <c r="L270" s="22">
        <v>6</v>
      </c>
      <c r="M270" s="22" t="s">
        <v>2071</v>
      </c>
      <c r="N270" s="31" t="s">
        <v>3466</v>
      </c>
      <c r="O270" s="22" t="s">
        <v>2318</v>
      </c>
      <c r="P270" s="22" t="s">
        <v>2318</v>
      </c>
      <c r="Q270" s="22" t="s">
        <v>3013</v>
      </c>
    </row>
    <row r="271" spans="1:17" customFormat="1" x14ac:dyDescent="0.25">
      <c r="A271" s="9" t="s">
        <v>2825</v>
      </c>
      <c r="B271" s="22" t="s">
        <v>4578</v>
      </c>
      <c r="C271" s="31" t="s">
        <v>4579</v>
      </c>
      <c r="D271" s="31" t="s">
        <v>3467</v>
      </c>
      <c r="E271" s="22" t="s">
        <v>3147</v>
      </c>
      <c r="F271" s="22" t="s">
        <v>3146</v>
      </c>
      <c r="G271" s="31"/>
      <c r="H271" s="31"/>
      <c r="I271" s="31"/>
      <c r="J271" s="22" t="s">
        <v>1558</v>
      </c>
      <c r="K271" s="23" t="s">
        <v>2579</v>
      </c>
      <c r="L271" s="22">
        <v>6</v>
      </c>
      <c r="M271" s="22" t="s">
        <v>2134</v>
      </c>
      <c r="N271" s="31" t="s">
        <v>2778</v>
      </c>
      <c r="O271" s="22" t="s">
        <v>2318</v>
      </c>
      <c r="P271" s="22" t="s">
        <v>2318</v>
      </c>
      <c r="Q271" s="22" t="s">
        <v>3013</v>
      </c>
    </row>
    <row r="272" spans="1:17" customFormat="1" x14ac:dyDescent="0.25">
      <c r="A272" s="9" t="s">
        <v>2826</v>
      </c>
      <c r="B272" s="22" t="s">
        <v>4580</v>
      </c>
      <c r="C272" s="31" t="s">
        <v>4581</v>
      </c>
      <c r="D272" s="31" t="s">
        <v>3467</v>
      </c>
      <c r="E272" s="22" t="s">
        <v>3066</v>
      </c>
      <c r="F272" s="22" t="s">
        <v>3065</v>
      </c>
      <c r="G272" s="31"/>
      <c r="H272" s="31"/>
      <c r="I272" s="31"/>
      <c r="J272" s="22" t="s">
        <v>1558</v>
      </c>
      <c r="K272" s="23" t="s">
        <v>2468</v>
      </c>
      <c r="L272" s="22">
        <v>6</v>
      </c>
      <c r="M272" s="22" t="s">
        <v>2273</v>
      </c>
      <c r="N272" s="31" t="s">
        <v>2730</v>
      </c>
      <c r="O272" s="22" t="s">
        <v>2318</v>
      </c>
      <c r="P272" s="22" t="s">
        <v>2318</v>
      </c>
      <c r="Q272" s="22" t="s">
        <v>3013</v>
      </c>
    </row>
    <row r="273" spans="1:17" customFormat="1" x14ac:dyDescent="0.25">
      <c r="A273" s="9" t="s">
        <v>2827</v>
      </c>
      <c r="B273" s="22" t="s">
        <v>2418</v>
      </c>
      <c r="C273" s="31"/>
      <c r="D273" s="31" t="s">
        <v>3467</v>
      </c>
      <c r="E273" s="22" t="s">
        <v>3068</v>
      </c>
      <c r="F273" s="22" t="s">
        <v>3067</v>
      </c>
      <c r="G273" s="31"/>
      <c r="H273" s="31"/>
      <c r="I273" s="31"/>
      <c r="J273" s="22" t="s">
        <v>1558</v>
      </c>
      <c r="K273" s="23" t="s">
        <v>2469</v>
      </c>
      <c r="L273" s="22">
        <v>6</v>
      </c>
      <c r="M273" s="22" t="s">
        <v>2272</v>
      </c>
      <c r="N273" s="31" t="s">
        <v>2731</v>
      </c>
      <c r="O273" s="22" t="s">
        <v>2318</v>
      </c>
      <c r="P273" s="22" t="s">
        <v>2318</v>
      </c>
      <c r="Q273" s="22" t="s">
        <v>3013</v>
      </c>
    </row>
    <row r="274" spans="1:17" customFormat="1" x14ac:dyDescent="0.25">
      <c r="A274" s="9" t="s">
        <v>2828</v>
      </c>
      <c r="B274" s="22" t="s">
        <v>4582</v>
      </c>
      <c r="C274" s="31" t="s">
        <v>4583</v>
      </c>
      <c r="D274" s="31" t="s">
        <v>3467</v>
      </c>
      <c r="E274" s="22" t="s">
        <v>3045</v>
      </c>
      <c r="F274" s="22" t="s">
        <v>3044</v>
      </c>
      <c r="G274" s="31"/>
      <c r="H274" s="31"/>
      <c r="I274" s="31"/>
      <c r="J274" s="22" t="s">
        <v>1558</v>
      </c>
      <c r="K274" s="23" t="s">
        <v>2454</v>
      </c>
      <c r="L274" s="22">
        <v>6</v>
      </c>
      <c r="M274" s="22" t="s">
        <v>2287</v>
      </c>
      <c r="N274" s="31" t="s">
        <v>2720</v>
      </c>
      <c r="O274" s="22" t="s">
        <v>2318</v>
      </c>
      <c r="P274" s="22" t="s">
        <v>2318</v>
      </c>
      <c r="Q274" s="22" t="s">
        <v>3013</v>
      </c>
    </row>
    <row r="275" spans="1:17" customFormat="1" x14ac:dyDescent="0.25">
      <c r="A275" s="9" t="s">
        <v>2829</v>
      </c>
      <c r="B275" s="22" t="s">
        <v>2408</v>
      </c>
      <c r="C275" s="31"/>
      <c r="D275" s="31" t="s">
        <v>3468</v>
      </c>
      <c r="E275" s="22" t="s">
        <v>3141</v>
      </c>
      <c r="F275" s="22" t="s">
        <v>3140</v>
      </c>
      <c r="G275" s="31"/>
      <c r="H275" s="31"/>
      <c r="I275" s="31"/>
      <c r="J275" s="22" t="s">
        <v>1558</v>
      </c>
      <c r="K275" s="23" t="s">
        <v>2574</v>
      </c>
      <c r="L275" s="22">
        <v>7</v>
      </c>
      <c r="M275" s="22" t="s">
        <v>2140</v>
      </c>
      <c r="N275" s="31" t="s">
        <v>2775</v>
      </c>
      <c r="O275" s="22" t="s">
        <v>2927</v>
      </c>
      <c r="P275" s="22">
        <v>20154676</v>
      </c>
      <c r="Q275" s="22" t="s">
        <v>3014</v>
      </c>
    </row>
    <row r="276" spans="1:17" customFormat="1" x14ac:dyDescent="0.25">
      <c r="A276" s="9" t="s">
        <v>2830</v>
      </c>
      <c r="B276" s="22" t="s">
        <v>2407</v>
      </c>
      <c r="C276" s="31"/>
      <c r="D276" s="31" t="s">
        <v>3467</v>
      </c>
      <c r="E276" s="22" t="s">
        <v>3143</v>
      </c>
      <c r="F276" s="22" t="s">
        <v>3142</v>
      </c>
      <c r="G276" s="31"/>
      <c r="H276" s="31"/>
      <c r="I276" s="31"/>
      <c r="J276" s="22" t="s">
        <v>1558</v>
      </c>
      <c r="K276" s="23" t="s">
        <v>2492</v>
      </c>
      <c r="L276" s="22">
        <v>6</v>
      </c>
      <c r="M276" s="22" t="s">
        <v>2139</v>
      </c>
      <c r="N276" s="31" t="s">
        <v>2776</v>
      </c>
      <c r="O276" s="22" t="s">
        <v>2318</v>
      </c>
      <c r="P276" s="22" t="s">
        <v>2318</v>
      </c>
      <c r="Q276" s="22" t="s">
        <v>3013</v>
      </c>
    </row>
    <row r="277" spans="1:17" customFormat="1" x14ac:dyDescent="0.25">
      <c r="A277" s="9" t="s">
        <v>2831</v>
      </c>
      <c r="B277" s="22" t="s">
        <v>2397</v>
      </c>
      <c r="C277" s="31"/>
      <c r="D277" s="31" t="s">
        <v>3467</v>
      </c>
      <c r="E277" s="22" t="s">
        <v>2350</v>
      </c>
      <c r="F277" s="22" t="s">
        <v>2349</v>
      </c>
      <c r="G277" s="31"/>
      <c r="H277" s="31"/>
      <c r="I277" s="31"/>
      <c r="J277" s="22" t="s">
        <v>1558</v>
      </c>
      <c r="K277" s="23" t="s">
        <v>2636</v>
      </c>
      <c r="L277" s="22">
        <v>6</v>
      </c>
      <c r="M277" s="22" t="s">
        <v>2066</v>
      </c>
      <c r="N277" s="31" t="s">
        <v>2801</v>
      </c>
      <c r="O277" s="22" t="s">
        <v>2318</v>
      </c>
      <c r="P277" s="22" t="s">
        <v>2318</v>
      </c>
      <c r="Q277" s="22" t="s">
        <v>3013</v>
      </c>
    </row>
    <row r="278" spans="1:17" customFormat="1" x14ac:dyDescent="0.25">
      <c r="A278" s="9" t="s">
        <v>2832</v>
      </c>
      <c r="B278" s="22" t="s">
        <v>4584</v>
      </c>
      <c r="C278" s="31" t="s">
        <v>4585</v>
      </c>
      <c r="D278" s="31" t="s">
        <v>3467</v>
      </c>
      <c r="E278" s="22" t="s">
        <v>3039</v>
      </c>
      <c r="F278" s="22" t="s">
        <v>3038</v>
      </c>
      <c r="G278" s="31"/>
      <c r="H278" s="31"/>
      <c r="I278" s="31"/>
      <c r="J278" s="22" t="s">
        <v>1558</v>
      </c>
      <c r="K278" s="23" t="s">
        <v>2451</v>
      </c>
      <c r="L278" s="22">
        <v>6</v>
      </c>
      <c r="M278" s="22" t="s">
        <v>2290</v>
      </c>
      <c r="N278" s="31" t="s">
        <v>2717</v>
      </c>
      <c r="O278" s="22" t="s">
        <v>2318</v>
      </c>
      <c r="P278" s="22" t="s">
        <v>2318</v>
      </c>
      <c r="Q278" s="22" t="s">
        <v>3013</v>
      </c>
    </row>
    <row r="279" spans="1:17" customFormat="1" x14ac:dyDescent="0.25">
      <c r="A279" s="9" t="s">
        <v>2833</v>
      </c>
      <c r="B279" s="22" t="s">
        <v>2415</v>
      </c>
      <c r="C279" s="31"/>
      <c r="D279" s="31" t="s">
        <v>3469</v>
      </c>
      <c r="E279" s="22" t="s">
        <v>3078</v>
      </c>
      <c r="F279" s="22" t="s">
        <v>3077</v>
      </c>
      <c r="G279" s="31"/>
      <c r="H279" s="31"/>
      <c r="I279" s="31"/>
      <c r="J279" s="22" t="s">
        <v>1558</v>
      </c>
      <c r="K279" s="23" t="s">
        <v>2478</v>
      </c>
      <c r="L279" s="22">
        <v>8</v>
      </c>
      <c r="M279" s="22" t="s">
        <v>2263</v>
      </c>
      <c r="N279" s="31" t="s">
        <v>2736</v>
      </c>
      <c r="O279" s="22" t="s">
        <v>2935</v>
      </c>
      <c r="P279" s="22">
        <v>1507227</v>
      </c>
      <c r="Q279" s="22" t="s">
        <v>3014</v>
      </c>
    </row>
    <row r="280" spans="1:17" customFormat="1" x14ac:dyDescent="0.25">
      <c r="A280" s="9" t="s">
        <v>2834</v>
      </c>
      <c r="B280" s="22" t="s">
        <v>2415</v>
      </c>
      <c r="C280" s="31"/>
      <c r="D280" s="31" t="s">
        <v>3469</v>
      </c>
      <c r="E280" s="22" t="s">
        <v>3078</v>
      </c>
      <c r="F280" s="22" t="s">
        <v>3077</v>
      </c>
      <c r="G280" s="31"/>
      <c r="H280" s="31"/>
      <c r="I280" s="31"/>
      <c r="J280" s="22" t="s">
        <v>1558</v>
      </c>
      <c r="K280" s="23" t="s">
        <v>2477</v>
      </c>
      <c r="L280" s="22">
        <v>12</v>
      </c>
      <c r="M280" s="22" t="s">
        <v>2264</v>
      </c>
      <c r="N280" s="31" t="s">
        <v>2736</v>
      </c>
      <c r="O280" s="22" t="s">
        <v>2935</v>
      </c>
      <c r="P280" s="22">
        <v>1507227</v>
      </c>
      <c r="Q280" s="22" t="s">
        <v>3014</v>
      </c>
    </row>
    <row r="281" spans="1:17" customFormat="1" x14ac:dyDescent="0.25">
      <c r="A281" s="9" t="s">
        <v>2835</v>
      </c>
      <c r="B281" s="22" t="s">
        <v>2415</v>
      </c>
      <c r="C281" s="31"/>
      <c r="D281" s="31" t="s">
        <v>3469</v>
      </c>
      <c r="E281" s="22" t="s">
        <v>3078</v>
      </c>
      <c r="F281" s="22" t="s">
        <v>3077</v>
      </c>
      <c r="G281" s="31"/>
      <c r="H281" s="31"/>
      <c r="I281" s="31"/>
      <c r="J281" s="22" t="s">
        <v>1558</v>
      </c>
      <c r="K281" s="23" t="s">
        <v>2476</v>
      </c>
      <c r="L281" s="22">
        <v>15</v>
      </c>
      <c r="M281" s="22" t="s">
        <v>2265</v>
      </c>
      <c r="N281" s="31" t="s">
        <v>2736</v>
      </c>
      <c r="O281" s="22" t="s">
        <v>2935</v>
      </c>
      <c r="P281" s="22">
        <v>1507227</v>
      </c>
      <c r="Q281" s="22" t="s">
        <v>3014</v>
      </c>
    </row>
    <row r="282" spans="1:17" customFormat="1" x14ac:dyDescent="0.25">
      <c r="A282" s="9" t="s">
        <v>2836</v>
      </c>
      <c r="B282" s="22" t="s">
        <v>2415</v>
      </c>
      <c r="C282" s="31"/>
      <c r="D282" s="31" t="s">
        <v>3469</v>
      </c>
      <c r="E282" s="22" t="s">
        <v>3078</v>
      </c>
      <c r="F282" s="22" t="s">
        <v>3077</v>
      </c>
      <c r="G282" s="31"/>
      <c r="H282" s="31"/>
      <c r="I282" s="31"/>
      <c r="J282" s="22" t="s">
        <v>1558</v>
      </c>
      <c r="K282" s="23" t="s">
        <v>2475</v>
      </c>
      <c r="L282" s="22">
        <v>18</v>
      </c>
      <c r="M282" s="22" t="s">
        <v>2266</v>
      </c>
      <c r="N282" s="31" t="s">
        <v>2736</v>
      </c>
      <c r="O282" s="22" t="s">
        <v>2935</v>
      </c>
      <c r="P282" s="22">
        <v>1507227</v>
      </c>
      <c r="Q282" s="22" t="s">
        <v>3014</v>
      </c>
    </row>
    <row r="283" spans="1:17" customFormat="1" x14ac:dyDescent="0.25">
      <c r="A283" s="9" t="s">
        <v>2837</v>
      </c>
      <c r="B283" s="22" t="s">
        <v>2415</v>
      </c>
      <c r="C283" s="31"/>
      <c r="D283" s="31" t="s">
        <v>3469</v>
      </c>
      <c r="E283" s="22" t="s">
        <v>3078</v>
      </c>
      <c r="F283" s="22" t="s">
        <v>3077</v>
      </c>
      <c r="G283" s="31"/>
      <c r="H283" s="31"/>
      <c r="I283" s="31"/>
      <c r="J283" s="22" t="s">
        <v>1558</v>
      </c>
      <c r="K283" s="23" t="s">
        <v>2474</v>
      </c>
      <c r="L283" s="22">
        <v>20</v>
      </c>
      <c r="M283" s="22" t="s">
        <v>2267</v>
      </c>
      <c r="N283" s="31" t="s">
        <v>2736</v>
      </c>
      <c r="O283" s="22" t="s">
        <v>2935</v>
      </c>
      <c r="P283" s="22">
        <v>1507227</v>
      </c>
      <c r="Q283" s="22" t="s">
        <v>3014</v>
      </c>
    </row>
    <row r="284" spans="1:17" customFormat="1" x14ac:dyDescent="0.25">
      <c r="A284" s="9" t="s">
        <v>2838</v>
      </c>
      <c r="B284" s="24" t="s">
        <v>2415</v>
      </c>
      <c r="C284" s="24"/>
      <c r="D284" s="31" t="s">
        <v>3470</v>
      </c>
      <c r="E284" s="22" t="s">
        <v>3078</v>
      </c>
      <c r="F284" s="24" t="s">
        <v>3077</v>
      </c>
      <c r="G284" s="31"/>
      <c r="H284" s="24"/>
      <c r="I284" s="31"/>
      <c r="J284" s="22" t="s">
        <v>3471</v>
      </c>
      <c r="K284" s="25" t="s">
        <v>3472</v>
      </c>
      <c r="L284" s="22">
        <v>7</v>
      </c>
      <c r="M284" s="22" t="s">
        <v>3453</v>
      </c>
      <c r="N284" s="31" t="s">
        <v>2736</v>
      </c>
      <c r="O284" s="22" t="s">
        <v>2935</v>
      </c>
      <c r="P284" s="22">
        <v>1507227</v>
      </c>
      <c r="Q284" s="22" t="s">
        <v>3014</v>
      </c>
    </row>
    <row r="285" spans="1:17" customFormat="1" x14ac:dyDescent="0.25">
      <c r="A285" s="9" t="s">
        <v>2839</v>
      </c>
      <c r="B285" s="24" t="s">
        <v>2415</v>
      </c>
      <c r="C285" s="24"/>
      <c r="D285" s="31" t="s">
        <v>3470</v>
      </c>
      <c r="E285" s="22" t="s">
        <v>3078</v>
      </c>
      <c r="F285" s="24" t="s">
        <v>3077</v>
      </c>
      <c r="G285" s="31"/>
      <c r="H285" s="24"/>
      <c r="I285" s="31"/>
      <c r="J285" s="22" t="s">
        <v>3473</v>
      </c>
      <c r="K285" s="25" t="s">
        <v>3474</v>
      </c>
      <c r="L285" s="22">
        <v>22</v>
      </c>
      <c r="M285" s="22" t="s">
        <v>3458</v>
      </c>
      <c r="N285" s="31" t="s">
        <v>2736</v>
      </c>
      <c r="O285" s="22" t="s">
        <v>2935</v>
      </c>
      <c r="P285" s="22">
        <v>1507227</v>
      </c>
      <c r="Q285" s="22" t="s">
        <v>3014</v>
      </c>
    </row>
    <row r="286" spans="1:17" customFormat="1" x14ac:dyDescent="0.25">
      <c r="A286" s="9" t="s">
        <v>2840</v>
      </c>
      <c r="B286" s="10" t="s">
        <v>1341</v>
      </c>
      <c r="C286" s="10" t="s">
        <v>1342</v>
      </c>
      <c r="D286" s="31" t="s">
        <v>3467</v>
      </c>
      <c r="E286" s="22" t="s">
        <v>1343</v>
      </c>
      <c r="F286" s="22" t="s">
        <v>1344</v>
      </c>
      <c r="G286" s="31"/>
      <c r="H286" s="10" t="s">
        <v>1561</v>
      </c>
      <c r="I286" s="31"/>
      <c r="J286" s="22" t="s">
        <v>1558</v>
      </c>
      <c r="K286" s="23" t="s">
        <v>2446</v>
      </c>
      <c r="L286" s="22">
        <v>6</v>
      </c>
      <c r="M286" s="22" t="s">
        <v>2295</v>
      </c>
      <c r="N286" s="31" t="s">
        <v>2714</v>
      </c>
      <c r="O286" s="22" t="s">
        <v>2318</v>
      </c>
      <c r="P286" s="22" t="s">
        <v>2318</v>
      </c>
      <c r="Q286" s="22" t="s">
        <v>3013</v>
      </c>
    </row>
    <row r="287" spans="1:17" customFormat="1" x14ac:dyDescent="0.25">
      <c r="A287" s="9" t="s">
        <v>2841</v>
      </c>
      <c r="B287" s="10" t="s">
        <v>1341</v>
      </c>
      <c r="C287" s="10" t="s">
        <v>1342</v>
      </c>
      <c r="D287" s="31" t="s">
        <v>3467</v>
      </c>
      <c r="E287" s="22" t="s">
        <v>1343</v>
      </c>
      <c r="F287" s="22" t="s">
        <v>1344</v>
      </c>
      <c r="G287" s="31"/>
      <c r="H287" s="10" t="s">
        <v>1561</v>
      </c>
      <c r="I287" s="31"/>
      <c r="J287" s="22" t="s">
        <v>1558</v>
      </c>
      <c r="K287" s="23" t="s">
        <v>2445</v>
      </c>
      <c r="L287" s="22">
        <v>6</v>
      </c>
      <c r="M287" s="22" t="s">
        <v>2296</v>
      </c>
      <c r="N287" s="31" t="s">
        <v>2714</v>
      </c>
      <c r="O287" s="22" t="s">
        <v>2318</v>
      </c>
      <c r="P287" s="22" t="s">
        <v>2318</v>
      </c>
      <c r="Q287" s="22" t="s">
        <v>3013</v>
      </c>
    </row>
    <row r="288" spans="1:17" customFormat="1" x14ac:dyDescent="0.25">
      <c r="A288" s="9" t="s">
        <v>2842</v>
      </c>
      <c r="B288" s="10" t="s">
        <v>1341</v>
      </c>
      <c r="C288" s="10" t="s">
        <v>1342</v>
      </c>
      <c r="D288" s="31" t="s">
        <v>3467</v>
      </c>
      <c r="E288" s="22" t="s">
        <v>1343</v>
      </c>
      <c r="F288" s="22" t="s">
        <v>1344</v>
      </c>
      <c r="G288" s="31"/>
      <c r="H288" s="10" t="s">
        <v>1561</v>
      </c>
      <c r="I288" s="31"/>
      <c r="J288" s="22" t="s">
        <v>3475</v>
      </c>
      <c r="K288" s="23" t="s">
        <v>2445</v>
      </c>
      <c r="L288" s="22">
        <v>6</v>
      </c>
      <c r="M288" s="22" t="s">
        <v>3155</v>
      </c>
      <c r="N288" s="31" t="s">
        <v>2714</v>
      </c>
      <c r="O288" s="22" t="s">
        <v>2318</v>
      </c>
      <c r="P288" s="22" t="s">
        <v>2318</v>
      </c>
      <c r="Q288" s="22" t="s">
        <v>3013</v>
      </c>
    </row>
    <row r="289" spans="1:17" customFormat="1" x14ac:dyDescent="0.25">
      <c r="A289" s="9" t="s">
        <v>2843</v>
      </c>
      <c r="B289" s="10" t="s">
        <v>1341</v>
      </c>
      <c r="C289" s="10" t="s">
        <v>1342</v>
      </c>
      <c r="D289" s="31" t="s">
        <v>3467</v>
      </c>
      <c r="E289" s="22" t="s">
        <v>1343</v>
      </c>
      <c r="F289" s="22" t="s">
        <v>1344</v>
      </c>
      <c r="G289" s="31"/>
      <c r="H289" s="10" t="s">
        <v>1561</v>
      </c>
      <c r="I289" s="31"/>
      <c r="J289" s="22" t="s">
        <v>1558</v>
      </c>
      <c r="K289" s="23" t="s">
        <v>2444</v>
      </c>
      <c r="L289" s="22">
        <v>6</v>
      </c>
      <c r="M289" s="22" t="s">
        <v>2297</v>
      </c>
      <c r="N289" s="31" t="s">
        <v>2714</v>
      </c>
      <c r="O289" s="22" t="s">
        <v>2318</v>
      </c>
      <c r="P289" s="22" t="s">
        <v>2318</v>
      </c>
      <c r="Q289" s="22" t="s">
        <v>3013</v>
      </c>
    </row>
    <row r="290" spans="1:17" customFormat="1" x14ac:dyDescent="0.25">
      <c r="A290" s="9" t="s">
        <v>2844</v>
      </c>
      <c r="B290" s="10" t="s">
        <v>1341</v>
      </c>
      <c r="C290" s="10" t="s">
        <v>1342</v>
      </c>
      <c r="D290" s="31" t="s">
        <v>3467</v>
      </c>
      <c r="E290" s="22" t="s">
        <v>1343</v>
      </c>
      <c r="F290" s="22" t="s">
        <v>1344</v>
      </c>
      <c r="G290" s="31"/>
      <c r="H290" s="10" t="s">
        <v>1561</v>
      </c>
      <c r="I290" s="31"/>
      <c r="J290" s="22" t="s">
        <v>1558</v>
      </c>
      <c r="K290" s="23" t="s">
        <v>2443</v>
      </c>
      <c r="L290" s="22">
        <v>6</v>
      </c>
      <c r="M290" s="22" t="s">
        <v>2298</v>
      </c>
      <c r="N290" s="31" t="s">
        <v>2714</v>
      </c>
      <c r="O290" s="22" t="s">
        <v>2318</v>
      </c>
      <c r="P290" s="22" t="s">
        <v>2318</v>
      </c>
      <c r="Q290" s="22" t="s">
        <v>3013</v>
      </c>
    </row>
    <row r="291" spans="1:17" customFormat="1" x14ac:dyDescent="0.25">
      <c r="A291" s="9" t="s">
        <v>2845</v>
      </c>
      <c r="B291" s="10" t="s">
        <v>1341</v>
      </c>
      <c r="C291" s="10" t="s">
        <v>1342</v>
      </c>
      <c r="D291" s="31" t="s">
        <v>3467</v>
      </c>
      <c r="E291" s="22" t="s">
        <v>1343</v>
      </c>
      <c r="F291" s="22" t="s">
        <v>1344</v>
      </c>
      <c r="G291" s="31"/>
      <c r="H291" s="10" t="s">
        <v>1561</v>
      </c>
      <c r="I291" s="31"/>
      <c r="J291" s="22" t="s">
        <v>1558</v>
      </c>
      <c r="K291" s="23" t="s">
        <v>1660</v>
      </c>
      <c r="L291" s="22">
        <v>6</v>
      </c>
      <c r="M291" s="22" t="s">
        <v>2299</v>
      </c>
      <c r="N291" s="31" t="s">
        <v>2714</v>
      </c>
      <c r="O291" s="22" t="s">
        <v>2318</v>
      </c>
      <c r="P291" s="22" t="s">
        <v>2318</v>
      </c>
      <c r="Q291" s="22" t="s">
        <v>3013</v>
      </c>
    </row>
    <row r="292" spans="1:17" customFormat="1" x14ac:dyDescent="0.25">
      <c r="A292" s="9" t="s">
        <v>2846</v>
      </c>
      <c r="B292" s="10" t="s">
        <v>1341</v>
      </c>
      <c r="C292" s="10" t="s">
        <v>1342</v>
      </c>
      <c r="D292" s="31" t="s">
        <v>3467</v>
      </c>
      <c r="E292" s="22" t="s">
        <v>1343</v>
      </c>
      <c r="F292" s="22" t="s">
        <v>1344</v>
      </c>
      <c r="G292" s="31"/>
      <c r="H292" s="26" t="s">
        <v>1561</v>
      </c>
      <c r="I292" s="31"/>
      <c r="J292" s="22" t="s">
        <v>3476</v>
      </c>
      <c r="K292" s="23" t="s">
        <v>1660</v>
      </c>
      <c r="L292" s="22">
        <v>6</v>
      </c>
      <c r="M292" s="22" t="s">
        <v>3156</v>
      </c>
      <c r="N292" s="31" t="s">
        <v>2714</v>
      </c>
      <c r="O292" s="22" t="s">
        <v>2318</v>
      </c>
      <c r="P292" s="22" t="s">
        <v>2318</v>
      </c>
      <c r="Q292" s="22" t="s">
        <v>3013</v>
      </c>
    </row>
    <row r="293" spans="1:17" customFormat="1" x14ac:dyDescent="0.25">
      <c r="A293" s="9" t="s">
        <v>2847</v>
      </c>
      <c r="B293" s="10" t="s">
        <v>1341</v>
      </c>
      <c r="C293" s="10" t="s">
        <v>1342</v>
      </c>
      <c r="D293" s="31" t="s">
        <v>3467</v>
      </c>
      <c r="E293" s="22" t="s">
        <v>1343</v>
      </c>
      <c r="F293" s="22" t="s">
        <v>1344</v>
      </c>
      <c r="G293" s="31"/>
      <c r="H293" s="26" t="s">
        <v>1561</v>
      </c>
      <c r="I293" s="31"/>
      <c r="J293" s="22" t="s">
        <v>1558</v>
      </c>
      <c r="K293" s="23" t="s">
        <v>2442</v>
      </c>
      <c r="L293" s="22">
        <v>6</v>
      </c>
      <c r="M293" s="22" t="s">
        <v>2300</v>
      </c>
      <c r="N293" s="31" t="s">
        <v>2714</v>
      </c>
      <c r="O293" s="22" t="s">
        <v>2318</v>
      </c>
      <c r="P293" s="22" t="s">
        <v>2318</v>
      </c>
      <c r="Q293" s="22" t="s">
        <v>3013</v>
      </c>
    </row>
    <row r="294" spans="1:17" customFormat="1" x14ac:dyDescent="0.25">
      <c r="A294" s="9" t="s">
        <v>2848</v>
      </c>
      <c r="B294" s="22" t="s">
        <v>4486</v>
      </c>
      <c r="C294" s="24" t="s">
        <v>4491</v>
      </c>
      <c r="D294" s="31" t="s">
        <v>3477</v>
      </c>
      <c r="E294" s="22" t="s">
        <v>3478</v>
      </c>
      <c r="F294" s="22" t="s">
        <v>3479</v>
      </c>
      <c r="G294" s="31"/>
      <c r="H294" s="31"/>
      <c r="I294" s="31"/>
      <c r="J294" s="22" t="s">
        <v>3480</v>
      </c>
      <c r="K294" s="23" t="s">
        <v>3481</v>
      </c>
      <c r="L294" s="22">
        <v>22</v>
      </c>
      <c r="M294" s="22" t="s">
        <v>3157</v>
      </c>
      <c r="N294" s="31" t="s">
        <v>3482</v>
      </c>
      <c r="O294" s="22" t="s">
        <v>3483</v>
      </c>
      <c r="P294" s="22">
        <v>16499867</v>
      </c>
      <c r="Q294" s="22" t="s">
        <v>114</v>
      </c>
    </row>
    <row r="295" spans="1:17" customFormat="1" x14ac:dyDescent="0.25">
      <c r="A295" s="9" t="s">
        <v>2849</v>
      </c>
      <c r="B295" s="22" t="s">
        <v>4486</v>
      </c>
      <c r="C295" s="24" t="s">
        <v>4491</v>
      </c>
      <c r="D295" s="31" t="s">
        <v>3477</v>
      </c>
      <c r="E295" s="22" t="s">
        <v>3478</v>
      </c>
      <c r="F295" s="22" t="s">
        <v>3479</v>
      </c>
      <c r="G295" s="31"/>
      <c r="H295" s="31"/>
      <c r="I295" s="31"/>
      <c r="J295" s="22" t="s">
        <v>3484</v>
      </c>
      <c r="K295" s="23" t="s">
        <v>3481</v>
      </c>
      <c r="L295" s="22">
        <v>22</v>
      </c>
      <c r="M295" s="22" t="s">
        <v>3158</v>
      </c>
      <c r="N295" s="31" t="s">
        <v>3482</v>
      </c>
      <c r="O295" s="22" t="s">
        <v>3483</v>
      </c>
      <c r="P295" s="22">
        <v>16499867</v>
      </c>
      <c r="Q295" s="22" t="s">
        <v>114</v>
      </c>
    </row>
    <row r="296" spans="1:17" customFormat="1" x14ac:dyDescent="0.25">
      <c r="A296" s="9" t="s">
        <v>2850</v>
      </c>
      <c r="B296" s="22" t="s">
        <v>4486</v>
      </c>
      <c r="C296" s="24" t="s">
        <v>4491</v>
      </c>
      <c r="D296" s="31" t="s">
        <v>3477</v>
      </c>
      <c r="E296" s="22" t="s">
        <v>3478</v>
      </c>
      <c r="F296" s="22" t="s">
        <v>3479</v>
      </c>
      <c r="G296" s="31"/>
      <c r="H296" s="31"/>
      <c r="I296" s="31"/>
      <c r="J296" s="22" t="s">
        <v>3485</v>
      </c>
      <c r="K296" s="23" t="s">
        <v>3481</v>
      </c>
      <c r="L296" s="22">
        <v>22</v>
      </c>
      <c r="M296" s="22" t="s">
        <v>3159</v>
      </c>
      <c r="N296" s="31" t="s">
        <v>3482</v>
      </c>
      <c r="O296" s="22" t="s">
        <v>3483</v>
      </c>
      <c r="P296" s="22">
        <v>16499867</v>
      </c>
      <c r="Q296" s="22" t="s">
        <v>114</v>
      </c>
    </row>
    <row r="297" spans="1:17" customFormat="1" x14ac:dyDescent="0.25">
      <c r="A297" s="9" t="s">
        <v>2851</v>
      </c>
      <c r="B297" s="22" t="s">
        <v>4486</v>
      </c>
      <c r="C297" s="24" t="s">
        <v>4491</v>
      </c>
      <c r="D297" s="31" t="s">
        <v>3477</v>
      </c>
      <c r="E297" s="22" t="s">
        <v>3478</v>
      </c>
      <c r="F297" s="22" t="s">
        <v>3479</v>
      </c>
      <c r="G297" s="31"/>
      <c r="H297" s="31"/>
      <c r="I297" s="31"/>
      <c r="J297" s="22" t="s">
        <v>3486</v>
      </c>
      <c r="K297" s="23" t="s">
        <v>3481</v>
      </c>
      <c r="L297" s="22">
        <v>22</v>
      </c>
      <c r="M297" s="22" t="s">
        <v>3160</v>
      </c>
      <c r="N297" s="31" t="s">
        <v>3482</v>
      </c>
      <c r="O297" s="22" t="s">
        <v>3483</v>
      </c>
      <c r="P297" s="22">
        <v>16499867</v>
      </c>
      <c r="Q297" s="22" t="s">
        <v>114</v>
      </c>
    </row>
    <row r="298" spans="1:17" customFormat="1" x14ac:dyDescent="0.25">
      <c r="A298" s="9" t="s">
        <v>2852</v>
      </c>
      <c r="B298" s="22" t="s">
        <v>4486</v>
      </c>
      <c r="C298" s="24" t="s">
        <v>4491</v>
      </c>
      <c r="D298" s="31" t="s">
        <v>3477</v>
      </c>
      <c r="E298" s="22" t="s">
        <v>3478</v>
      </c>
      <c r="F298" s="22" t="s">
        <v>3479</v>
      </c>
      <c r="G298" s="31"/>
      <c r="H298" s="31"/>
      <c r="I298" s="31"/>
      <c r="J298" s="22" t="s">
        <v>3487</v>
      </c>
      <c r="K298" s="23" t="s">
        <v>3481</v>
      </c>
      <c r="L298" s="22">
        <v>22</v>
      </c>
      <c r="M298" s="22" t="s">
        <v>3161</v>
      </c>
      <c r="N298" s="31" t="s">
        <v>3482</v>
      </c>
      <c r="O298" s="22" t="s">
        <v>3483</v>
      </c>
      <c r="P298" s="22">
        <v>16499867</v>
      </c>
      <c r="Q298" s="22" t="s">
        <v>114</v>
      </c>
    </row>
    <row r="299" spans="1:17" customFormat="1" x14ac:dyDescent="0.25">
      <c r="A299" s="9" t="s">
        <v>2853</v>
      </c>
      <c r="B299" s="22" t="s">
        <v>4486</v>
      </c>
      <c r="C299" s="24" t="s">
        <v>4491</v>
      </c>
      <c r="D299" s="31" t="s">
        <v>3477</v>
      </c>
      <c r="E299" s="22" t="s">
        <v>3478</v>
      </c>
      <c r="F299" s="22" t="s">
        <v>3479</v>
      </c>
      <c r="G299" s="31"/>
      <c r="H299" s="31"/>
      <c r="I299" s="31"/>
      <c r="J299" s="22" t="s">
        <v>3488</v>
      </c>
      <c r="K299" s="23" t="s">
        <v>3481</v>
      </c>
      <c r="L299" s="22">
        <v>22</v>
      </c>
      <c r="M299" s="22" t="s">
        <v>3162</v>
      </c>
      <c r="N299" s="31" t="s">
        <v>3482</v>
      </c>
      <c r="O299" s="22" t="s">
        <v>3483</v>
      </c>
      <c r="P299" s="22">
        <v>16499867</v>
      </c>
      <c r="Q299" s="22" t="s">
        <v>114</v>
      </c>
    </row>
    <row r="300" spans="1:17" customFormat="1" x14ac:dyDescent="0.25">
      <c r="A300" s="9" t="s">
        <v>2854</v>
      </c>
      <c r="B300" s="22" t="s">
        <v>4486</v>
      </c>
      <c r="C300" s="24" t="s">
        <v>4491</v>
      </c>
      <c r="D300" s="31" t="s">
        <v>3477</v>
      </c>
      <c r="E300" s="22" t="s">
        <v>3478</v>
      </c>
      <c r="F300" s="22" t="s">
        <v>3479</v>
      </c>
      <c r="G300" s="31"/>
      <c r="H300" s="31"/>
      <c r="I300" s="31"/>
      <c r="J300" s="22" t="s">
        <v>3489</v>
      </c>
      <c r="K300" s="23" t="s">
        <v>3481</v>
      </c>
      <c r="L300" s="22">
        <v>22</v>
      </c>
      <c r="M300" s="22" t="s">
        <v>3163</v>
      </c>
      <c r="N300" s="31" t="s">
        <v>3482</v>
      </c>
      <c r="O300" s="22" t="s">
        <v>3483</v>
      </c>
      <c r="P300" s="22">
        <v>16499867</v>
      </c>
      <c r="Q300" s="22" t="s">
        <v>114</v>
      </c>
    </row>
    <row r="301" spans="1:17" customFormat="1" x14ac:dyDescent="0.25">
      <c r="A301" s="9" t="s">
        <v>2855</v>
      </c>
      <c r="B301" s="22" t="s">
        <v>4486</v>
      </c>
      <c r="C301" s="24" t="s">
        <v>4491</v>
      </c>
      <c r="D301" s="31" t="s">
        <v>3477</v>
      </c>
      <c r="E301" s="22" t="s">
        <v>3478</v>
      </c>
      <c r="F301" s="22" t="s">
        <v>3479</v>
      </c>
      <c r="G301" s="31"/>
      <c r="H301" s="31"/>
      <c r="I301" s="31"/>
      <c r="J301" s="22" t="s">
        <v>3490</v>
      </c>
      <c r="K301" s="23" t="s">
        <v>3481</v>
      </c>
      <c r="L301" s="22">
        <v>22</v>
      </c>
      <c r="M301" s="22" t="s">
        <v>3164</v>
      </c>
      <c r="N301" s="31" t="s">
        <v>3482</v>
      </c>
      <c r="O301" s="22" t="s">
        <v>3483</v>
      </c>
      <c r="P301" s="22">
        <v>16499867</v>
      </c>
      <c r="Q301" s="22" t="s">
        <v>114</v>
      </c>
    </row>
    <row r="302" spans="1:17" customFormat="1" x14ac:dyDescent="0.25">
      <c r="A302" s="9" t="s">
        <v>2856</v>
      </c>
      <c r="B302" s="10" t="s">
        <v>640</v>
      </c>
      <c r="C302" s="10" t="s">
        <v>641</v>
      </c>
      <c r="D302" s="31" t="s">
        <v>3491</v>
      </c>
      <c r="E302" s="22" t="s">
        <v>642</v>
      </c>
      <c r="F302" s="22" t="s">
        <v>643</v>
      </c>
      <c r="G302" s="31"/>
      <c r="H302" s="26" t="s">
        <v>1561</v>
      </c>
      <c r="I302" s="31"/>
      <c r="J302" s="22" t="s">
        <v>1558</v>
      </c>
      <c r="K302" s="23" t="s">
        <v>2536</v>
      </c>
      <c r="L302" s="22">
        <v>6</v>
      </c>
      <c r="M302" s="22" t="s">
        <v>2189</v>
      </c>
      <c r="N302" s="31" t="s">
        <v>2755</v>
      </c>
      <c r="O302" s="22" t="s">
        <v>2927</v>
      </c>
      <c r="P302" s="22">
        <v>20154676</v>
      </c>
      <c r="Q302" s="22" t="s">
        <v>3011</v>
      </c>
    </row>
    <row r="303" spans="1:17" customFormat="1" x14ac:dyDescent="0.25">
      <c r="A303" s="9" t="s">
        <v>2857</v>
      </c>
      <c r="B303" s="10" t="s">
        <v>640</v>
      </c>
      <c r="C303" s="10" t="s">
        <v>641</v>
      </c>
      <c r="D303" s="31" t="s">
        <v>3491</v>
      </c>
      <c r="E303" s="22" t="s">
        <v>3107</v>
      </c>
      <c r="F303" s="22" t="s">
        <v>643</v>
      </c>
      <c r="G303" s="31"/>
      <c r="H303" s="26" t="s">
        <v>1561</v>
      </c>
      <c r="I303" s="31"/>
      <c r="J303" s="22" t="s">
        <v>1558</v>
      </c>
      <c r="K303" s="23" t="s">
        <v>2534</v>
      </c>
      <c r="L303" s="22">
        <v>51</v>
      </c>
      <c r="M303" s="22" t="s">
        <v>2192</v>
      </c>
      <c r="N303" s="31" t="s">
        <v>2755</v>
      </c>
      <c r="O303" s="22" t="s">
        <v>2955</v>
      </c>
      <c r="P303" s="22">
        <v>15236974</v>
      </c>
      <c r="Q303" s="22" t="s">
        <v>114</v>
      </c>
    </row>
    <row r="304" spans="1:17" customFormat="1" x14ac:dyDescent="0.25">
      <c r="A304" s="9" t="s">
        <v>2858</v>
      </c>
      <c r="B304" s="10" t="s">
        <v>640</v>
      </c>
      <c r="C304" s="10" t="s">
        <v>641</v>
      </c>
      <c r="D304" s="31" t="s">
        <v>3491</v>
      </c>
      <c r="E304" s="22" t="s">
        <v>642</v>
      </c>
      <c r="F304" s="22" t="s">
        <v>643</v>
      </c>
      <c r="G304" s="31"/>
      <c r="H304" s="26" t="s">
        <v>1561</v>
      </c>
      <c r="I304" s="31"/>
      <c r="J304" s="22" t="s">
        <v>1558</v>
      </c>
      <c r="K304" s="23" t="s">
        <v>2316</v>
      </c>
      <c r="L304" s="22">
        <v>6</v>
      </c>
      <c r="M304" s="22" t="s">
        <v>2190</v>
      </c>
      <c r="N304" s="31" t="s">
        <v>2755</v>
      </c>
      <c r="O304" s="22" t="s">
        <v>2951</v>
      </c>
      <c r="P304" s="22">
        <v>17468747</v>
      </c>
      <c r="Q304" s="22" t="s">
        <v>3012</v>
      </c>
    </row>
    <row r="305" spans="1:17" customFormat="1" x14ac:dyDescent="0.25">
      <c r="A305" s="9" t="s">
        <v>2859</v>
      </c>
      <c r="B305" s="10" t="s">
        <v>640</v>
      </c>
      <c r="C305" s="10" t="s">
        <v>641</v>
      </c>
      <c r="D305" s="31" t="s">
        <v>3491</v>
      </c>
      <c r="E305" s="22" t="s">
        <v>642</v>
      </c>
      <c r="F305" s="22" t="s">
        <v>643</v>
      </c>
      <c r="G305" s="31"/>
      <c r="H305" s="26" t="s">
        <v>1561</v>
      </c>
      <c r="I305" s="31"/>
      <c r="J305" s="22" t="s">
        <v>3492</v>
      </c>
      <c r="K305" s="23" t="s">
        <v>3493</v>
      </c>
      <c r="L305" s="22">
        <v>16</v>
      </c>
      <c r="M305" s="22" t="s">
        <v>3165</v>
      </c>
      <c r="N305" s="31" t="s">
        <v>2755</v>
      </c>
      <c r="O305" s="22" t="s">
        <v>2956</v>
      </c>
      <c r="P305" s="22">
        <v>10884350</v>
      </c>
      <c r="Q305" s="22" t="s">
        <v>3014</v>
      </c>
    </row>
    <row r="306" spans="1:17" customFormat="1" x14ac:dyDescent="0.25">
      <c r="A306" s="9" t="s">
        <v>2860</v>
      </c>
      <c r="B306" s="10" t="s">
        <v>640</v>
      </c>
      <c r="C306" s="10" t="s">
        <v>641</v>
      </c>
      <c r="D306" s="31" t="s">
        <v>3491</v>
      </c>
      <c r="E306" s="22" t="s">
        <v>642</v>
      </c>
      <c r="F306" s="22" t="s">
        <v>643</v>
      </c>
      <c r="G306" s="31"/>
      <c r="H306" s="10" t="s">
        <v>1561</v>
      </c>
      <c r="I306" s="31"/>
      <c r="J306" s="22" t="s">
        <v>3494</v>
      </c>
      <c r="K306" s="23" t="s">
        <v>3493</v>
      </c>
      <c r="L306" s="22">
        <v>16</v>
      </c>
      <c r="M306" s="22" t="s">
        <v>3166</v>
      </c>
      <c r="N306" s="31" t="s">
        <v>2755</v>
      </c>
      <c r="O306" s="22" t="s">
        <v>2956</v>
      </c>
      <c r="P306" s="22">
        <v>10884350</v>
      </c>
      <c r="Q306" s="22" t="s">
        <v>3014</v>
      </c>
    </row>
    <row r="307" spans="1:17" customFormat="1" x14ac:dyDescent="0.25">
      <c r="A307" s="9" t="s">
        <v>2861</v>
      </c>
      <c r="B307" s="22" t="s">
        <v>4586</v>
      </c>
      <c r="C307" s="24" t="s">
        <v>4587</v>
      </c>
      <c r="D307" s="31" t="s">
        <v>3495</v>
      </c>
      <c r="E307" s="22" t="s">
        <v>3496</v>
      </c>
      <c r="F307" s="22" t="s">
        <v>3497</v>
      </c>
      <c r="G307" s="31"/>
      <c r="H307" s="24"/>
      <c r="I307" s="31"/>
      <c r="J307" s="22" t="s">
        <v>3498</v>
      </c>
      <c r="K307" s="23" t="s">
        <v>3499</v>
      </c>
      <c r="L307" s="22">
        <v>16</v>
      </c>
      <c r="M307" s="22" t="s">
        <v>3167</v>
      </c>
      <c r="N307" s="31" t="s">
        <v>3500</v>
      </c>
      <c r="O307" s="22" t="s">
        <v>3501</v>
      </c>
      <c r="P307" s="22">
        <v>7504737</v>
      </c>
      <c r="Q307" s="22" t="s">
        <v>3014</v>
      </c>
    </row>
    <row r="308" spans="1:17" customFormat="1" x14ac:dyDescent="0.25">
      <c r="A308" s="9" t="s">
        <v>2862</v>
      </c>
      <c r="B308" s="10" t="s">
        <v>402</v>
      </c>
      <c r="C308" s="10" t="s">
        <v>403</v>
      </c>
      <c r="D308" s="31" t="s">
        <v>3467</v>
      </c>
      <c r="E308" s="22" t="s">
        <v>2330</v>
      </c>
      <c r="F308" s="22" t="s">
        <v>405</v>
      </c>
      <c r="G308" s="31"/>
      <c r="H308" s="10" t="s">
        <v>1561</v>
      </c>
      <c r="I308" s="31"/>
      <c r="J308" s="22" t="s">
        <v>1558</v>
      </c>
      <c r="K308" s="23" t="s">
        <v>2621</v>
      </c>
      <c r="L308" s="22">
        <v>5</v>
      </c>
      <c r="M308" s="22" t="s">
        <v>2083</v>
      </c>
      <c r="N308" s="31" t="s">
        <v>2790</v>
      </c>
      <c r="O308" s="22" t="s">
        <v>2977</v>
      </c>
      <c r="P308" s="22">
        <v>11276250</v>
      </c>
      <c r="Q308" s="22" t="s">
        <v>114</v>
      </c>
    </row>
    <row r="309" spans="1:17" customFormat="1" x14ac:dyDescent="0.25">
      <c r="A309" s="9" t="s">
        <v>2863</v>
      </c>
      <c r="B309" s="10" t="s">
        <v>402</v>
      </c>
      <c r="C309" s="10" t="s">
        <v>403</v>
      </c>
      <c r="D309" s="31" t="s">
        <v>3467</v>
      </c>
      <c r="E309" s="22" t="s">
        <v>404</v>
      </c>
      <c r="F309" s="22" t="s">
        <v>405</v>
      </c>
      <c r="G309" s="31"/>
      <c r="H309" s="10" t="s">
        <v>1561</v>
      </c>
      <c r="I309" s="31"/>
      <c r="J309" s="22" t="s">
        <v>1558</v>
      </c>
      <c r="K309" s="23" t="s">
        <v>2620</v>
      </c>
      <c r="L309" s="22">
        <v>6</v>
      </c>
      <c r="M309" s="22" t="s">
        <v>2084</v>
      </c>
      <c r="N309" s="31" t="s">
        <v>2790</v>
      </c>
      <c r="O309" s="22" t="s">
        <v>2927</v>
      </c>
      <c r="P309" s="22">
        <v>20154676</v>
      </c>
      <c r="Q309" s="22" t="s">
        <v>3011</v>
      </c>
    </row>
    <row r="310" spans="1:17" customFormat="1" x14ac:dyDescent="0.25">
      <c r="A310" s="9" t="s">
        <v>2864</v>
      </c>
      <c r="B310" s="10" t="s">
        <v>402</v>
      </c>
      <c r="C310" s="10" t="s">
        <v>403</v>
      </c>
      <c r="D310" s="31" t="s">
        <v>3467</v>
      </c>
      <c r="E310" s="22" t="s">
        <v>404</v>
      </c>
      <c r="F310" s="22" t="s">
        <v>405</v>
      </c>
      <c r="G310" s="31"/>
      <c r="H310" s="10" t="s">
        <v>1561</v>
      </c>
      <c r="I310" s="31"/>
      <c r="J310" s="22" t="s">
        <v>1558</v>
      </c>
      <c r="K310" s="23" t="s">
        <v>2619</v>
      </c>
      <c r="L310" s="22">
        <v>6</v>
      </c>
      <c r="M310" s="22" t="s">
        <v>2085</v>
      </c>
      <c r="N310" s="31" t="s">
        <v>2790</v>
      </c>
      <c r="O310" s="22" t="s">
        <v>2927</v>
      </c>
      <c r="P310" s="22">
        <v>20154676</v>
      </c>
      <c r="Q310" s="22" t="s">
        <v>3011</v>
      </c>
    </row>
    <row r="311" spans="1:17" customFormat="1" x14ac:dyDescent="0.25">
      <c r="A311" s="9" t="s">
        <v>2865</v>
      </c>
      <c r="B311" s="10" t="s">
        <v>402</v>
      </c>
      <c r="C311" s="10" t="s">
        <v>403</v>
      </c>
      <c r="D311" s="31" t="s">
        <v>3467</v>
      </c>
      <c r="E311" s="22" t="s">
        <v>404</v>
      </c>
      <c r="F311" s="22" t="s">
        <v>405</v>
      </c>
      <c r="G311" s="31"/>
      <c r="H311" s="10" t="s">
        <v>1561</v>
      </c>
      <c r="I311" s="31"/>
      <c r="J311" s="22" t="s">
        <v>3502</v>
      </c>
      <c r="K311" s="23" t="s">
        <v>3503</v>
      </c>
      <c r="L311" s="22">
        <v>10</v>
      </c>
      <c r="M311" s="22" t="s">
        <v>3168</v>
      </c>
      <c r="N311" s="31" t="s">
        <v>2790</v>
      </c>
      <c r="O311" s="22" t="s">
        <v>3504</v>
      </c>
      <c r="P311" s="22">
        <v>26235923</v>
      </c>
      <c r="Q311" s="22" t="s">
        <v>3015</v>
      </c>
    </row>
    <row r="312" spans="1:17" customFormat="1" x14ac:dyDescent="0.25">
      <c r="A312" s="9" t="s">
        <v>2866</v>
      </c>
      <c r="B312" s="10" t="s">
        <v>402</v>
      </c>
      <c r="C312" s="26" t="s">
        <v>403</v>
      </c>
      <c r="D312" s="31" t="s">
        <v>3467</v>
      </c>
      <c r="E312" s="22" t="s">
        <v>404</v>
      </c>
      <c r="F312" s="22" t="s">
        <v>405</v>
      </c>
      <c r="G312" s="31"/>
      <c r="H312" s="26" t="s">
        <v>1561</v>
      </c>
      <c r="I312" s="31"/>
      <c r="J312" s="22" t="s">
        <v>1558</v>
      </c>
      <c r="K312" s="23" t="s">
        <v>2618</v>
      </c>
      <c r="L312" s="22">
        <v>33</v>
      </c>
      <c r="M312" s="22" t="s">
        <v>2086</v>
      </c>
      <c r="N312" s="31" t="s">
        <v>2790</v>
      </c>
      <c r="O312" s="22" t="s">
        <v>2977</v>
      </c>
      <c r="P312" s="22">
        <v>11276250</v>
      </c>
      <c r="Q312" s="22" t="s">
        <v>114</v>
      </c>
    </row>
    <row r="313" spans="1:17" customFormat="1" x14ac:dyDescent="0.25">
      <c r="A313" s="9" t="s">
        <v>2867</v>
      </c>
      <c r="B313" s="10" t="s">
        <v>402</v>
      </c>
      <c r="C313" s="10" t="s">
        <v>403</v>
      </c>
      <c r="D313" s="31" t="s">
        <v>3467</v>
      </c>
      <c r="E313" s="22" t="s">
        <v>404</v>
      </c>
      <c r="F313" s="22" t="s">
        <v>405</v>
      </c>
      <c r="G313" s="31"/>
      <c r="H313" s="10" t="s">
        <v>1561</v>
      </c>
      <c r="I313" s="31"/>
      <c r="J313" s="22" t="s">
        <v>3505</v>
      </c>
      <c r="K313" s="23" t="s">
        <v>2618</v>
      </c>
      <c r="L313" s="22">
        <v>33</v>
      </c>
      <c r="M313" s="22" t="s">
        <v>3169</v>
      </c>
      <c r="N313" s="31" t="s">
        <v>2790</v>
      </c>
      <c r="O313" s="22" t="s">
        <v>2977</v>
      </c>
      <c r="P313" s="22">
        <v>11276250</v>
      </c>
      <c r="Q313" s="22" t="s">
        <v>114</v>
      </c>
    </row>
    <row r="314" spans="1:17" customFormat="1" x14ac:dyDescent="0.25">
      <c r="A314" s="9" t="s">
        <v>2868</v>
      </c>
      <c r="B314" s="22" t="s">
        <v>4588</v>
      </c>
      <c r="C314" s="24" t="s">
        <v>4589</v>
      </c>
      <c r="D314" s="31" t="s">
        <v>3467</v>
      </c>
      <c r="E314" s="22" t="s">
        <v>3506</v>
      </c>
      <c r="F314" s="22" t="s">
        <v>3507</v>
      </c>
      <c r="G314" s="31"/>
      <c r="H314" s="24"/>
      <c r="I314" s="31"/>
      <c r="J314" s="22" t="s">
        <v>3508</v>
      </c>
      <c r="K314" s="23" t="s">
        <v>3509</v>
      </c>
      <c r="L314" s="22">
        <v>6</v>
      </c>
      <c r="M314" s="22" t="s">
        <v>3170</v>
      </c>
      <c r="N314" s="31" t="s">
        <v>3510</v>
      </c>
      <c r="O314" s="22" t="s">
        <v>2318</v>
      </c>
      <c r="P314" s="22" t="s">
        <v>2318</v>
      </c>
      <c r="Q314" s="22" t="s">
        <v>3013</v>
      </c>
    </row>
    <row r="315" spans="1:17" customFormat="1" x14ac:dyDescent="0.25">
      <c r="A315" s="9" t="s">
        <v>2869</v>
      </c>
      <c r="B315" s="10" t="s">
        <v>1151</v>
      </c>
      <c r="C315" s="10" t="s">
        <v>1152</v>
      </c>
      <c r="D315" s="31" t="s">
        <v>3467</v>
      </c>
      <c r="E315" s="22" t="s">
        <v>3511</v>
      </c>
      <c r="F315" s="22" t="s">
        <v>1154</v>
      </c>
      <c r="G315" s="31"/>
      <c r="H315" s="10" t="s">
        <v>1561</v>
      </c>
      <c r="I315" s="31"/>
      <c r="J315" s="22" t="s">
        <v>3512</v>
      </c>
      <c r="K315" s="23" t="s">
        <v>3513</v>
      </c>
      <c r="L315" s="22">
        <v>34</v>
      </c>
      <c r="M315" s="22" t="s">
        <v>3171</v>
      </c>
      <c r="N315" s="31" t="s">
        <v>3514</v>
      </c>
      <c r="O315" s="22" t="s">
        <v>3515</v>
      </c>
      <c r="P315" s="22">
        <v>9006656</v>
      </c>
      <c r="Q315" s="22" t="s">
        <v>3015</v>
      </c>
    </row>
    <row r="316" spans="1:17" customFormat="1" x14ac:dyDescent="0.25">
      <c r="A316" s="9" t="s">
        <v>2870</v>
      </c>
      <c r="B316" s="10" t="s">
        <v>288</v>
      </c>
      <c r="C316" s="26" t="s">
        <v>4492</v>
      </c>
      <c r="D316" s="31" t="s">
        <v>3467</v>
      </c>
      <c r="E316" s="22" t="s">
        <v>289</v>
      </c>
      <c r="F316" s="22" t="s">
        <v>290</v>
      </c>
      <c r="G316" s="31"/>
      <c r="H316" s="10" t="s">
        <v>1561</v>
      </c>
      <c r="I316" s="31"/>
      <c r="J316" s="22" t="s">
        <v>1558</v>
      </c>
      <c r="K316" s="23" t="s">
        <v>2634</v>
      </c>
      <c r="L316" s="22">
        <v>5</v>
      </c>
      <c r="M316" s="22" t="s">
        <v>2068</v>
      </c>
      <c r="N316" s="31" t="s">
        <v>2799</v>
      </c>
      <c r="O316" s="22" t="s">
        <v>2981</v>
      </c>
      <c r="P316" s="22">
        <v>16204826</v>
      </c>
      <c r="Q316" s="22" t="s">
        <v>114</v>
      </c>
    </row>
    <row r="317" spans="1:17" customFormat="1" x14ac:dyDescent="0.25">
      <c r="A317" s="9" t="s">
        <v>2871</v>
      </c>
      <c r="B317" s="10" t="s">
        <v>288</v>
      </c>
      <c r="C317" s="10" t="s">
        <v>4492</v>
      </c>
      <c r="D317" s="31" t="s">
        <v>3467</v>
      </c>
      <c r="E317" s="22" t="s">
        <v>289</v>
      </c>
      <c r="F317" s="22" t="s">
        <v>290</v>
      </c>
      <c r="G317" s="31"/>
      <c r="H317" s="10" t="s">
        <v>1561</v>
      </c>
      <c r="I317" s="31"/>
      <c r="J317" s="22" t="s">
        <v>3516</v>
      </c>
      <c r="K317" s="23" t="s">
        <v>2696</v>
      </c>
      <c r="L317" s="22">
        <v>6</v>
      </c>
      <c r="M317" s="22" t="s">
        <v>3172</v>
      </c>
      <c r="N317" s="31" t="s">
        <v>2799</v>
      </c>
      <c r="O317" s="22" t="s">
        <v>3517</v>
      </c>
      <c r="P317" s="22">
        <v>23395606</v>
      </c>
      <c r="Q317" s="22" t="s">
        <v>2317</v>
      </c>
    </row>
    <row r="318" spans="1:17" customFormat="1" x14ac:dyDescent="0.25">
      <c r="A318" s="9" t="s">
        <v>2872</v>
      </c>
      <c r="B318" s="22" t="s">
        <v>611</v>
      </c>
      <c r="C318" s="24"/>
      <c r="D318" s="31" t="s">
        <v>3467</v>
      </c>
      <c r="E318" s="22" t="s">
        <v>3154</v>
      </c>
      <c r="F318" s="22" t="s">
        <v>613</v>
      </c>
      <c r="G318" s="31"/>
      <c r="H318" s="10" t="s">
        <v>1563</v>
      </c>
      <c r="I318" s="31"/>
      <c r="J318" s="22" t="s">
        <v>1558</v>
      </c>
      <c r="K318" s="23" t="s">
        <v>2583</v>
      </c>
      <c r="L318" s="22">
        <v>29</v>
      </c>
      <c r="M318" s="22" t="s">
        <v>2129</v>
      </c>
      <c r="N318" s="31" t="s">
        <v>616</v>
      </c>
      <c r="O318" s="22" t="s">
        <v>2970</v>
      </c>
      <c r="P318" s="22">
        <v>17128989</v>
      </c>
      <c r="Q318" s="22" t="s">
        <v>114</v>
      </c>
    </row>
    <row r="319" spans="1:17" customFormat="1" x14ac:dyDescent="0.25">
      <c r="A319" s="9" t="s">
        <v>2873</v>
      </c>
      <c r="B319" s="10" t="s">
        <v>696</v>
      </c>
      <c r="C319" s="10" t="s">
        <v>3518</v>
      </c>
      <c r="D319" s="31" t="s">
        <v>3467</v>
      </c>
      <c r="E319" s="22" t="s">
        <v>697</v>
      </c>
      <c r="F319" s="22" t="s">
        <v>698</v>
      </c>
      <c r="G319" s="31"/>
      <c r="H319" s="10" t="s">
        <v>1561</v>
      </c>
      <c r="I319" s="31"/>
      <c r="J319" s="22" t="s">
        <v>1558</v>
      </c>
      <c r="K319" s="23" t="s">
        <v>2562</v>
      </c>
      <c r="L319" s="22">
        <v>6</v>
      </c>
      <c r="M319" s="22" t="s">
        <v>2154</v>
      </c>
      <c r="N319" s="31" t="s">
        <v>2763</v>
      </c>
      <c r="O319" s="22" t="s">
        <v>2928</v>
      </c>
      <c r="P319" s="22">
        <v>16537487</v>
      </c>
      <c r="Q319" s="22" t="s">
        <v>3011</v>
      </c>
    </row>
    <row r="320" spans="1:17" customFormat="1" x14ac:dyDescent="0.25">
      <c r="A320" s="9" t="s">
        <v>2874</v>
      </c>
      <c r="B320" s="10" t="s">
        <v>696</v>
      </c>
      <c r="C320" s="10" t="s">
        <v>3518</v>
      </c>
      <c r="D320" s="31" t="s">
        <v>3467</v>
      </c>
      <c r="E320" s="22" t="s">
        <v>697</v>
      </c>
      <c r="F320" s="22" t="s">
        <v>698</v>
      </c>
      <c r="G320" s="31"/>
      <c r="H320" s="10" t="s">
        <v>1561</v>
      </c>
      <c r="I320" s="31"/>
      <c r="J320" s="22" t="s">
        <v>1558</v>
      </c>
      <c r="K320" s="23" t="s">
        <v>2561</v>
      </c>
      <c r="L320" s="22">
        <v>6</v>
      </c>
      <c r="M320" s="22" t="s">
        <v>2155</v>
      </c>
      <c r="N320" s="31" t="s">
        <v>2763</v>
      </c>
      <c r="O320" s="22" t="s">
        <v>2928</v>
      </c>
      <c r="P320" s="22">
        <v>16537487</v>
      </c>
      <c r="Q320" s="22" t="s">
        <v>3011</v>
      </c>
    </row>
    <row r="321" spans="1:17" customFormat="1" x14ac:dyDescent="0.25">
      <c r="A321" s="9" t="s">
        <v>2875</v>
      </c>
      <c r="B321" s="10" t="s">
        <v>696</v>
      </c>
      <c r="C321" s="26" t="s">
        <v>3518</v>
      </c>
      <c r="D321" s="31" t="s">
        <v>3467</v>
      </c>
      <c r="E321" s="22" t="s">
        <v>697</v>
      </c>
      <c r="F321" s="22" t="s">
        <v>698</v>
      </c>
      <c r="G321" s="31"/>
      <c r="H321" s="26" t="s">
        <v>1561</v>
      </c>
      <c r="I321" s="31"/>
      <c r="J321" s="22" t="s">
        <v>1558</v>
      </c>
      <c r="K321" s="23" t="s">
        <v>2560</v>
      </c>
      <c r="L321" s="22">
        <v>9</v>
      </c>
      <c r="M321" s="22" t="s">
        <v>2156</v>
      </c>
      <c r="N321" s="31" t="s">
        <v>2763</v>
      </c>
      <c r="O321" s="22" t="s">
        <v>2966</v>
      </c>
      <c r="P321" s="22">
        <v>16537488</v>
      </c>
      <c r="Q321" s="22" t="s">
        <v>114</v>
      </c>
    </row>
    <row r="322" spans="1:17" customFormat="1" x14ac:dyDescent="0.25">
      <c r="A322" s="9" t="s">
        <v>2876</v>
      </c>
      <c r="B322" s="10" t="s">
        <v>696</v>
      </c>
      <c r="C322" s="26" t="s">
        <v>3518</v>
      </c>
      <c r="D322" s="31" t="s">
        <v>3467</v>
      </c>
      <c r="E322" s="22" t="s">
        <v>697</v>
      </c>
      <c r="F322" s="22" t="s">
        <v>698</v>
      </c>
      <c r="G322" s="31"/>
      <c r="H322" s="26" t="s">
        <v>1561</v>
      </c>
      <c r="I322" s="31"/>
      <c r="J322" s="22" t="s">
        <v>1558</v>
      </c>
      <c r="K322" s="23" t="s">
        <v>2559</v>
      </c>
      <c r="L322" s="22">
        <v>9</v>
      </c>
      <c r="M322" s="22" t="s">
        <v>2157</v>
      </c>
      <c r="N322" s="31" t="s">
        <v>2763</v>
      </c>
      <c r="O322" s="22" t="s">
        <v>2966</v>
      </c>
      <c r="P322" s="22">
        <v>16537488</v>
      </c>
      <c r="Q322" s="22" t="s">
        <v>114</v>
      </c>
    </row>
    <row r="323" spans="1:17" customFormat="1" x14ac:dyDescent="0.25">
      <c r="A323" s="9" t="s">
        <v>2877</v>
      </c>
      <c r="B323" s="22" t="s">
        <v>2410</v>
      </c>
      <c r="C323" s="31"/>
      <c r="D323" s="31" t="s">
        <v>3467</v>
      </c>
      <c r="E323" s="22" t="s">
        <v>3124</v>
      </c>
      <c r="F323" s="22" t="s">
        <v>3123</v>
      </c>
      <c r="G323" s="31"/>
      <c r="H323" s="31"/>
      <c r="I323" s="31"/>
      <c r="J323" s="22" t="s">
        <v>3519</v>
      </c>
      <c r="K323" s="23" t="s">
        <v>2492</v>
      </c>
      <c r="L323" s="22">
        <v>6</v>
      </c>
      <c r="M323" s="22" t="s">
        <v>2152</v>
      </c>
      <c r="N323" s="31" t="s">
        <v>3520</v>
      </c>
      <c r="O323" s="22" t="s">
        <v>2927</v>
      </c>
      <c r="P323" s="22">
        <v>20154676</v>
      </c>
      <c r="Q323" s="22" t="s">
        <v>3011</v>
      </c>
    </row>
    <row r="324" spans="1:17" customFormat="1" x14ac:dyDescent="0.25">
      <c r="A324" s="9" t="s">
        <v>2878</v>
      </c>
      <c r="B324" s="24" t="s">
        <v>948</v>
      </c>
      <c r="C324" s="31"/>
      <c r="D324" s="31" t="s">
        <v>3467</v>
      </c>
      <c r="E324" s="22" t="s">
        <v>3521</v>
      </c>
      <c r="F324" s="24" t="s">
        <v>3522</v>
      </c>
      <c r="G324" s="31"/>
      <c r="H324" s="31"/>
      <c r="I324" s="31"/>
      <c r="J324" s="22" t="s">
        <v>3523</v>
      </c>
      <c r="K324" s="25" t="s">
        <v>3524</v>
      </c>
      <c r="L324" s="22">
        <v>12</v>
      </c>
      <c r="M324" s="22" t="s">
        <v>3454</v>
      </c>
      <c r="N324" s="31" t="s">
        <v>3525</v>
      </c>
      <c r="O324" s="22" t="s">
        <v>3526</v>
      </c>
      <c r="P324" s="22">
        <v>17766358</v>
      </c>
      <c r="Q324" s="22" t="s">
        <v>114</v>
      </c>
    </row>
    <row r="325" spans="1:17" customFormat="1" x14ac:dyDescent="0.25">
      <c r="A325" s="9" t="s">
        <v>2879</v>
      </c>
      <c r="B325" s="24" t="s">
        <v>948</v>
      </c>
      <c r="C325" s="31"/>
      <c r="D325" s="31" t="s">
        <v>3467</v>
      </c>
      <c r="E325" s="22" t="s">
        <v>3521</v>
      </c>
      <c r="F325" s="24" t="s">
        <v>3522</v>
      </c>
      <c r="G325" s="31"/>
      <c r="H325" s="31"/>
      <c r="I325" s="31"/>
      <c r="J325" s="27" t="s">
        <v>3527</v>
      </c>
      <c r="K325" s="25" t="s">
        <v>3528</v>
      </c>
      <c r="L325" s="22">
        <v>29</v>
      </c>
      <c r="M325" s="22" t="s">
        <v>3460</v>
      </c>
      <c r="N325" s="31" t="s">
        <v>3525</v>
      </c>
      <c r="O325" s="22" t="s">
        <v>3526</v>
      </c>
      <c r="P325" s="22">
        <v>17766358</v>
      </c>
      <c r="Q325" s="22" t="s">
        <v>114</v>
      </c>
    </row>
    <row r="326" spans="1:17" customFormat="1" x14ac:dyDescent="0.25">
      <c r="A326" s="9" t="s">
        <v>2880</v>
      </c>
      <c r="B326" s="24" t="s">
        <v>948</v>
      </c>
      <c r="C326" s="31"/>
      <c r="D326" s="31" t="s">
        <v>3467</v>
      </c>
      <c r="E326" s="22" t="s">
        <v>3521</v>
      </c>
      <c r="F326" s="24" t="s">
        <v>3522</v>
      </c>
      <c r="G326" s="31"/>
      <c r="H326" s="31"/>
      <c r="I326" s="31"/>
      <c r="J326" s="28" t="s">
        <v>3529</v>
      </c>
      <c r="K326" s="25" t="s">
        <v>3528</v>
      </c>
      <c r="L326" s="22">
        <v>29</v>
      </c>
      <c r="M326" s="22" t="s">
        <v>3461</v>
      </c>
      <c r="N326" s="31" t="s">
        <v>3525</v>
      </c>
      <c r="O326" s="22" t="s">
        <v>3526</v>
      </c>
      <c r="P326" s="22">
        <v>17766358</v>
      </c>
      <c r="Q326" s="22" t="s">
        <v>114</v>
      </c>
    </row>
    <row r="327" spans="1:17" customFormat="1" x14ac:dyDescent="0.25">
      <c r="A327" s="9" t="s">
        <v>2881</v>
      </c>
      <c r="B327" s="22" t="s">
        <v>948</v>
      </c>
      <c r="C327" s="31"/>
      <c r="D327" s="31" t="s">
        <v>3467</v>
      </c>
      <c r="E327" s="22" t="s">
        <v>3090</v>
      </c>
      <c r="F327" s="22" t="s">
        <v>3089</v>
      </c>
      <c r="G327" s="31"/>
      <c r="H327" s="31"/>
      <c r="I327" s="31"/>
      <c r="J327" s="22" t="s">
        <v>1558</v>
      </c>
      <c r="K327" s="23" t="s">
        <v>2488</v>
      </c>
      <c r="L327" s="22">
        <v>16</v>
      </c>
      <c r="M327" s="22" t="s">
        <v>2251</v>
      </c>
      <c r="N327" s="31" t="s">
        <v>2742</v>
      </c>
      <c r="O327" s="22" t="s">
        <v>2937</v>
      </c>
      <c r="P327" s="22">
        <v>9070453</v>
      </c>
      <c r="Q327" s="22" t="s">
        <v>3014</v>
      </c>
    </row>
    <row r="328" spans="1:17" customFormat="1" x14ac:dyDescent="0.25">
      <c r="A328" s="9" t="s">
        <v>2882</v>
      </c>
      <c r="B328" s="22" t="s">
        <v>948</v>
      </c>
      <c r="C328" s="31"/>
      <c r="D328" s="31" t="s">
        <v>3467</v>
      </c>
      <c r="E328" s="22" t="s">
        <v>3090</v>
      </c>
      <c r="F328" s="22" t="s">
        <v>3089</v>
      </c>
      <c r="G328" s="31"/>
      <c r="H328" s="31"/>
      <c r="I328" s="31"/>
      <c r="J328" s="22" t="s">
        <v>1558</v>
      </c>
      <c r="K328" s="23" t="s">
        <v>2487</v>
      </c>
      <c r="L328" s="22">
        <v>19</v>
      </c>
      <c r="M328" s="22" t="s">
        <v>2252</v>
      </c>
      <c r="N328" s="31" t="s">
        <v>2742</v>
      </c>
      <c r="O328" s="22" t="s">
        <v>2937</v>
      </c>
      <c r="P328" s="22">
        <v>9070453</v>
      </c>
      <c r="Q328" s="22" t="s">
        <v>3014</v>
      </c>
    </row>
    <row r="329" spans="1:17" customFormat="1" x14ac:dyDescent="0.25">
      <c r="A329" s="9" t="s">
        <v>2883</v>
      </c>
      <c r="B329" s="22" t="s">
        <v>948</v>
      </c>
      <c r="C329" s="31"/>
      <c r="D329" s="31" t="s">
        <v>3467</v>
      </c>
      <c r="E329" s="22" t="s">
        <v>3090</v>
      </c>
      <c r="F329" s="22" t="s">
        <v>3089</v>
      </c>
      <c r="G329" s="31"/>
      <c r="H329" s="31"/>
      <c r="I329" s="31"/>
      <c r="J329" s="22" t="s">
        <v>1558</v>
      </c>
      <c r="K329" s="23" t="s">
        <v>2486</v>
      </c>
      <c r="L329" s="22">
        <v>31</v>
      </c>
      <c r="M329" s="22" t="s">
        <v>2253</v>
      </c>
      <c r="N329" s="31" t="s">
        <v>2742</v>
      </c>
      <c r="O329" s="22" t="s">
        <v>2937</v>
      </c>
      <c r="P329" s="22">
        <v>9070453</v>
      </c>
      <c r="Q329" s="22" t="s">
        <v>3014</v>
      </c>
    </row>
    <row r="330" spans="1:17" customFormat="1" x14ac:dyDescent="0.25">
      <c r="A330" s="9" t="s">
        <v>2884</v>
      </c>
      <c r="B330" s="22" t="s">
        <v>4487</v>
      </c>
      <c r="C330" s="31" t="s">
        <v>4488</v>
      </c>
      <c r="D330" s="31" t="s">
        <v>3530</v>
      </c>
      <c r="E330" s="22" t="s">
        <v>3088</v>
      </c>
      <c r="F330" s="22" t="s">
        <v>3531</v>
      </c>
      <c r="G330" s="31"/>
      <c r="H330" s="31"/>
      <c r="I330" s="31"/>
      <c r="J330" s="22" t="s">
        <v>1558</v>
      </c>
      <c r="K330" s="23" t="s">
        <v>2485</v>
      </c>
      <c r="L330" s="22">
        <v>19</v>
      </c>
      <c r="M330" s="22" t="s">
        <v>2254</v>
      </c>
      <c r="N330" s="31" t="s">
        <v>2741</v>
      </c>
      <c r="O330" s="22" t="s">
        <v>2935</v>
      </c>
      <c r="P330" s="22">
        <v>1507227</v>
      </c>
      <c r="Q330" s="22" t="s">
        <v>3014</v>
      </c>
    </row>
    <row r="331" spans="1:17" customFormat="1" x14ac:dyDescent="0.25">
      <c r="A331" s="9" t="s">
        <v>2885</v>
      </c>
      <c r="B331" s="22" t="s">
        <v>4487</v>
      </c>
      <c r="C331" s="24" t="s">
        <v>4488</v>
      </c>
      <c r="D331" s="31" t="s">
        <v>3530</v>
      </c>
      <c r="E331" s="22" t="s">
        <v>3088</v>
      </c>
      <c r="F331" s="22" t="s">
        <v>3531</v>
      </c>
      <c r="G331" s="31"/>
      <c r="H331" s="24"/>
      <c r="I331" s="31"/>
      <c r="J331" s="22" t="s">
        <v>1558</v>
      </c>
      <c r="K331" s="23" t="s">
        <v>2484</v>
      </c>
      <c r="L331" s="22">
        <v>21</v>
      </c>
      <c r="M331" s="22" t="s">
        <v>2255</v>
      </c>
      <c r="N331" s="31" t="s">
        <v>2741</v>
      </c>
      <c r="O331" s="22" t="s">
        <v>2935</v>
      </c>
      <c r="P331" s="22">
        <v>1507227</v>
      </c>
      <c r="Q331" s="22" t="s">
        <v>3014</v>
      </c>
    </row>
    <row r="332" spans="1:17" customFormat="1" x14ac:dyDescent="0.25">
      <c r="A332" s="9" t="s">
        <v>2886</v>
      </c>
      <c r="B332" s="22" t="s">
        <v>4487</v>
      </c>
      <c r="C332" s="24" t="s">
        <v>4488</v>
      </c>
      <c r="D332" s="31" t="s">
        <v>3530</v>
      </c>
      <c r="E332" s="22" t="s">
        <v>3088</v>
      </c>
      <c r="F332" s="22" t="s">
        <v>3531</v>
      </c>
      <c r="G332" s="31"/>
      <c r="H332" s="24"/>
      <c r="I332" s="31"/>
      <c r="J332" s="22" t="s">
        <v>1558</v>
      </c>
      <c r="K332" s="23" t="s">
        <v>2483</v>
      </c>
      <c r="L332" s="22">
        <v>24</v>
      </c>
      <c r="M332" s="22" t="s">
        <v>2256</v>
      </c>
      <c r="N332" s="31" t="s">
        <v>2741</v>
      </c>
      <c r="O332" s="22" t="s">
        <v>2935</v>
      </c>
      <c r="P332" s="22">
        <v>1507227</v>
      </c>
      <c r="Q332" s="22" t="s">
        <v>3014</v>
      </c>
    </row>
    <row r="333" spans="1:17" customFormat="1" x14ac:dyDescent="0.25">
      <c r="A333" s="9" t="s">
        <v>2887</v>
      </c>
      <c r="B333" s="22" t="s">
        <v>2387</v>
      </c>
      <c r="C333" s="24" t="s">
        <v>4591</v>
      </c>
      <c r="D333" s="31" t="s">
        <v>3532</v>
      </c>
      <c r="E333" s="22" t="s">
        <v>2384</v>
      </c>
      <c r="F333" s="22" t="s">
        <v>3533</v>
      </c>
      <c r="G333" s="31"/>
      <c r="H333" s="24"/>
      <c r="I333" s="31"/>
      <c r="J333" s="22" t="s">
        <v>1558</v>
      </c>
      <c r="K333" s="23" t="s">
        <v>2705</v>
      </c>
      <c r="L333" s="22">
        <v>11</v>
      </c>
      <c r="M333" s="22" t="s">
        <v>1979</v>
      </c>
      <c r="N333" s="31" t="s">
        <v>2820</v>
      </c>
      <c r="O333" s="22" t="s">
        <v>3010</v>
      </c>
      <c r="P333" s="22">
        <v>10080901</v>
      </c>
      <c r="Q333" s="22" t="s">
        <v>3014</v>
      </c>
    </row>
    <row r="334" spans="1:17" customFormat="1" x14ac:dyDescent="0.25">
      <c r="A334" s="9" t="s">
        <v>2888</v>
      </c>
      <c r="B334" s="22" t="s">
        <v>4489</v>
      </c>
      <c r="C334" s="24" t="s">
        <v>4490</v>
      </c>
      <c r="D334" s="31" t="s">
        <v>3534</v>
      </c>
      <c r="E334" s="22" t="s">
        <v>3110</v>
      </c>
      <c r="F334" s="22" t="s">
        <v>3535</v>
      </c>
      <c r="G334" s="31"/>
      <c r="H334" s="24"/>
      <c r="I334" s="31"/>
      <c r="J334" s="22" t="s">
        <v>3536</v>
      </c>
      <c r="K334" s="23" t="s">
        <v>3537</v>
      </c>
      <c r="L334" s="22">
        <v>12</v>
      </c>
      <c r="M334" s="22" t="s">
        <v>2187</v>
      </c>
      <c r="N334" s="31" t="s">
        <v>2757</v>
      </c>
      <c r="O334" s="22" t="s">
        <v>2957</v>
      </c>
      <c r="P334" s="22">
        <v>17348688</v>
      </c>
      <c r="Q334" s="22" t="s">
        <v>114</v>
      </c>
    </row>
    <row r="335" spans="1:17" customFormat="1" x14ac:dyDescent="0.25">
      <c r="A335" s="9" t="s">
        <v>2889</v>
      </c>
      <c r="B335" s="22" t="s">
        <v>4489</v>
      </c>
      <c r="C335" s="24" t="s">
        <v>4490</v>
      </c>
      <c r="D335" s="31" t="s">
        <v>3534</v>
      </c>
      <c r="E335" s="22" t="s">
        <v>3110</v>
      </c>
      <c r="F335" s="22" t="s">
        <v>3535</v>
      </c>
      <c r="G335" s="31"/>
      <c r="H335" s="24"/>
      <c r="I335" s="31"/>
      <c r="J335" s="22" t="s">
        <v>1558</v>
      </c>
      <c r="K335" s="23" t="s">
        <v>2538</v>
      </c>
      <c r="L335" s="22">
        <v>12</v>
      </c>
      <c r="M335" s="22" t="s">
        <v>2186</v>
      </c>
      <c r="N335" s="31" t="s">
        <v>2757</v>
      </c>
      <c r="O335" s="22" t="s">
        <v>2957</v>
      </c>
      <c r="P335" s="22">
        <v>17348688</v>
      </c>
      <c r="Q335" s="22" t="s">
        <v>114</v>
      </c>
    </row>
    <row r="336" spans="1:17" customFormat="1" x14ac:dyDescent="0.25">
      <c r="A336" s="9" t="s">
        <v>2890</v>
      </c>
      <c r="B336" s="10" t="s">
        <v>87</v>
      </c>
      <c r="C336" s="29" t="s">
        <v>88</v>
      </c>
      <c r="D336" s="31" t="s">
        <v>3467</v>
      </c>
      <c r="E336" s="22" t="s">
        <v>2377</v>
      </c>
      <c r="F336" s="22" t="s">
        <v>90</v>
      </c>
      <c r="G336" s="31"/>
      <c r="H336" s="10" t="s">
        <v>1561</v>
      </c>
      <c r="I336" s="31"/>
      <c r="J336" s="22" t="s">
        <v>3538</v>
      </c>
      <c r="K336" s="23" t="s">
        <v>919</v>
      </c>
      <c r="L336" s="22">
        <v>7</v>
      </c>
      <c r="M336" s="22" t="s">
        <v>3173</v>
      </c>
      <c r="N336" s="31" t="s">
        <v>93</v>
      </c>
      <c r="O336" s="22" t="s">
        <v>3006</v>
      </c>
      <c r="P336" s="22">
        <v>18232642</v>
      </c>
      <c r="Q336" s="22" t="s">
        <v>114</v>
      </c>
    </row>
    <row r="337" spans="1:17" customFormat="1" x14ac:dyDescent="0.25">
      <c r="A337" s="9" t="s">
        <v>2891</v>
      </c>
      <c r="B337" s="10" t="s">
        <v>87</v>
      </c>
      <c r="C337" s="29" t="s">
        <v>88</v>
      </c>
      <c r="D337" s="31" t="s">
        <v>3467</v>
      </c>
      <c r="E337" s="22" t="s">
        <v>2377</v>
      </c>
      <c r="F337" s="22" t="s">
        <v>90</v>
      </c>
      <c r="G337" s="31"/>
      <c r="H337" s="10" t="s">
        <v>1561</v>
      </c>
      <c r="I337" s="31"/>
      <c r="J337" s="22" t="s">
        <v>3538</v>
      </c>
      <c r="K337" s="23" t="s">
        <v>3539</v>
      </c>
      <c r="L337" s="22">
        <v>14</v>
      </c>
      <c r="M337" s="22" t="s">
        <v>3174</v>
      </c>
      <c r="N337" s="31" t="s">
        <v>93</v>
      </c>
      <c r="O337" s="22" t="s">
        <v>3006</v>
      </c>
      <c r="P337" s="22">
        <v>18232642</v>
      </c>
      <c r="Q337" s="22" t="s">
        <v>114</v>
      </c>
    </row>
    <row r="338" spans="1:17" customFormat="1" x14ac:dyDescent="0.25">
      <c r="A338" s="9" t="s">
        <v>2892</v>
      </c>
      <c r="B338" s="10" t="s">
        <v>87</v>
      </c>
      <c r="C338" s="29" t="s">
        <v>88</v>
      </c>
      <c r="D338" s="31" t="s">
        <v>3467</v>
      </c>
      <c r="E338" s="22" t="s">
        <v>2377</v>
      </c>
      <c r="F338" s="22" t="s">
        <v>90</v>
      </c>
      <c r="G338" s="31"/>
      <c r="H338" s="10" t="s">
        <v>1561</v>
      </c>
      <c r="I338" s="31"/>
      <c r="J338" s="22" t="s">
        <v>3538</v>
      </c>
      <c r="K338" s="23" t="s">
        <v>2699</v>
      </c>
      <c r="L338" s="22">
        <v>18</v>
      </c>
      <c r="M338" s="22" t="s">
        <v>3175</v>
      </c>
      <c r="N338" s="31" t="s">
        <v>93</v>
      </c>
      <c r="O338" s="22" t="s">
        <v>3006</v>
      </c>
      <c r="P338" s="22">
        <v>18232642</v>
      </c>
      <c r="Q338" s="22" t="s">
        <v>114</v>
      </c>
    </row>
    <row r="339" spans="1:17" customFormat="1" x14ac:dyDescent="0.25">
      <c r="A339" s="9" t="s">
        <v>2893</v>
      </c>
      <c r="B339" s="10" t="s">
        <v>87</v>
      </c>
      <c r="C339" s="29" t="s">
        <v>88</v>
      </c>
      <c r="D339" s="31" t="s">
        <v>3467</v>
      </c>
      <c r="E339" s="22" t="s">
        <v>2377</v>
      </c>
      <c r="F339" s="22" t="s">
        <v>90</v>
      </c>
      <c r="G339" s="31"/>
      <c r="H339" s="10" t="s">
        <v>1561</v>
      </c>
      <c r="I339" s="31"/>
      <c r="J339" s="22" t="s">
        <v>1558</v>
      </c>
      <c r="K339" s="23" t="s">
        <v>2633</v>
      </c>
      <c r="L339" s="22">
        <v>18</v>
      </c>
      <c r="M339" s="22" t="s">
        <v>1988</v>
      </c>
      <c r="N339" s="31" t="s">
        <v>93</v>
      </c>
      <c r="O339" s="22" t="s">
        <v>3006</v>
      </c>
      <c r="P339" s="22">
        <v>18232642</v>
      </c>
      <c r="Q339" s="22" t="s">
        <v>114</v>
      </c>
    </row>
    <row r="340" spans="1:17" customFormat="1" x14ac:dyDescent="0.25">
      <c r="A340" s="9" t="s">
        <v>2894</v>
      </c>
      <c r="B340" s="10" t="s">
        <v>87</v>
      </c>
      <c r="C340" s="10" t="s">
        <v>88</v>
      </c>
      <c r="D340" s="31" t="s">
        <v>3467</v>
      </c>
      <c r="E340" s="22" t="s">
        <v>2377</v>
      </c>
      <c r="F340" s="22" t="s">
        <v>90</v>
      </c>
      <c r="G340" s="31"/>
      <c r="H340" s="10" t="s">
        <v>1561</v>
      </c>
      <c r="I340" s="31"/>
      <c r="J340" s="22" t="s">
        <v>1558</v>
      </c>
      <c r="K340" s="23" t="s">
        <v>2699</v>
      </c>
      <c r="L340" s="22">
        <v>18</v>
      </c>
      <c r="M340" s="22" t="s">
        <v>1989</v>
      </c>
      <c r="N340" s="31" t="s">
        <v>93</v>
      </c>
      <c r="O340" s="22" t="s">
        <v>3006</v>
      </c>
      <c r="P340" s="22">
        <v>18232642</v>
      </c>
      <c r="Q340" s="22" t="s">
        <v>114</v>
      </c>
    </row>
    <row r="341" spans="1:17" customFormat="1" x14ac:dyDescent="0.25">
      <c r="A341" s="9" t="s">
        <v>2895</v>
      </c>
      <c r="B341" s="22" t="s">
        <v>2389</v>
      </c>
      <c r="C341" s="30" t="s">
        <v>4495</v>
      </c>
      <c r="D341" s="31" t="s">
        <v>3467</v>
      </c>
      <c r="E341" s="22" t="s">
        <v>2375</v>
      </c>
      <c r="F341" s="22" t="s">
        <v>2374</v>
      </c>
      <c r="G341" s="31"/>
      <c r="H341" s="10" t="s">
        <v>1561</v>
      </c>
      <c r="I341" s="31"/>
      <c r="J341" s="22" t="s">
        <v>3540</v>
      </c>
      <c r="K341" s="23" t="s">
        <v>482</v>
      </c>
      <c r="L341" s="22">
        <v>6</v>
      </c>
      <c r="M341" s="22" t="s">
        <v>3176</v>
      </c>
      <c r="N341" s="31" t="s">
        <v>2815</v>
      </c>
      <c r="O341" s="22" t="s">
        <v>3005</v>
      </c>
      <c r="P341" s="22">
        <v>22403391</v>
      </c>
      <c r="Q341" s="22" t="s">
        <v>3015</v>
      </c>
    </row>
    <row r="342" spans="1:17" customFormat="1" x14ac:dyDescent="0.25">
      <c r="A342" s="9" t="s">
        <v>2896</v>
      </c>
      <c r="B342" s="22" t="s">
        <v>2389</v>
      </c>
      <c r="C342" s="30" t="s">
        <v>4495</v>
      </c>
      <c r="D342" s="31" t="s">
        <v>3467</v>
      </c>
      <c r="E342" s="22" t="s">
        <v>2375</v>
      </c>
      <c r="F342" s="22" t="s">
        <v>2374</v>
      </c>
      <c r="G342" s="31"/>
      <c r="H342" s="10" t="s">
        <v>1561</v>
      </c>
      <c r="I342" s="31"/>
      <c r="J342" s="22" t="s">
        <v>1558</v>
      </c>
      <c r="K342" s="23" t="s">
        <v>2696</v>
      </c>
      <c r="L342" s="22">
        <v>6</v>
      </c>
      <c r="M342" s="22" t="s">
        <v>1992</v>
      </c>
      <c r="N342" s="31" t="s">
        <v>2815</v>
      </c>
      <c r="O342" s="22" t="s">
        <v>3005</v>
      </c>
      <c r="P342" s="22">
        <v>22403391</v>
      </c>
      <c r="Q342" s="22" t="s">
        <v>3015</v>
      </c>
    </row>
    <row r="343" spans="1:17" customFormat="1" x14ac:dyDescent="0.25">
      <c r="A343" s="9" t="s">
        <v>2897</v>
      </c>
      <c r="B343" s="22" t="s">
        <v>2389</v>
      </c>
      <c r="C343" s="30" t="s">
        <v>4495</v>
      </c>
      <c r="D343" s="31" t="s">
        <v>3467</v>
      </c>
      <c r="E343" s="22" t="s">
        <v>2376</v>
      </c>
      <c r="F343" s="22" t="s">
        <v>2374</v>
      </c>
      <c r="G343" s="31"/>
      <c r="H343" s="10" t="s">
        <v>1561</v>
      </c>
      <c r="I343" s="31"/>
      <c r="J343" s="22" t="s">
        <v>1558</v>
      </c>
      <c r="K343" s="23" t="s">
        <v>2698</v>
      </c>
      <c r="L343" s="22">
        <v>6</v>
      </c>
      <c r="M343" s="22" t="s">
        <v>1990</v>
      </c>
      <c r="N343" s="31" t="s">
        <v>2815</v>
      </c>
      <c r="O343" s="22" t="s">
        <v>2932</v>
      </c>
      <c r="P343" s="22">
        <v>23552370</v>
      </c>
      <c r="Q343" s="22" t="s">
        <v>2317</v>
      </c>
    </row>
    <row r="344" spans="1:17" customFormat="1" x14ac:dyDescent="0.25">
      <c r="A344" s="9" t="s">
        <v>2898</v>
      </c>
      <c r="B344" s="22" t="s">
        <v>2389</v>
      </c>
      <c r="C344" s="30" t="s">
        <v>4495</v>
      </c>
      <c r="D344" s="31" t="s">
        <v>3467</v>
      </c>
      <c r="E344" s="22" t="s">
        <v>2376</v>
      </c>
      <c r="F344" s="22" t="s">
        <v>2374</v>
      </c>
      <c r="G344" s="31"/>
      <c r="H344" s="10" t="s">
        <v>1561</v>
      </c>
      <c r="I344" s="31"/>
      <c r="J344" s="22" t="s">
        <v>1558</v>
      </c>
      <c r="K344" s="23" t="s">
        <v>2697</v>
      </c>
      <c r="L344" s="22">
        <v>6</v>
      </c>
      <c r="M344" s="22" t="s">
        <v>1991</v>
      </c>
      <c r="N344" s="31" t="s">
        <v>2815</v>
      </c>
      <c r="O344" s="22" t="s">
        <v>2932</v>
      </c>
      <c r="P344" s="22">
        <v>23552370</v>
      </c>
      <c r="Q344" s="22" t="s">
        <v>2317</v>
      </c>
    </row>
    <row r="345" spans="1:17" customFormat="1" x14ac:dyDescent="0.25">
      <c r="A345" s="9" t="s">
        <v>2899</v>
      </c>
      <c r="B345" s="10" t="s">
        <v>178</v>
      </c>
      <c r="C345" s="10" t="s">
        <v>179</v>
      </c>
      <c r="D345" s="31" t="s">
        <v>3467</v>
      </c>
      <c r="E345" s="22" t="s">
        <v>180</v>
      </c>
      <c r="F345" s="22" t="s">
        <v>181</v>
      </c>
      <c r="G345" s="31"/>
      <c r="H345" s="10" t="s">
        <v>1561</v>
      </c>
      <c r="I345" s="31"/>
      <c r="J345" s="22" t="s">
        <v>3541</v>
      </c>
      <c r="K345" s="23" t="s">
        <v>2656</v>
      </c>
      <c r="L345" s="22">
        <v>6</v>
      </c>
      <c r="M345" s="22" t="s">
        <v>3177</v>
      </c>
      <c r="N345" s="31" t="s">
        <v>2811</v>
      </c>
      <c r="O345" s="22" t="s">
        <v>2318</v>
      </c>
      <c r="P345" s="22" t="s">
        <v>2318</v>
      </c>
      <c r="Q345" s="22" t="s">
        <v>2317</v>
      </c>
    </row>
    <row r="346" spans="1:17" customFormat="1" x14ac:dyDescent="0.25">
      <c r="A346" s="9" t="s">
        <v>2900</v>
      </c>
      <c r="B346" s="10" t="s">
        <v>178</v>
      </c>
      <c r="C346" s="10" t="s">
        <v>179</v>
      </c>
      <c r="D346" s="31" t="s">
        <v>3467</v>
      </c>
      <c r="E346" s="22" t="s">
        <v>180</v>
      </c>
      <c r="F346" s="22" t="s">
        <v>181</v>
      </c>
      <c r="G346" s="31"/>
      <c r="H346" s="10" t="s">
        <v>1561</v>
      </c>
      <c r="I346" s="31"/>
      <c r="J346" s="22" t="s">
        <v>1558</v>
      </c>
      <c r="K346" s="23" t="s">
        <v>2657</v>
      </c>
      <c r="L346" s="22">
        <v>6</v>
      </c>
      <c r="M346" s="22" t="s">
        <v>2039</v>
      </c>
      <c r="N346" s="31" t="s">
        <v>2811</v>
      </c>
      <c r="O346" s="22" t="s">
        <v>2927</v>
      </c>
      <c r="P346" s="22">
        <v>20154676</v>
      </c>
      <c r="Q346" s="22" t="s">
        <v>3011</v>
      </c>
    </row>
    <row r="347" spans="1:17" customFormat="1" x14ac:dyDescent="0.25">
      <c r="A347" s="9" t="s">
        <v>2901</v>
      </c>
      <c r="B347" s="10" t="s">
        <v>178</v>
      </c>
      <c r="C347" s="10" t="s">
        <v>179</v>
      </c>
      <c r="D347" s="31" t="s">
        <v>3467</v>
      </c>
      <c r="E347" s="22" t="s">
        <v>180</v>
      </c>
      <c r="F347" s="22" t="s">
        <v>181</v>
      </c>
      <c r="G347" s="31"/>
      <c r="H347" s="10" t="s">
        <v>1561</v>
      </c>
      <c r="I347" s="31"/>
      <c r="J347" s="22" t="s">
        <v>3542</v>
      </c>
      <c r="K347" s="23" t="s">
        <v>2656</v>
      </c>
      <c r="L347" s="22">
        <v>6</v>
      </c>
      <c r="M347" s="22" t="s">
        <v>3178</v>
      </c>
      <c r="N347" s="31" t="s">
        <v>2811</v>
      </c>
      <c r="O347" s="22" t="s">
        <v>2318</v>
      </c>
      <c r="P347" s="22" t="s">
        <v>2318</v>
      </c>
      <c r="Q347" s="22" t="s">
        <v>2317</v>
      </c>
    </row>
    <row r="348" spans="1:17" customFormat="1" x14ac:dyDescent="0.25">
      <c r="A348" s="9" t="s">
        <v>2902</v>
      </c>
      <c r="B348" s="10" t="s">
        <v>178</v>
      </c>
      <c r="C348" s="10" t="s">
        <v>179</v>
      </c>
      <c r="D348" s="31" t="s">
        <v>3467</v>
      </c>
      <c r="E348" s="22" t="s">
        <v>180</v>
      </c>
      <c r="F348" s="22" t="s">
        <v>181</v>
      </c>
      <c r="G348" s="31"/>
      <c r="H348" s="10" t="s">
        <v>1561</v>
      </c>
      <c r="I348" s="31"/>
      <c r="J348" s="22" t="s">
        <v>3543</v>
      </c>
      <c r="K348" s="23" t="s">
        <v>2656</v>
      </c>
      <c r="L348" s="22">
        <v>6</v>
      </c>
      <c r="M348" s="22" t="s">
        <v>3179</v>
      </c>
      <c r="N348" s="31" t="s">
        <v>2811</v>
      </c>
      <c r="O348" s="22" t="s">
        <v>2318</v>
      </c>
      <c r="P348" s="22" t="s">
        <v>2318</v>
      </c>
      <c r="Q348" s="22" t="s">
        <v>2317</v>
      </c>
    </row>
    <row r="349" spans="1:17" customFormat="1" x14ac:dyDescent="0.25">
      <c r="A349" s="9" t="s">
        <v>2903</v>
      </c>
      <c r="B349" s="10" t="s">
        <v>178</v>
      </c>
      <c r="C349" s="10" t="s">
        <v>179</v>
      </c>
      <c r="D349" s="31" t="s">
        <v>3467</v>
      </c>
      <c r="E349" s="22" t="s">
        <v>180</v>
      </c>
      <c r="F349" s="22" t="s">
        <v>181</v>
      </c>
      <c r="G349" s="31"/>
      <c r="H349" s="10" t="s">
        <v>1561</v>
      </c>
      <c r="I349" s="31"/>
      <c r="J349" s="22" t="s">
        <v>3544</v>
      </c>
      <c r="K349" s="23" t="s">
        <v>2656</v>
      </c>
      <c r="L349" s="22">
        <v>6</v>
      </c>
      <c r="M349" s="22" t="s">
        <v>3180</v>
      </c>
      <c r="N349" s="31" t="s">
        <v>2811</v>
      </c>
      <c r="O349" s="22" t="s">
        <v>2318</v>
      </c>
      <c r="P349" s="22" t="s">
        <v>2318</v>
      </c>
      <c r="Q349" s="22" t="s">
        <v>2317</v>
      </c>
    </row>
    <row r="350" spans="1:17" customFormat="1" x14ac:dyDescent="0.25">
      <c r="A350" s="9" t="s">
        <v>2904</v>
      </c>
      <c r="B350" s="10" t="s">
        <v>178</v>
      </c>
      <c r="C350" s="10" t="s">
        <v>179</v>
      </c>
      <c r="D350" s="31" t="s">
        <v>3467</v>
      </c>
      <c r="E350" s="22" t="s">
        <v>180</v>
      </c>
      <c r="F350" s="22" t="s">
        <v>181</v>
      </c>
      <c r="G350" s="31"/>
      <c r="H350" s="10" t="s">
        <v>1561</v>
      </c>
      <c r="I350" s="31"/>
      <c r="J350" s="22" t="s">
        <v>3545</v>
      </c>
      <c r="K350" s="23" t="s">
        <v>2656</v>
      </c>
      <c r="L350" s="22">
        <v>6</v>
      </c>
      <c r="M350" s="22" t="s">
        <v>3181</v>
      </c>
      <c r="N350" s="31" t="s">
        <v>2811</v>
      </c>
      <c r="O350" s="22" t="s">
        <v>2318</v>
      </c>
      <c r="P350" s="22" t="s">
        <v>2318</v>
      </c>
      <c r="Q350" s="22" t="s">
        <v>2317</v>
      </c>
    </row>
    <row r="351" spans="1:17" customFormat="1" x14ac:dyDescent="0.25">
      <c r="A351" s="9" t="s">
        <v>2905</v>
      </c>
      <c r="B351" s="10" t="s">
        <v>178</v>
      </c>
      <c r="C351" s="10" t="s">
        <v>179</v>
      </c>
      <c r="D351" s="31" t="s">
        <v>3467</v>
      </c>
      <c r="E351" s="22" t="s">
        <v>180</v>
      </c>
      <c r="F351" s="22" t="s">
        <v>181</v>
      </c>
      <c r="G351" s="31"/>
      <c r="H351" s="10" t="s">
        <v>1561</v>
      </c>
      <c r="I351" s="31"/>
      <c r="J351" s="22" t="s">
        <v>3546</v>
      </c>
      <c r="K351" s="23" t="s">
        <v>2656</v>
      </c>
      <c r="L351" s="22">
        <v>6</v>
      </c>
      <c r="M351" s="22" t="s">
        <v>3182</v>
      </c>
      <c r="N351" s="31" t="s">
        <v>2811</v>
      </c>
      <c r="O351" s="22" t="s">
        <v>2318</v>
      </c>
      <c r="P351" s="22" t="s">
        <v>2318</v>
      </c>
      <c r="Q351" s="22" t="s">
        <v>2317</v>
      </c>
    </row>
    <row r="352" spans="1:17" customFormat="1" x14ac:dyDescent="0.25">
      <c r="A352" s="9" t="s">
        <v>2906</v>
      </c>
      <c r="B352" s="10" t="s">
        <v>178</v>
      </c>
      <c r="C352" s="10" t="s">
        <v>179</v>
      </c>
      <c r="D352" s="31" t="s">
        <v>3467</v>
      </c>
      <c r="E352" s="22" t="s">
        <v>180</v>
      </c>
      <c r="F352" s="22" t="s">
        <v>181</v>
      </c>
      <c r="G352" s="31"/>
      <c r="H352" s="10" t="s">
        <v>1561</v>
      </c>
      <c r="I352" s="31"/>
      <c r="J352" s="22" t="s">
        <v>3547</v>
      </c>
      <c r="K352" s="23" t="s">
        <v>2656</v>
      </c>
      <c r="L352" s="22">
        <v>6</v>
      </c>
      <c r="M352" s="22" t="s">
        <v>3183</v>
      </c>
      <c r="N352" s="31" t="s">
        <v>2811</v>
      </c>
      <c r="O352" s="22" t="s">
        <v>2318</v>
      </c>
      <c r="P352" s="22" t="s">
        <v>2318</v>
      </c>
      <c r="Q352" s="22" t="s">
        <v>2317</v>
      </c>
    </row>
    <row r="353" spans="1:17" customFormat="1" x14ac:dyDescent="0.25">
      <c r="A353" s="9" t="s">
        <v>2907</v>
      </c>
      <c r="B353" s="10" t="s">
        <v>178</v>
      </c>
      <c r="C353" s="10" t="s">
        <v>179</v>
      </c>
      <c r="D353" s="31" t="s">
        <v>3467</v>
      </c>
      <c r="E353" s="22" t="s">
        <v>180</v>
      </c>
      <c r="F353" s="22" t="s">
        <v>181</v>
      </c>
      <c r="G353" s="31"/>
      <c r="H353" s="10" t="s">
        <v>1561</v>
      </c>
      <c r="I353" s="31"/>
      <c r="J353" s="22" t="s">
        <v>3548</v>
      </c>
      <c r="K353" s="23" t="s">
        <v>2656</v>
      </c>
      <c r="L353" s="22">
        <v>6</v>
      </c>
      <c r="M353" s="22" t="s">
        <v>3184</v>
      </c>
      <c r="N353" s="31" t="s">
        <v>2811</v>
      </c>
      <c r="O353" s="22" t="s">
        <v>2318</v>
      </c>
      <c r="P353" s="22" t="s">
        <v>2318</v>
      </c>
      <c r="Q353" s="22" t="s">
        <v>2317</v>
      </c>
    </row>
    <row r="354" spans="1:17" customFormat="1" x14ac:dyDescent="0.25">
      <c r="A354" s="9" t="s">
        <v>2908</v>
      </c>
      <c r="B354" s="10" t="s">
        <v>178</v>
      </c>
      <c r="C354" s="10" t="s">
        <v>179</v>
      </c>
      <c r="D354" s="31" t="s">
        <v>3467</v>
      </c>
      <c r="E354" s="22" t="s">
        <v>180</v>
      </c>
      <c r="F354" s="22" t="s">
        <v>181</v>
      </c>
      <c r="G354" s="31"/>
      <c r="H354" s="10" t="s">
        <v>1561</v>
      </c>
      <c r="I354" s="31"/>
      <c r="J354" s="22" t="s">
        <v>3549</v>
      </c>
      <c r="K354" s="23" t="s">
        <v>2656</v>
      </c>
      <c r="L354" s="22">
        <v>6</v>
      </c>
      <c r="M354" s="22" t="s">
        <v>3185</v>
      </c>
      <c r="N354" s="31" t="s">
        <v>2811</v>
      </c>
      <c r="O354" s="22" t="s">
        <v>2318</v>
      </c>
      <c r="P354" s="22" t="s">
        <v>2318</v>
      </c>
      <c r="Q354" s="22" t="s">
        <v>2317</v>
      </c>
    </row>
    <row r="355" spans="1:17" customFormat="1" x14ac:dyDescent="0.25">
      <c r="A355" s="9" t="s">
        <v>2909</v>
      </c>
      <c r="B355" s="10" t="s">
        <v>178</v>
      </c>
      <c r="C355" s="10" t="s">
        <v>179</v>
      </c>
      <c r="D355" s="31" t="s">
        <v>3467</v>
      </c>
      <c r="E355" s="22" t="s">
        <v>180</v>
      </c>
      <c r="F355" s="22" t="s">
        <v>181</v>
      </c>
      <c r="G355" s="31"/>
      <c r="H355" s="10" t="s">
        <v>1561</v>
      </c>
      <c r="I355" s="31"/>
      <c r="J355" s="22" t="s">
        <v>3550</v>
      </c>
      <c r="K355" s="23" t="s">
        <v>2656</v>
      </c>
      <c r="L355" s="22">
        <v>6</v>
      </c>
      <c r="M355" s="22" t="s">
        <v>3186</v>
      </c>
      <c r="N355" s="31" t="s">
        <v>2811</v>
      </c>
      <c r="O355" s="22" t="s">
        <v>2318</v>
      </c>
      <c r="P355" s="22" t="s">
        <v>2318</v>
      </c>
      <c r="Q355" s="22" t="s">
        <v>2317</v>
      </c>
    </row>
    <row r="356" spans="1:17" customFormat="1" x14ac:dyDescent="0.25">
      <c r="A356" s="9" t="s">
        <v>2910</v>
      </c>
      <c r="B356" s="10" t="s">
        <v>178</v>
      </c>
      <c r="C356" s="10" t="s">
        <v>179</v>
      </c>
      <c r="D356" s="31" t="s">
        <v>3467</v>
      </c>
      <c r="E356" s="22" t="s">
        <v>180</v>
      </c>
      <c r="F356" s="22" t="s">
        <v>181</v>
      </c>
      <c r="G356" s="31"/>
      <c r="H356" s="10" t="s">
        <v>1561</v>
      </c>
      <c r="I356" s="31"/>
      <c r="J356" s="22" t="s">
        <v>3551</v>
      </c>
      <c r="K356" s="23" t="s">
        <v>2656</v>
      </c>
      <c r="L356" s="22">
        <v>6</v>
      </c>
      <c r="M356" s="22" t="s">
        <v>3187</v>
      </c>
      <c r="N356" s="31" t="s">
        <v>2811</v>
      </c>
      <c r="O356" s="22" t="s">
        <v>2318</v>
      </c>
      <c r="P356" s="22" t="s">
        <v>2318</v>
      </c>
      <c r="Q356" s="22" t="s">
        <v>2317</v>
      </c>
    </row>
    <row r="357" spans="1:17" customFormat="1" x14ac:dyDescent="0.25">
      <c r="A357" s="9" t="s">
        <v>2911</v>
      </c>
      <c r="B357" s="10" t="s">
        <v>178</v>
      </c>
      <c r="C357" s="10" t="s">
        <v>179</v>
      </c>
      <c r="D357" s="31" t="s">
        <v>3467</v>
      </c>
      <c r="E357" s="22" t="s">
        <v>180</v>
      </c>
      <c r="F357" s="22" t="s">
        <v>181</v>
      </c>
      <c r="G357" s="31"/>
      <c r="H357" s="10" t="s">
        <v>1561</v>
      </c>
      <c r="I357" s="31"/>
      <c r="J357" s="22" t="s">
        <v>3552</v>
      </c>
      <c r="K357" s="23" t="s">
        <v>2656</v>
      </c>
      <c r="L357" s="22">
        <v>6</v>
      </c>
      <c r="M357" s="22" t="s">
        <v>3188</v>
      </c>
      <c r="N357" s="31" t="s">
        <v>2811</v>
      </c>
      <c r="O357" s="22" t="s">
        <v>2318</v>
      </c>
      <c r="P357" s="22" t="s">
        <v>2318</v>
      </c>
      <c r="Q357" s="22" t="s">
        <v>2317</v>
      </c>
    </row>
    <row r="358" spans="1:17" customFormat="1" x14ac:dyDescent="0.25">
      <c r="A358" s="9" t="s">
        <v>2912</v>
      </c>
      <c r="B358" s="10" t="s">
        <v>178</v>
      </c>
      <c r="C358" s="10" t="s">
        <v>179</v>
      </c>
      <c r="D358" s="31" t="s">
        <v>3467</v>
      </c>
      <c r="E358" s="22" t="s">
        <v>180</v>
      </c>
      <c r="F358" s="22" t="s">
        <v>181</v>
      </c>
      <c r="G358" s="31"/>
      <c r="H358" s="10" t="s">
        <v>1561</v>
      </c>
      <c r="I358" s="31"/>
      <c r="J358" s="22" t="s">
        <v>3553</v>
      </c>
      <c r="K358" s="23" t="s">
        <v>2656</v>
      </c>
      <c r="L358" s="22">
        <v>6</v>
      </c>
      <c r="M358" s="22" t="s">
        <v>3189</v>
      </c>
      <c r="N358" s="31" t="s">
        <v>2811</v>
      </c>
      <c r="O358" s="22" t="s">
        <v>2318</v>
      </c>
      <c r="P358" s="22" t="s">
        <v>2318</v>
      </c>
      <c r="Q358" s="22" t="s">
        <v>2317</v>
      </c>
    </row>
    <row r="359" spans="1:17" customFormat="1" x14ac:dyDescent="0.25">
      <c r="A359" s="9" t="s">
        <v>2913</v>
      </c>
      <c r="B359" s="10" t="s">
        <v>178</v>
      </c>
      <c r="C359" s="10" t="s">
        <v>179</v>
      </c>
      <c r="D359" s="31" t="s">
        <v>3467</v>
      </c>
      <c r="E359" s="22" t="s">
        <v>180</v>
      </c>
      <c r="F359" s="22" t="s">
        <v>181</v>
      </c>
      <c r="G359" s="31"/>
      <c r="H359" s="10" t="s">
        <v>1561</v>
      </c>
      <c r="I359" s="31"/>
      <c r="J359" s="22" t="s">
        <v>3554</v>
      </c>
      <c r="K359" s="23" t="s">
        <v>2656</v>
      </c>
      <c r="L359" s="22">
        <v>6</v>
      </c>
      <c r="M359" s="22" t="s">
        <v>3190</v>
      </c>
      <c r="N359" s="31" t="s">
        <v>2811</v>
      </c>
      <c r="O359" s="22" t="s">
        <v>2318</v>
      </c>
      <c r="P359" s="22" t="s">
        <v>2318</v>
      </c>
      <c r="Q359" s="22" t="s">
        <v>2317</v>
      </c>
    </row>
    <row r="360" spans="1:17" customFormat="1" x14ac:dyDescent="0.25">
      <c r="A360" s="9" t="s">
        <v>2914</v>
      </c>
      <c r="B360" s="10" t="s">
        <v>178</v>
      </c>
      <c r="C360" s="10" t="s">
        <v>179</v>
      </c>
      <c r="D360" s="31" t="s">
        <v>3467</v>
      </c>
      <c r="E360" s="22" t="s">
        <v>180</v>
      </c>
      <c r="F360" s="22" t="s">
        <v>181</v>
      </c>
      <c r="G360" s="31"/>
      <c r="H360" s="10" t="s">
        <v>1561</v>
      </c>
      <c r="I360" s="31"/>
      <c r="J360" s="22" t="s">
        <v>3555</v>
      </c>
      <c r="K360" s="23" t="s">
        <v>2656</v>
      </c>
      <c r="L360" s="22">
        <v>6</v>
      </c>
      <c r="M360" s="22" t="s">
        <v>3191</v>
      </c>
      <c r="N360" s="31" t="s">
        <v>2811</v>
      </c>
      <c r="O360" s="22" t="s">
        <v>2318</v>
      </c>
      <c r="P360" s="22" t="s">
        <v>2318</v>
      </c>
      <c r="Q360" s="22" t="s">
        <v>2317</v>
      </c>
    </row>
    <row r="361" spans="1:17" customFormat="1" x14ac:dyDescent="0.25">
      <c r="A361" s="9" t="s">
        <v>2915</v>
      </c>
      <c r="B361" s="10" t="s">
        <v>178</v>
      </c>
      <c r="C361" s="10" t="s">
        <v>179</v>
      </c>
      <c r="D361" s="31" t="s">
        <v>3467</v>
      </c>
      <c r="E361" s="22" t="s">
        <v>180</v>
      </c>
      <c r="F361" s="22" t="s">
        <v>181</v>
      </c>
      <c r="G361" s="31"/>
      <c r="H361" s="10" t="s">
        <v>1561</v>
      </c>
      <c r="I361" s="31"/>
      <c r="J361" s="22" t="s">
        <v>3556</v>
      </c>
      <c r="K361" s="23" t="s">
        <v>2656</v>
      </c>
      <c r="L361" s="22">
        <v>6</v>
      </c>
      <c r="M361" s="22" t="s">
        <v>3192</v>
      </c>
      <c r="N361" s="31" t="s">
        <v>2811</v>
      </c>
      <c r="O361" s="22" t="s">
        <v>2318</v>
      </c>
      <c r="P361" s="22" t="s">
        <v>2318</v>
      </c>
      <c r="Q361" s="22" t="s">
        <v>2317</v>
      </c>
    </row>
    <row r="362" spans="1:17" customFormat="1" x14ac:dyDescent="0.25">
      <c r="A362" s="9" t="s">
        <v>2916</v>
      </c>
      <c r="B362" s="10" t="s">
        <v>178</v>
      </c>
      <c r="C362" s="10" t="s">
        <v>179</v>
      </c>
      <c r="D362" s="31" t="s">
        <v>3467</v>
      </c>
      <c r="E362" s="22" t="s">
        <v>180</v>
      </c>
      <c r="F362" s="22" t="s">
        <v>181</v>
      </c>
      <c r="G362" s="31"/>
      <c r="H362" s="10" t="s">
        <v>1561</v>
      </c>
      <c r="I362" s="31"/>
      <c r="J362" s="22" t="s">
        <v>3557</v>
      </c>
      <c r="K362" s="23" t="s">
        <v>2656</v>
      </c>
      <c r="L362" s="22">
        <v>6</v>
      </c>
      <c r="M362" s="22" t="s">
        <v>3193</v>
      </c>
      <c r="N362" s="31" t="s">
        <v>2811</v>
      </c>
      <c r="O362" s="22" t="s">
        <v>2318</v>
      </c>
      <c r="P362" s="22" t="s">
        <v>2318</v>
      </c>
      <c r="Q362" s="22" t="s">
        <v>2317</v>
      </c>
    </row>
    <row r="363" spans="1:17" customFormat="1" x14ac:dyDescent="0.25">
      <c r="A363" s="9" t="s">
        <v>2917</v>
      </c>
      <c r="B363" s="10" t="s">
        <v>178</v>
      </c>
      <c r="C363" s="10" t="s">
        <v>179</v>
      </c>
      <c r="D363" s="31" t="s">
        <v>3467</v>
      </c>
      <c r="E363" s="22" t="s">
        <v>180</v>
      </c>
      <c r="F363" s="22" t="s">
        <v>181</v>
      </c>
      <c r="G363" s="31"/>
      <c r="H363" s="10" t="s">
        <v>1561</v>
      </c>
      <c r="I363" s="31"/>
      <c r="J363" s="22" t="s">
        <v>3558</v>
      </c>
      <c r="K363" s="23" t="s">
        <v>2656</v>
      </c>
      <c r="L363" s="22">
        <v>6</v>
      </c>
      <c r="M363" s="22" t="s">
        <v>3194</v>
      </c>
      <c r="N363" s="31" t="s">
        <v>2811</v>
      </c>
      <c r="O363" s="22" t="s">
        <v>2318</v>
      </c>
      <c r="P363" s="22" t="s">
        <v>2318</v>
      </c>
      <c r="Q363" s="22" t="s">
        <v>2317</v>
      </c>
    </row>
    <row r="364" spans="1:17" customFormat="1" x14ac:dyDescent="0.25">
      <c r="A364" s="9" t="s">
        <v>2918</v>
      </c>
      <c r="B364" s="10" t="s">
        <v>178</v>
      </c>
      <c r="C364" s="10" t="s">
        <v>179</v>
      </c>
      <c r="D364" s="31" t="s">
        <v>3467</v>
      </c>
      <c r="E364" s="22" t="s">
        <v>180</v>
      </c>
      <c r="F364" s="22" t="s">
        <v>181</v>
      </c>
      <c r="G364" s="31"/>
      <c r="H364" s="10" t="s">
        <v>1561</v>
      </c>
      <c r="I364" s="31"/>
      <c r="J364" s="22" t="s">
        <v>3559</v>
      </c>
      <c r="K364" s="23" t="s">
        <v>2656</v>
      </c>
      <c r="L364" s="22">
        <v>6</v>
      </c>
      <c r="M364" s="22" t="s">
        <v>3195</v>
      </c>
      <c r="N364" s="31" t="s">
        <v>2811</v>
      </c>
      <c r="O364" s="22" t="s">
        <v>2318</v>
      </c>
      <c r="P364" s="22" t="s">
        <v>2318</v>
      </c>
      <c r="Q364" s="22" t="s">
        <v>2317</v>
      </c>
    </row>
    <row r="365" spans="1:17" customFormat="1" x14ac:dyDescent="0.25">
      <c r="A365" s="9" t="s">
        <v>2919</v>
      </c>
      <c r="B365" s="10" t="s">
        <v>178</v>
      </c>
      <c r="C365" s="10" t="s">
        <v>179</v>
      </c>
      <c r="D365" s="31" t="s">
        <v>3467</v>
      </c>
      <c r="E365" s="22" t="s">
        <v>180</v>
      </c>
      <c r="F365" s="22" t="s">
        <v>181</v>
      </c>
      <c r="G365" s="31"/>
      <c r="H365" s="10" t="s">
        <v>1561</v>
      </c>
      <c r="I365" s="31"/>
      <c r="J365" s="22" t="s">
        <v>3560</v>
      </c>
      <c r="K365" s="23" t="s">
        <v>2656</v>
      </c>
      <c r="L365" s="22">
        <v>6</v>
      </c>
      <c r="M365" s="22" t="s">
        <v>3196</v>
      </c>
      <c r="N365" s="31" t="s">
        <v>2811</v>
      </c>
      <c r="O365" s="22" t="s">
        <v>2318</v>
      </c>
      <c r="P365" s="22" t="s">
        <v>2318</v>
      </c>
      <c r="Q365" s="22" t="s">
        <v>2317</v>
      </c>
    </row>
    <row r="366" spans="1:17" customFormat="1" x14ac:dyDescent="0.25">
      <c r="A366" s="9" t="s">
        <v>2920</v>
      </c>
      <c r="B366" s="10" t="s">
        <v>178</v>
      </c>
      <c r="C366" s="10" t="s">
        <v>179</v>
      </c>
      <c r="D366" s="31" t="s">
        <v>3467</v>
      </c>
      <c r="E366" s="22" t="s">
        <v>180</v>
      </c>
      <c r="F366" s="22" t="s">
        <v>181</v>
      </c>
      <c r="G366" s="31"/>
      <c r="H366" s="10" t="s">
        <v>1561</v>
      </c>
      <c r="I366" s="31"/>
      <c r="J366" s="22" t="s">
        <v>3561</v>
      </c>
      <c r="K366" s="23" t="s">
        <v>2656</v>
      </c>
      <c r="L366" s="22">
        <v>6</v>
      </c>
      <c r="M366" s="22" t="s">
        <v>3197</v>
      </c>
      <c r="N366" s="31" t="s">
        <v>2811</v>
      </c>
      <c r="O366" s="22" t="s">
        <v>2318</v>
      </c>
      <c r="P366" s="22" t="s">
        <v>2318</v>
      </c>
      <c r="Q366" s="22" t="s">
        <v>2317</v>
      </c>
    </row>
    <row r="367" spans="1:17" customFormat="1" x14ac:dyDescent="0.25">
      <c r="A367" s="9" t="s">
        <v>2921</v>
      </c>
      <c r="B367" s="10" t="s">
        <v>178</v>
      </c>
      <c r="C367" s="10" t="s">
        <v>179</v>
      </c>
      <c r="D367" s="31" t="s">
        <v>3467</v>
      </c>
      <c r="E367" s="22" t="s">
        <v>180</v>
      </c>
      <c r="F367" s="22" t="s">
        <v>181</v>
      </c>
      <c r="G367" s="31"/>
      <c r="H367" s="10" t="s">
        <v>1561</v>
      </c>
      <c r="I367" s="31"/>
      <c r="J367" s="22" t="s">
        <v>3562</v>
      </c>
      <c r="K367" s="23" t="s">
        <v>2656</v>
      </c>
      <c r="L367" s="22">
        <v>6</v>
      </c>
      <c r="M367" s="22" t="s">
        <v>3198</v>
      </c>
      <c r="N367" s="31" t="s">
        <v>2811</v>
      </c>
      <c r="O367" s="22" t="s">
        <v>2318</v>
      </c>
      <c r="P367" s="22" t="s">
        <v>2318</v>
      </c>
      <c r="Q367" s="22" t="s">
        <v>2317</v>
      </c>
    </row>
    <row r="368" spans="1:17" customFormat="1" x14ac:dyDescent="0.25">
      <c r="A368" s="9" t="s">
        <v>2922</v>
      </c>
      <c r="B368" s="10" t="s">
        <v>178</v>
      </c>
      <c r="C368" s="10" t="s">
        <v>179</v>
      </c>
      <c r="D368" s="31" t="s">
        <v>3467</v>
      </c>
      <c r="E368" s="22" t="s">
        <v>180</v>
      </c>
      <c r="F368" s="22" t="s">
        <v>181</v>
      </c>
      <c r="G368" s="31"/>
      <c r="H368" s="10" t="s">
        <v>1561</v>
      </c>
      <c r="I368" s="31"/>
      <c r="J368" s="22" t="s">
        <v>3563</v>
      </c>
      <c r="K368" s="23" t="s">
        <v>2656</v>
      </c>
      <c r="L368" s="22">
        <v>6</v>
      </c>
      <c r="M368" s="22" t="s">
        <v>3199</v>
      </c>
      <c r="N368" s="31" t="s">
        <v>2811</v>
      </c>
      <c r="O368" s="22" t="s">
        <v>2318</v>
      </c>
      <c r="P368" s="22" t="s">
        <v>2318</v>
      </c>
      <c r="Q368" s="22" t="s">
        <v>2317</v>
      </c>
    </row>
    <row r="369" spans="1:17" customFormat="1" x14ac:dyDescent="0.25">
      <c r="A369" s="9" t="s">
        <v>2923</v>
      </c>
      <c r="B369" s="10" t="s">
        <v>178</v>
      </c>
      <c r="C369" s="10" t="s">
        <v>179</v>
      </c>
      <c r="D369" s="31" t="s">
        <v>3467</v>
      </c>
      <c r="E369" s="22" t="s">
        <v>180</v>
      </c>
      <c r="F369" s="22" t="s">
        <v>181</v>
      </c>
      <c r="G369" s="31"/>
      <c r="H369" s="10" t="s">
        <v>1561</v>
      </c>
      <c r="I369" s="31"/>
      <c r="J369" s="22" t="s">
        <v>3564</v>
      </c>
      <c r="K369" s="23" t="s">
        <v>2656</v>
      </c>
      <c r="L369" s="22">
        <v>6</v>
      </c>
      <c r="M369" s="22" t="s">
        <v>3200</v>
      </c>
      <c r="N369" s="31" t="s">
        <v>2811</v>
      </c>
      <c r="O369" s="22" t="s">
        <v>2318</v>
      </c>
      <c r="P369" s="22" t="s">
        <v>2318</v>
      </c>
      <c r="Q369" s="22" t="s">
        <v>2317</v>
      </c>
    </row>
    <row r="370" spans="1:17" customFormat="1" x14ac:dyDescent="0.25">
      <c r="A370" s="9" t="s">
        <v>2924</v>
      </c>
      <c r="B370" s="10" t="s">
        <v>178</v>
      </c>
      <c r="C370" s="10" t="s">
        <v>179</v>
      </c>
      <c r="D370" s="31" t="s">
        <v>3467</v>
      </c>
      <c r="E370" s="22" t="s">
        <v>180</v>
      </c>
      <c r="F370" s="22" t="s">
        <v>181</v>
      </c>
      <c r="G370" s="31"/>
      <c r="H370" s="10" t="s">
        <v>1561</v>
      </c>
      <c r="I370" s="31"/>
      <c r="J370" s="22" t="s">
        <v>3565</v>
      </c>
      <c r="K370" s="23" t="s">
        <v>2656</v>
      </c>
      <c r="L370" s="22">
        <v>6</v>
      </c>
      <c r="M370" s="22" t="s">
        <v>3201</v>
      </c>
      <c r="N370" s="31" t="s">
        <v>2811</v>
      </c>
      <c r="O370" s="22" t="s">
        <v>2318</v>
      </c>
      <c r="P370" s="22" t="s">
        <v>2318</v>
      </c>
      <c r="Q370" s="22" t="s">
        <v>2317</v>
      </c>
    </row>
    <row r="371" spans="1:17" customFormat="1" x14ac:dyDescent="0.25">
      <c r="A371" s="9" t="s">
        <v>2925</v>
      </c>
      <c r="B371" s="10" t="s">
        <v>178</v>
      </c>
      <c r="C371" s="10" t="s">
        <v>179</v>
      </c>
      <c r="D371" s="31" t="s">
        <v>3467</v>
      </c>
      <c r="E371" s="22" t="s">
        <v>180</v>
      </c>
      <c r="F371" s="22" t="s">
        <v>181</v>
      </c>
      <c r="G371" s="31"/>
      <c r="H371" s="10" t="s">
        <v>1561</v>
      </c>
      <c r="I371" s="31"/>
      <c r="J371" s="22" t="s">
        <v>3566</v>
      </c>
      <c r="K371" s="23" t="s">
        <v>2656</v>
      </c>
      <c r="L371" s="22">
        <v>6</v>
      </c>
      <c r="M371" s="22" t="s">
        <v>3202</v>
      </c>
      <c r="N371" s="31" t="s">
        <v>2811</v>
      </c>
      <c r="O371" s="22" t="s">
        <v>2318</v>
      </c>
      <c r="P371" s="22" t="s">
        <v>2318</v>
      </c>
      <c r="Q371" s="22" t="s">
        <v>2317</v>
      </c>
    </row>
    <row r="372" spans="1:17" customFormat="1" x14ac:dyDescent="0.25">
      <c r="A372" s="9" t="s">
        <v>2926</v>
      </c>
      <c r="B372" s="10" t="s">
        <v>178</v>
      </c>
      <c r="C372" s="10" t="s">
        <v>179</v>
      </c>
      <c r="D372" s="31" t="s">
        <v>3467</v>
      </c>
      <c r="E372" s="22" t="s">
        <v>180</v>
      </c>
      <c r="F372" s="22" t="s">
        <v>181</v>
      </c>
      <c r="G372" s="31"/>
      <c r="H372" s="10" t="s">
        <v>1561</v>
      </c>
      <c r="I372" s="31"/>
      <c r="J372" s="22" t="s">
        <v>3567</v>
      </c>
      <c r="K372" s="23" t="s">
        <v>2656</v>
      </c>
      <c r="L372" s="22">
        <v>6</v>
      </c>
      <c r="M372" s="22" t="s">
        <v>3203</v>
      </c>
      <c r="N372" s="31" t="s">
        <v>2811</v>
      </c>
      <c r="O372" s="22" t="s">
        <v>2318</v>
      </c>
      <c r="P372" s="22" t="s">
        <v>2318</v>
      </c>
      <c r="Q372" s="22" t="s">
        <v>2317</v>
      </c>
    </row>
    <row r="373" spans="1:17" customFormat="1" x14ac:dyDescent="0.25">
      <c r="A373" s="9" t="s">
        <v>3568</v>
      </c>
      <c r="B373" s="10" t="s">
        <v>178</v>
      </c>
      <c r="C373" s="10" t="s">
        <v>179</v>
      </c>
      <c r="D373" s="31" t="s">
        <v>3467</v>
      </c>
      <c r="E373" s="22" t="s">
        <v>180</v>
      </c>
      <c r="F373" s="22" t="s">
        <v>181</v>
      </c>
      <c r="G373" s="31"/>
      <c r="H373" s="10" t="s">
        <v>1561</v>
      </c>
      <c r="I373" s="31"/>
      <c r="J373" s="22" t="s">
        <v>3569</v>
      </c>
      <c r="K373" s="23" t="s">
        <v>2656</v>
      </c>
      <c r="L373" s="22">
        <v>6</v>
      </c>
      <c r="M373" s="22" t="s">
        <v>3204</v>
      </c>
      <c r="N373" s="31" t="s">
        <v>2811</v>
      </c>
      <c r="O373" s="22" t="s">
        <v>2318</v>
      </c>
      <c r="P373" s="22" t="s">
        <v>2318</v>
      </c>
      <c r="Q373" s="22" t="s">
        <v>2317</v>
      </c>
    </row>
    <row r="374" spans="1:17" customFormat="1" x14ac:dyDescent="0.25">
      <c r="A374" s="9" t="s">
        <v>3570</v>
      </c>
      <c r="B374" s="10" t="s">
        <v>178</v>
      </c>
      <c r="C374" s="10" t="s">
        <v>179</v>
      </c>
      <c r="D374" s="31" t="s">
        <v>3467</v>
      </c>
      <c r="E374" s="22" t="s">
        <v>180</v>
      </c>
      <c r="F374" s="22" t="s">
        <v>181</v>
      </c>
      <c r="G374" s="31"/>
      <c r="H374" s="10" t="s">
        <v>1561</v>
      </c>
      <c r="I374" s="31"/>
      <c r="J374" s="22" t="s">
        <v>3571</v>
      </c>
      <c r="K374" s="23" t="s">
        <v>2656</v>
      </c>
      <c r="L374" s="22">
        <v>6</v>
      </c>
      <c r="M374" s="22" t="s">
        <v>3205</v>
      </c>
      <c r="N374" s="31" t="s">
        <v>2811</v>
      </c>
      <c r="O374" s="22" t="s">
        <v>2318</v>
      </c>
      <c r="P374" s="22" t="s">
        <v>2318</v>
      </c>
      <c r="Q374" s="22" t="s">
        <v>2317</v>
      </c>
    </row>
    <row r="375" spans="1:17" customFormat="1" x14ac:dyDescent="0.25">
      <c r="A375" s="9" t="s">
        <v>3572</v>
      </c>
      <c r="B375" s="10" t="s">
        <v>178</v>
      </c>
      <c r="C375" s="10" t="s">
        <v>179</v>
      </c>
      <c r="D375" s="31" t="s">
        <v>3467</v>
      </c>
      <c r="E375" s="22" t="s">
        <v>180</v>
      </c>
      <c r="F375" s="22" t="s">
        <v>181</v>
      </c>
      <c r="G375" s="31"/>
      <c r="H375" s="10" t="s">
        <v>1561</v>
      </c>
      <c r="I375" s="31"/>
      <c r="J375" s="22" t="s">
        <v>3573</v>
      </c>
      <c r="K375" s="23" t="s">
        <v>2656</v>
      </c>
      <c r="L375" s="22">
        <v>6</v>
      </c>
      <c r="M375" s="22" t="s">
        <v>3206</v>
      </c>
      <c r="N375" s="31" t="s">
        <v>2811</v>
      </c>
      <c r="O375" s="22" t="s">
        <v>2318</v>
      </c>
      <c r="P375" s="22" t="s">
        <v>2318</v>
      </c>
      <c r="Q375" s="22" t="s">
        <v>2317</v>
      </c>
    </row>
    <row r="376" spans="1:17" customFormat="1" x14ac:dyDescent="0.25">
      <c r="A376" s="9" t="s">
        <v>3574</v>
      </c>
      <c r="B376" s="10" t="s">
        <v>178</v>
      </c>
      <c r="C376" s="10" t="s">
        <v>179</v>
      </c>
      <c r="D376" s="31" t="s">
        <v>3467</v>
      </c>
      <c r="E376" s="22" t="s">
        <v>180</v>
      </c>
      <c r="F376" s="22" t="s">
        <v>181</v>
      </c>
      <c r="G376" s="31"/>
      <c r="H376" s="10" t="s">
        <v>1561</v>
      </c>
      <c r="I376" s="31"/>
      <c r="J376" s="22" t="s">
        <v>3575</v>
      </c>
      <c r="K376" s="23" t="s">
        <v>2656</v>
      </c>
      <c r="L376" s="22">
        <v>6</v>
      </c>
      <c r="M376" s="22" t="s">
        <v>3207</v>
      </c>
      <c r="N376" s="31" t="s">
        <v>2811</v>
      </c>
      <c r="O376" s="22" t="s">
        <v>2318</v>
      </c>
      <c r="P376" s="22" t="s">
        <v>2318</v>
      </c>
      <c r="Q376" s="22" t="s">
        <v>2317</v>
      </c>
    </row>
    <row r="377" spans="1:17" customFormat="1" x14ac:dyDescent="0.25">
      <c r="A377" s="9" t="s">
        <v>3576</v>
      </c>
      <c r="B377" s="10" t="s">
        <v>178</v>
      </c>
      <c r="C377" s="10" t="s">
        <v>179</v>
      </c>
      <c r="D377" s="31" t="s">
        <v>3467</v>
      </c>
      <c r="E377" s="22" t="s">
        <v>180</v>
      </c>
      <c r="F377" s="22" t="s">
        <v>181</v>
      </c>
      <c r="G377" s="31"/>
      <c r="H377" s="10" t="s">
        <v>1561</v>
      </c>
      <c r="I377" s="31"/>
      <c r="J377" s="22" t="s">
        <v>3577</v>
      </c>
      <c r="K377" s="23" t="s">
        <v>2656</v>
      </c>
      <c r="L377" s="22">
        <v>6</v>
      </c>
      <c r="M377" s="22" t="s">
        <v>3208</v>
      </c>
      <c r="N377" s="31" t="s">
        <v>2811</v>
      </c>
      <c r="O377" s="22" t="s">
        <v>2318</v>
      </c>
      <c r="P377" s="22" t="s">
        <v>2318</v>
      </c>
      <c r="Q377" s="22" t="s">
        <v>2317</v>
      </c>
    </row>
    <row r="378" spans="1:17" customFormat="1" x14ac:dyDescent="0.25">
      <c r="A378" s="9" t="s">
        <v>3578</v>
      </c>
      <c r="B378" s="10" t="s">
        <v>178</v>
      </c>
      <c r="C378" s="10" t="s">
        <v>179</v>
      </c>
      <c r="D378" s="31" t="s">
        <v>3467</v>
      </c>
      <c r="E378" s="22" t="s">
        <v>180</v>
      </c>
      <c r="F378" s="22" t="s">
        <v>181</v>
      </c>
      <c r="G378" s="31"/>
      <c r="H378" s="10" t="s">
        <v>1561</v>
      </c>
      <c r="I378" s="31"/>
      <c r="J378" s="22" t="s">
        <v>3579</v>
      </c>
      <c r="K378" s="23" t="s">
        <v>2656</v>
      </c>
      <c r="L378" s="22">
        <v>6</v>
      </c>
      <c r="M378" s="22" t="s">
        <v>3209</v>
      </c>
      <c r="N378" s="31" t="s">
        <v>2811</v>
      </c>
      <c r="O378" s="22" t="s">
        <v>2318</v>
      </c>
      <c r="P378" s="22" t="s">
        <v>2318</v>
      </c>
      <c r="Q378" s="22" t="s">
        <v>2317</v>
      </c>
    </row>
    <row r="379" spans="1:17" customFormat="1" x14ac:dyDescent="0.25">
      <c r="A379" s="9" t="s">
        <v>3580</v>
      </c>
      <c r="B379" s="10" t="s">
        <v>178</v>
      </c>
      <c r="C379" s="10" t="s">
        <v>179</v>
      </c>
      <c r="D379" s="31" t="s">
        <v>3467</v>
      </c>
      <c r="E379" s="22" t="s">
        <v>180</v>
      </c>
      <c r="F379" s="22" t="s">
        <v>181</v>
      </c>
      <c r="G379" s="31"/>
      <c r="H379" s="10" t="s">
        <v>1561</v>
      </c>
      <c r="I379" s="31"/>
      <c r="J379" s="22" t="s">
        <v>3581</v>
      </c>
      <c r="K379" s="23" t="s">
        <v>2656</v>
      </c>
      <c r="L379" s="22">
        <v>6</v>
      </c>
      <c r="M379" s="22" t="s">
        <v>3210</v>
      </c>
      <c r="N379" s="31" t="s">
        <v>2811</v>
      </c>
      <c r="O379" s="22" t="s">
        <v>2318</v>
      </c>
      <c r="P379" s="22" t="s">
        <v>2318</v>
      </c>
      <c r="Q379" s="22" t="s">
        <v>2317</v>
      </c>
    </row>
    <row r="380" spans="1:17" customFormat="1" x14ac:dyDescent="0.25">
      <c r="A380" s="9" t="s">
        <v>3582</v>
      </c>
      <c r="B380" s="10" t="s">
        <v>178</v>
      </c>
      <c r="C380" s="10" t="s">
        <v>179</v>
      </c>
      <c r="D380" s="31" t="s">
        <v>3467</v>
      </c>
      <c r="E380" s="22" t="s">
        <v>180</v>
      </c>
      <c r="F380" s="22" t="s">
        <v>181</v>
      </c>
      <c r="G380" s="31"/>
      <c r="H380" s="10" t="s">
        <v>1561</v>
      </c>
      <c r="I380" s="31"/>
      <c r="J380" s="22" t="s">
        <v>3583</v>
      </c>
      <c r="K380" s="23" t="s">
        <v>2656</v>
      </c>
      <c r="L380" s="22">
        <v>6</v>
      </c>
      <c r="M380" s="22" t="s">
        <v>3211</v>
      </c>
      <c r="N380" s="31" t="s">
        <v>2811</v>
      </c>
      <c r="O380" s="22" t="s">
        <v>2318</v>
      </c>
      <c r="P380" s="22" t="s">
        <v>2318</v>
      </c>
      <c r="Q380" s="22" t="s">
        <v>2317</v>
      </c>
    </row>
    <row r="381" spans="1:17" customFormat="1" x14ac:dyDescent="0.25">
      <c r="A381" s="9" t="s">
        <v>3584</v>
      </c>
      <c r="B381" s="10" t="s">
        <v>178</v>
      </c>
      <c r="C381" s="10" t="s">
        <v>179</v>
      </c>
      <c r="D381" s="31" t="s">
        <v>3467</v>
      </c>
      <c r="E381" s="22" t="s">
        <v>180</v>
      </c>
      <c r="F381" s="22" t="s">
        <v>181</v>
      </c>
      <c r="G381" s="31"/>
      <c r="H381" s="10" t="s">
        <v>1561</v>
      </c>
      <c r="I381" s="31"/>
      <c r="J381" s="22" t="s">
        <v>3585</v>
      </c>
      <c r="K381" s="23" t="s">
        <v>2656</v>
      </c>
      <c r="L381" s="22">
        <v>6</v>
      </c>
      <c r="M381" s="22" t="s">
        <v>3212</v>
      </c>
      <c r="N381" s="31" t="s">
        <v>2811</v>
      </c>
      <c r="O381" s="22" t="s">
        <v>2318</v>
      </c>
      <c r="P381" s="22" t="s">
        <v>2318</v>
      </c>
      <c r="Q381" s="22" t="s">
        <v>2317</v>
      </c>
    </row>
    <row r="382" spans="1:17" customFormat="1" x14ac:dyDescent="0.25">
      <c r="A382" s="9" t="s">
        <v>3586</v>
      </c>
      <c r="B382" s="10" t="s">
        <v>178</v>
      </c>
      <c r="C382" s="10" t="s">
        <v>179</v>
      </c>
      <c r="D382" s="31" t="s">
        <v>3467</v>
      </c>
      <c r="E382" s="22" t="s">
        <v>180</v>
      </c>
      <c r="F382" s="22" t="s">
        <v>181</v>
      </c>
      <c r="G382" s="31"/>
      <c r="H382" s="10" t="s">
        <v>1561</v>
      </c>
      <c r="I382" s="31"/>
      <c r="J382" s="22" t="s">
        <v>3587</v>
      </c>
      <c r="K382" s="23" t="s">
        <v>2656</v>
      </c>
      <c r="L382" s="22">
        <v>6</v>
      </c>
      <c r="M382" s="22" t="s">
        <v>3213</v>
      </c>
      <c r="N382" s="31" t="s">
        <v>2811</v>
      </c>
      <c r="O382" s="22" t="s">
        <v>2318</v>
      </c>
      <c r="P382" s="22" t="s">
        <v>2318</v>
      </c>
      <c r="Q382" s="22" t="s">
        <v>2317</v>
      </c>
    </row>
    <row r="383" spans="1:17" customFormat="1" x14ac:dyDescent="0.25">
      <c r="A383" s="9" t="s">
        <v>3588</v>
      </c>
      <c r="B383" s="10" t="s">
        <v>178</v>
      </c>
      <c r="C383" s="10" t="s">
        <v>179</v>
      </c>
      <c r="D383" s="31" t="s">
        <v>3467</v>
      </c>
      <c r="E383" s="22" t="s">
        <v>180</v>
      </c>
      <c r="F383" s="22" t="s">
        <v>181</v>
      </c>
      <c r="G383" s="31"/>
      <c r="H383" s="10" t="s">
        <v>1561</v>
      </c>
      <c r="I383" s="31"/>
      <c r="J383" s="22" t="s">
        <v>3589</v>
      </c>
      <c r="K383" s="23" t="s">
        <v>2656</v>
      </c>
      <c r="L383" s="22">
        <v>6</v>
      </c>
      <c r="M383" s="22" t="s">
        <v>3214</v>
      </c>
      <c r="N383" s="31" t="s">
        <v>2811</v>
      </c>
      <c r="O383" s="22" t="s">
        <v>2318</v>
      </c>
      <c r="P383" s="22" t="s">
        <v>2318</v>
      </c>
      <c r="Q383" s="22" t="s">
        <v>2317</v>
      </c>
    </row>
    <row r="384" spans="1:17" customFormat="1" x14ac:dyDescent="0.25">
      <c r="A384" s="9" t="s">
        <v>3590</v>
      </c>
      <c r="B384" s="10" t="s">
        <v>178</v>
      </c>
      <c r="C384" s="10" t="s">
        <v>179</v>
      </c>
      <c r="D384" s="31" t="s">
        <v>3467</v>
      </c>
      <c r="E384" s="22" t="s">
        <v>180</v>
      </c>
      <c r="F384" s="22" t="s">
        <v>181</v>
      </c>
      <c r="G384" s="31"/>
      <c r="H384" s="10" t="s">
        <v>1561</v>
      </c>
      <c r="I384" s="31"/>
      <c r="J384" s="22" t="s">
        <v>3591</v>
      </c>
      <c r="K384" s="23" t="s">
        <v>2656</v>
      </c>
      <c r="L384" s="22">
        <v>6</v>
      </c>
      <c r="M384" s="22" t="s">
        <v>3215</v>
      </c>
      <c r="N384" s="31" t="s">
        <v>2811</v>
      </c>
      <c r="O384" s="22" t="s">
        <v>2318</v>
      </c>
      <c r="P384" s="22" t="s">
        <v>2318</v>
      </c>
      <c r="Q384" s="22" t="s">
        <v>2317</v>
      </c>
    </row>
    <row r="385" spans="1:17" customFormat="1" x14ac:dyDescent="0.25">
      <c r="A385" s="9" t="s">
        <v>3592</v>
      </c>
      <c r="B385" s="10" t="s">
        <v>178</v>
      </c>
      <c r="C385" s="10" t="s">
        <v>179</v>
      </c>
      <c r="D385" s="31" t="s">
        <v>3467</v>
      </c>
      <c r="E385" s="22" t="s">
        <v>180</v>
      </c>
      <c r="F385" s="22" t="s">
        <v>181</v>
      </c>
      <c r="G385" s="31"/>
      <c r="H385" s="10" t="s">
        <v>1561</v>
      </c>
      <c r="I385" s="31"/>
      <c r="J385" s="22" t="s">
        <v>3593</v>
      </c>
      <c r="K385" s="23" t="s">
        <v>2656</v>
      </c>
      <c r="L385" s="22">
        <v>6</v>
      </c>
      <c r="M385" s="22" t="s">
        <v>3216</v>
      </c>
      <c r="N385" s="31" t="s">
        <v>2811</v>
      </c>
      <c r="O385" s="22" t="s">
        <v>2318</v>
      </c>
      <c r="P385" s="22" t="s">
        <v>2318</v>
      </c>
      <c r="Q385" s="22" t="s">
        <v>2317</v>
      </c>
    </row>
    <row r="386" spans="1:17" customFormat="1" x14ac:dyDescent="0.25">
      <c r="A386" s="9" t="s">
        <v>3594</v>
      </c>
      <c r="B386" s="10" t="s">
        <v>178</v>
      </c>
      <c r="C386" s="10" t="s">
        <v>179</v>
      </c>
      <c r="D386" s="31" t="s">
        <v>3467</v>
      </c>
      <c r="E386" s="22" t="s">
        <v>180</v>
      </c>
      <c r="F386" s="22" t="s">
        <v>181</v>
      </c>
      <c r="G386" s="31"/>
      <c r="H386" s="10" t="s">
        <v>1561</v>
      </c>
      <c r="I386" s="31"/>
      <c r="J386" s="22" t="s">
        <v>3595</v>
      </c>
      <c r="K386" s="23" t="s">
        <v>2656</v>
      </c>
      <c r="L386" s="22">
        <v>6</v>
      </c>
      <c r="M386" s="22" t="s">
        <v>3217</v>
      </c>
      <c r="N386" s="31" t="s">
        <v>2811</v>
      </c>
      <c r="O386" s="22" t="s">
        <v>2318</v>
      </c>
      <c r="P386" s="22" t="s">
        <v>2318</v>
      </c>
      <c r="Q386" s="22" t="s">
        <v>2317</v>
      </c>
    </row>
    <row r="387" spans="1:17" customFormat="1" x14ac:dyDescent="0.25">
      <c r="A387" s="9" t="s">
        <v>3596</v>
      </c>
      <c r="B387" s="10" t="s">
        <v>178</v>
      </c>
      <c r="C387" s="10" t="s">
        <v>179</v>
      </c>
      <c r="D387" s="31" t="s">
        <v>3467</v>
      </c>
      <c r="E387" s="22" t="s">
        <v>180</v>
      </c>
      <c r="F387" s="22" t="s">
        <v>181</v>
      </c>
      <c r="G387" s="31"/>
      <c r="H387" s="10" t="s">
        <v>1561</v>
      </c>
      <c r="I387" s="31"/>
      <c r="J387" s="22" t="s">
        <v>3597</v>
      </c>
      <c r="K387" s="23" t="s">
        <v>2656</v>
      </c>
      <c r="L387" s="22">
        <v>6</v>
      </c>
      <c r="M387" s="22" t="s">
        <v>3218</v>
      </c>
      <c r="N387" s="31" t="s">
        <v>2811</v>
      </c>
      <c r="O387" s="22" t="s">
        <v>2318</v>
      </c>
      <c r="P387" s="22" t="s">
        <v>2318</v>
      </c>
      <c r="Q387" s="22" t="s">
        <v>2317</v>
      </c>
    </row>
    <row r="388" spans="1:17" customFormat="1" x14ac:dyDescent="0.25">
      <c r="A388" s="9" t="s">
        <v>3598</v>
      </c>
      <c r="B388" s="10" t="s">
        <v>178</v>
      </c>
      <c r="C388" s="10" t="s">
        <v>179</v>
      </c>
      <c r="D388" s="31" t="s">
        <v>3467</v>
      </c>
      <c r="E388" s="22" t="s">
        <v>180</v>
      </c>
      <c r="F388" s="22" t="s">
        <v>181</v>
      </c>
      <c r="G388" s="31"/>
      <c r="H388" s="10" t="s">
        <v>1561</v>
      </c>
      <c r="I388" s="31"/>
      <c r="J388" s="22" t="s">
        <v>3599</v>
      </c>
      <c r="K388" s="23" t="s">
        <v>2656</v>
      </c>
      <c r="L388" s="22">
        <v>6</v>
      </c>
      <c r="M388" s="22" t="s">
        <v>3219</v>
      </c>
      <c r="N388" s="31" t="s">
        <v>2811</v>
      </c>
      <c r="O388" s="22" t="s">
        <v>2318</v>
      </c>
      <c r="P388" s="22" t="s">
        <v>2318</v>
      </c>
      <c r="Q388" s="22" t="s">
        <v>2317</v>
      </c>
    </row>
    <row r="389" spans="1:17" customFormat="1" x14ac:dyDescent="0.25">
      <c r="A389" s="9" t="s">
        <v>3600</v>
      </c>
      <c r="B389" s="10" t="s">
        <v>178</v>
      </c>
      <c r="C389" s="10" t="s">
        <v>179</v>
      </c>
      <c r="D389" s="31" t="s">
        <v>3467</v>
      </c>
      <c r="E389" s="22" t="s">
        <v>180</v>
      </c>
      <c r="F389" s="22" t="s">
        <v>181</v>
      </c>
      <c r="G389" s="31"/>
      <c r="H389" s="10" t="s">
        <v>1561</v>
      </c>
      <c r="I389" s="31"/>
      <c r="J389" s="22" t="s">
        <v>3601</v>
      </c>
      <c r="K389" s="23" t="s">
        <v>2656</v>
      </c>
      <c r="L389" s="22">
        <v>6</v>
      </c>
      <c r="M389" s="22" t="s">
        <v>3220</v>
      </c>
      <c r="N389" s="31" t="s">
        <v>2811</v>
      </c>
      <c r="O389" s="22" t="s">
        <v>2318</v>
      </c>
      <c r="P389" s="22" t="s">
        <v>2318</v>
      </c>
      <c r="Q389" s="22" t="s">
        <v>2317</v>
      </c>
    </row>
    <row r="390" spans="1:17" customFormat="1" x14ac:dyDescent="0.25">
      <c r="A390" s="9" t="s">
        <v>3602</v>
      </c>
      <c r="B390" s="10" t="s">
        <v>178</v>
      </c>
      <c r="C390" s="10" t="s">
        <v>179</v>
      </c>
      <c r="D390" s="31" t="s">
        <v>3467</v>
      </c>
      <c r="E390" s="22" t="s">
        <v>180</v>
      </c>
      <c r="F390" s="22" t="s">
        <v>181</v>
      </c>
      <c r="G390" s="31"/>
      <c r="H390" s="10" t="s">
        <v>1561</v>
      </c>
      <c r="I390" s="31"/>
      <c r="J390" s="22" t="s">
        <v>3603</v>
      </c>
      <c r="K390" s="23" t="s">
        <v>2656</v>
      </c>
      <c r="L390" s="22">
        <v>6</v>
      </c>
      <c r="M390" s="22" t="s">
        <v>3221</v>
      </c>
      <c r="N390" s="31" t="s">
        <v>2811</v>
      </c>
      <c r="O390" s="22" t="s">
        <v>2318</v>
      </c>
      <c r="P390" s="22" t="s">
        <v>2318</v>
      </c>
      <c r="Q390" s="22" t="s">
        <v>2317</v>
      </c>
    </row>
    <row r="391" spans="1:17" customFormat="1" x14ac:dyDescent="0.25">
      <c r="A391" s="9" t="s">
        <v>3604</v>
      </c>
      <c r="B391" s="10" t="s">
        <v>178</v>
      </c>
      <c r="C391" s="10" t="s">
        <v>179</v>
      </c>
      <c r="D391" s="31" t="s">
        <v>3467</v>
      </c>
      <c r="E391" s="22" t="s">
        <v>180</v>
      </c>
      <c r="F391" s="22" t="s">
        <v>181</v>
      </c>
      <c r="G391" s="31"/>
      <c r="H391" s="10" t="s">
        <v>1561</v>
      </c>
      <c r="I391" s="31"/>
      <c r="J391" s="22" t="s">
        <v>3605</v>
      </c>
      <c r="K391" s="23" t="s">
        <v>2656</v>
      </c>
      <c r="L391" s="22">
        <v>6</v>
      </c>
      <c r="M391" s="22" t="s">
        <v>3222</v>
      </c>
      <c r="N391" s="31" t="s">
        <v>2811</v>
      </c>
      <c r="O391" s="22" t="s">
        <v>2318</v>
      </c>
      <c r="P391" s="22" t="s">
        <v>2318</v>
      </c>
      <c r="Q391" s="22" t="s">
        <v>2317</v>
      </c>
    </row>
    <row r="392" spans="1:17" customFormat="1" x14ac:dyDescent="0.25">
      <c r="A392" s="9" t="s">
        <v>3606</v>
      </c>
      <c r="B392" s="10" t="s">
        <v>178</v>
      </c>
      <c r="C392" s="10" t="s">
        <v>179</v>
      </c>
      <c r="D392" s="31" t="s">
        <v>3467</v>
      </c>
      <c r="E392" s="22" t="s">
        <v>180</v>
      </c>
      <c r="F392" s="22" t="s">
        <v>181</v>
      </c>
      <c r="G392" s="31"/>
      <c r="H392" s="10" t="s">
        <v>1561</v>
      </c>
      <c r="I392" s="31"/>
      <c r="J392" s="22" t="s">
        <v>3607</v>
      </c>
      <c r="K392" s="23" t="s">
        <v>2656</v>
      </c>
      <c r="L392" s="22">
        <v>6</v>
      </c>
      <c r="M392" s="22" t="s">
        <v>3223</v>
      </c>
      <c r="N392" s="31" t="s">
        <v>2811</v>
      </c>
      <c r="O392" s="22" t="s">
        <v>2318</v>
      </c>
      <c r="P392" s="22" t="s">
        <v>2318</v>
      </c>
      <c r="Q392" s="22" t="s">
        <v>2317</v>
      </c>
    </row>
    <row r="393" spans="1:17" customFormat="1" x14ac:dyDescent="0.25">
      <c r="A393" s="9" t="s">
        <v>3608</v>
      </c>
      <c r="B393" s="10" t="s">
        <v>178</v>
      </c>
      <c r="C393" s="10" t="s">
        <v>179</v>
      </c>
      <c r="D393" s="31" t="s">
        <v>3467</v>
      </c>
      <c r="E393" s="22" t="s">
        <v>180</v>
      </c>
      <c r="F393" s="22" t="s">
        <v>181</v>
      </c>
      <c r="G393" s="31"/>
      <c r="H393" s="10" t="s">
        <v>1561</v>
      </c>
      <c r="I393" s="31"/>
      <c r="J393" s="22" t="s">
        <v>3609</v>
      </c>
      <c r="K393" s="23" t="s">
        <v>2656</v>
      </c>
      <c r="L393" s="22">
        <v>6</v>
      </c>
      <c r="M393" s="22" t="s">
        <v>3224</v>
      </c>
      <c r="N393" s="31" t="s">
        <v>2811</v>
      </c>
      <c r="O393" s="22" t="s">
        <v>2318</v>
      </c>
      <c r="P393" s="22" t="s">
        <v>2318</v>
      </c>
      <c r="Q393" s="22" t="s">
        <v>2317</v>
      </c>
    </row>
    <row r="394" spans="1:17" customFormat="1" x14ac:dyDescent="0.25">
      <c r="A394" s="9" t="s">
        <v>3610</v>
      </c>
      <c r="B394" s="10" t="s">
        <v>178</v>
      </c>
      <c r="C394" s="10" t="s">
        <v>179</v>
      </c>
      <c r="D394" s="31" t="s">
        <v>3467</v>
      </c>
      <c r="E394" s="22" t="s">
        <v>180</v>
      </c>
      <c r="F394" s="22" t="s">
        <v>181</v>
      </c>
      <c r="G394" s="31"/>
      <c r="H394" s="10" t="s">
        <v>1561</v>
      </c>
      <c r="I394" s="31"/>
      <c r="J394" s="22" t="s">
        <v>1558</v>
      </c>
      <c r="K394" s="23" t="s">
        <v>2656</v>
      </c>
      <c r="L394" s="22">
        <v>6</v>
      </c>
      <c r="M394" s="22" t="s">
        <v>2040</v>
      </c>
      <c r="N394" s="31" t="s">
        <v>2811</v>
      </c>
      <c r="O394" s="22" t="s">
        <v>2318</v>
      </c>
      <c r="P394" s="22" t="s">
        <v>2318</v>
      </c>
      <c r="Q394" s="22" t="s">
        <v>2317</v>
      </c>
    </row>
    <row r="395" spans="1:17" customFormat="1" x14ac:dyDescent="0.25">
      <c r="A395" s="9" t="s">
        <v>3611</v>
      </c>
      <c r="B395" s="10" t="s">
        <v>178</v>
      </c>
      <c r="C395" s="10" t="s">
        <v>179</v>
      </c>
      <c r="D395" s="31" t="s">
        <v>3467</v>
      </c>
      <c r="E395" s="22" t="s">
        <v>180</v>
      </c>
      <c r="F395" s="22" t="s">
        <v>181</v>
      </c>
      <c r="G395" s="31"/>
      <c r="H395" s="10" t="s">
        <v>1561</v>
      </c>
      <c r="I395" s="31"/>
      <c r="J395" s="22" t="s">
        <v>3612</v>
      </c>
      <c r="K395" s="23" t="s">
        <v>2656</v>
      </c>
      <c r="L395" s="22">
        <v>6</v>
      </c>
      <c r="M395" s="22" t="s">
        <v>3225</v>
      </c>
      <c r="N395" s="31" t="s">
        <v>2811</v>
      </c>
      <c r="O395" s="22" t="s">
        <v>2318</v>
      </c>
      <c r="P395" s="22" t="s">
        <v>2318</v>
      </c>
      <c r="Q395" s="22" t="s">
        <v>2317</v>
      </c>
    </row>
    <row r="396" spans="1:17" customFormat="1" x14ac:dyDescent="0.25">
      <c r="A396" s="9" t="s">
        <v>3613</v>
      </c>
      <c r="B396" s="10" t="s">
        <v>178</v>
      </c>
      <c r="C396" s="10" t="s">
        <v>179</v>
      </c>
      <c r="D396" s="31" t="s">
        <v>3467</v>
      </c>
      <c r="E396" s="22" t="s">
        <v>180</v>
      </c>
      <c r="F396" s="22" t="s">
        <v>181</v>
      </c>
      <c r="G396" s="31"/>
      <c r="H396" s="10" t="s">
        <v>1561</v>
      </c>
      <c r="I396" s="31"/>
      <c r="J396" s="22" t="s">
        <v>3614</v>
      </c>
      <c r="K396" s="23" t="s">
        <v>2656</v>
      </c>
      <c r="L396" s="22">
        <v>6</v>
      </c>
      <c r="M396" s="22" t="s">
        <v>3226</v>
      </c>
      <c r="N396" s="31" t="s">
        <v>2811</v>
      </c>
      <c r="O396" s="22" t="s">
        <v>2318</v>
      </c>
      <c r="P396" s="22" t="s">
        <v>2318</v>
      </c>
      <c r="Q396" s="22" t="s">
        <v>2317</v>
      </c>
    </row>
    <row r="397" spans="1:17" customFormat="1" x14ac:dyDescent="0.25">
      <c r="A397" s="9" t="s">
        <v>3615</v>
      </c>
      <c r="B397" s="10" t="s">
        <v>178</v>
      </c>
      <c r="C397" s="10" t="s">
        <v>179</v>
      </c>
      <c r="D397" s="31" t="s">
        <v>3467</v>
      </c>
      <c r="E397" s="22" t="s">
        <v>180</v>
      </c>
      <c r="F397" s="22" t="s">
        <v>181</v>
      </c>
      <c r="G397" s="31"/>
      <c r="H397" s="10" t="s">
        <v>1561</v>
      </c>
      <c r="I397" s="31"/>
      <c r="J397" s="22" t="s">
        <v>3616</v>
      </c>
      <c r="K397" s="23" t="s">
        <v>2656</v>
      </c>
      <c r="L397" s="22">
        <v>6</v>
      </c>
      <c r="M397" s="22" t="s">
        <v>3227</v>
      </c>
      <c r="N397" s="31" t="s">
        <v>2811</v>
      </c>
      <c r="O397" s="22" t="s">
        <v>2318</v>
      </c>
      <c r="P397" s="22" t="s">
        <v>2318</v>
      </c>
      <c r="Q397" s="22" t="s">
        <v>2317</v>
      </c>
    </row>
    <row r="398" spans="1:17" customFormat="1" x14ac:dyDescent="0.25">
      <c r="A398" s="9" t="s">
        <v>3617</v>
      </c>
      <c r="B398" s="10" t="s">
        <v>178</v>
      </c>
      <c r="C398" s="10" t="s">
        <v>179</v>
      </c>
      <c r="D398" s="31" t="s">
        <v>3467</v>
      </c>
      <c r="E398" s="22" t="s">
        <v>180</v>
      </c>
      <c r="F398" s="22" t="s">
        <v>181</v>
      </c>
      <c r="G398" s="31"/>
      <c r="H398" s="10" t="s">
        <v>1561</v>
      </c>
      <c r="I398" s="31"/>
      <c r="J398" s="22" t="s">
        <v>1558</v>
      </c>
      <c r="K398" s="23" t="s">
        <v>2520</v>
      </c>
      <c r="L398" s="22">
        <v>6</v>
      </c>
      <c r="M398" s="22" t="s">
        <v>2041</v>
      </c>
      <c r="N398" s="31" t="s">
        <v>2811</v>
      </c>
      <c r="O398" s="22" t="s">
        <v>2927</v>
      </c>
      <c r="P398" s="22">
        <v>20154676</v>
      </c>
      <c r="Q398" s="22" t="s">
        <v>3011</v>
      </c>
    </row>
    <row r="399" spans="1:17" customFormat="1" x14ac:dyDescent="0.25">
      <c r="A399" s="9" t="s">
        <v>3618</v>
      </c>
      <c r="B399" s="10" t="s">
        <v>178</v>
      </c>
      <c r="C399" s="10" t="s">
        <v>179</v>
      </c>
      <c r="D399" s="31" t="s">
        <v>3467</v>
      </c>
      <c r="E399" s="22" t="s">
        <v>180</v>
      </c>
      <c r="F399" s="22" t="s">
        <v>181</v>
      </c>
      <c r="G399" s="31"/>
      <c r="H399" s="10" t="s">
        <v>1561</v>
      </c>
      <c r="I399" s="31"/>
      <c r="J399" s="22" t="s">
        <v>3619</v>
      </c>
      <c r="K399" s="23" t="s">
        <v>2656</v>
      </c>
      <c r="L399" s="22">
        <v>6</v>
      </c>
      <c r="M399" s="22" t="s">
        <v>3228</v>
      </c>
      <c r="N399" s="31" t="s">
        <v>2811</v>
      </c>
      <c r="O399" s="22" t="s">
        <v>2318</v>
      </c>
      <c r="P399" s="22" t="s">
        <v>2318</v>
      </c>
      <c r="Q399" s="22" t="s">
        <v>2317</v>
      </c>
    </row>
    <row r="400" spans="1:17" customFormat="1" x14ac:dyDescent="0.25">
      <c r="A400" s="9" t="s">
        <v>3620</v>
      </c>
      <c r="B400" s="10" t="s">
        <v>178</v>
      </c>
      <c r="C400" s="10" t="s">
        <v>179</v>
      </c>
      <c r="D400" s="31" t="s">
        <v>3467</v>
      </c>
      <c r="E400" s="22" t="s">
        <v>180</v>
      </c>
      <c r="F400" s="22" t="s">
        <v>181</v>
      </c>
      <c r="G400" s="31"/>
      <c r="H400" s="10" t="s">
        <v>1561</v>
      </c>
      <c r="I400" s="31"/>
      <c r="J400" s="22" t="s">
        <v>3621</v>
      </c>
      <c r="K400" s="23" t="s">
        <v>2656</v>
      </c>
      <c r="L400" s="22">
        <v>6</v>
      </c>
      <c r="M400" s="22" t="s">
        <v>3229</v>
      </c>
      <c r="N400" s="31" t="s">
        <v>2811</v>
      </c>
      <c r="O400" s="22" t="s">
        <v>2318</v>
      </c>
      <c r="P400" s="22" t="s">
        <v>2318</v>
      </c>
      <c r="Q400" s="22" t="s">
        <v>2317</v>
      </c>
    </row>
    <row r="401" spans="1:17" customFormat="1" x14ac:dyDescent="0.25">
      <c r="A401" s="9" t="s">
        <v>3622</v>
      </c>
      <c r="B401" s="10" t="s">
        <v>178</v>
      </c>
      <c r="C401" s="10" t="s">
        <v>179</v>
      </c>
      <c r="D401" s="31" t="s">
        <v>3467</v>
      </c>
      <c r="E401" s="22" t="s">
        <v>180</v>
      </c>
      <c r="F401" s="22" t="s">
        <v>181</v>
      </c>
      <c r="G401" s="31"/>
      <c r="H401" s="10" t="s">
        <v>1561</v>
      </c>
      <c r="I401" s="31"/>
      <c r="J401" s="22" t="s">
        <v>3623</v>
      </c>
      <c r="K401" s="23" t="s">
        <v>2656</v>
      </c>
      <c r="L401" s="22">
        <v>6</v>
      </c>
      <c r="M401" s="22" t="s">
        <v>3230</v>
      </c>
      <c r="N401" s="31" t="s">
        <v>2811</v>
      </c>
      <c r="O401" s="22" t="s">
        <v>2318</v>
      </c>
      <c r="P401" s="22" t="s">
        <v>2318</v>
      </c>
      <c r="Q401" s="22" t="s">
        <v>2317</v>
      </c>
    </row>
    <row r="402" spans="1:17" customFormat="1" x14ac:dyDescent="0.25">
      <c r="A402" s="9" t="s">
        <v>3624</v>
      </c>
      <c r="B402" s="10" t="s">
        <v>178</v>
      </c>
      <c r="C402" s="10" t="s">
        <v>179</v>
      </c>
      <c r="D402" s="31" t="s">
        <v>3467</v>
      </c>
      <c r="E402" s="22" t="s">
        <v>180</v>
      </c>
      <c r="F402" s="22" t="s">
        <v>181</v>
      </c>
      <c r="G402" s="31"/>
      <c r="H402" s="10" t="s">
        <v>1561</v>
      </c>
      <c r="I402" s="31"/>
      <c r="J402" s="22" t="s">
        <v>3625</v>
      </c>
      <c r="K402" s="23" t="s">
        <v>2656</v>
      </c>
      <c r="L402" s="22">
        <v>6</v>
      </c>
      <c r="M402" s="22" t="s">
        <v>3231</v>
      </c>
      <c r="N402" s="31" t="s">
        <v>2811</v>
      </c>
      <c r="O402" s="22" t="s">
        <v>2318</v>
      </c>
      <c r="P402" s="22" t="s">
        <v>2318</v>
      </c>
      <c r="Q402" s="22" t="s">
        <v>2317</v>
      </c>
    </row>
    <row r="403" spans="1:17" customFormat="1" x14ac:dyDescent="0.25">
      <c r="A403" s="9" t="s">
        <v>3626</v>
      </c>
      <c r="B403" s="10" t="s">
        <v>178</v>
      </c>
      <c r="C403" s="10" t="s">
        <v>179</v>
      </c>
      <c r="D403" s="31" t="s">
        <v>3467</v>
      </c>
      <c r="E403" s="22" t="s">
        <v>180</v>
      </c>
      <c r="F403" s="22" t="s">
        <v>181</v>
      </c>
      <c r="G403" s="31"/>
      <c r="H403" s="10" t="s">
        <v>1561</v>
      </c>
      <c r="I403" s="31"/>
      <c r="J403" s="22" t="s">
        <v>3627</v>
      </c>
      <c r="K403" s="23" t="s">
        <v>2656</v>
      </c>
      <c r="L403" s="22">
        <v>6</v>
      </c>
      <c r="M403" s="22" t="s">
        <v>3232</v>
      </c>
      <c r="N403" s="31" t="s">
        <v>2811</v>
      </c>
      <c r="O403" s="22" t="s">
        <v>2318</v>
      </c>
      <c r="P403" s="22" t="s">
        <v>2318</v>
      </c>
      <c r="Q403" s="22" t="s">
        <v>2317</v>
      </c>
    </row>
    <row r="404" spans="1:17" customFormat="1" x14ac:dyDescent="0.25">
      <c r="A404" s="9" t="s">
        <v>3628</v>
      </c>
      <c r="B404" s="10" t="s">
        <v>178</v>
      </c>
      <c r="C404" s="10" t="s">
        <v>179</v>
      </c>
      <c r="D404" s="31" t="s">
        <v>3467</v>
      </c>
      <c r="E404" s="22" t="s">
        <v>180</v>
      </c>
      <c r="F404" s="22" t="s">
        <v>181</v>
      </c>
      <c r="G404" s="31"/>
      <c r="H404" s="10" t="s">
        <v>1561</v>
      </c>
      <c r="I404" s="31"/>
      <c r="J404" s="22" t="s">
        <v>3629</v>
      </c>
      <c r="K404" s="23" t="s">
        <v>2656</v>
      </c>
      <c r="L404" s="22">
        <v>6</v>
      </c>
      <c r="M404" s="22" t="s">
        <v>3233</v>
      </c>
      <c r="N404" s="31" t="s">
        <v>2811</v>
      </c>
      <c r="O404" s="22" t="s">
        <v>2318</v>
      </c>
      <c r="P404" s="22" t="s">
        <v>2318</v>
      </c>
      <c r="Q404" s="22" t="s">
        <v>2317</v>
      </c>
    </row>
    <row r="405" spans="1:17" customFormat="1" x14ac:dyDescent="0.25">
      <c r="A405" s="9" t="s">
        <v>3630</v>
      </c>
      <c r="B405" s="10" t="s">
        <v>178</v>
      </c>
      <c r="C405" s="10" t="s">
        <v>179</v>
      </c>
      <c r="D405" s="31" t="s">
        <v>3467</v>
      </c>
      <c r="E405" s="22" t="s">
        <v>180</v>
      </c>
      <c r="F405" s="22" t="s">
        <v>181</v>
      </c>
      <c r="G405" s="31"/>
      <c r="H405" s="10" t="s">
        <v>1561</v>
      </c>
      <c r="I405" s="31"/>
      <c r="J405" s="22" t="s">
        <v>3631</v>
      </c>
      <c r="K405" s="23" t="s">
        <v>2656</v>
      </c>
      <c r="L405" s="22">
        <v>6</v>
      </c>
      <c r="M405" s="22" t="s">
        <v>3234</v>
      </c>
      <c r="N405" s="31" t="s">
        <v>2811</v>
      </c>
      <c r="O405" s="22" t="s">
        <v>2318</v>
      </c>
      <c r="P405" s="22" t="s">
        <v>2318</v>
      </c>
      <c r="Q405" s="22" t="s">
        <v>2317</v>
      </c>
    </row>
    <row r="406" spans="1:17" customFormat="1" x14ac:dyDescent="0.25">
      <c r="A406" s="9" t="s">
        <v>3632</v>
      </c>
      <c r="B406" s="10" t="s">
        <v>178</v>
      </c>
      <c r="C406" s="10" t="s">
        <v>179</v>
      </c>
      <c r="D406" s="31" t="s">
        <v>3467</v>
      </c>
      <c r="E406" s="22" t="s">
        <v>180</v>
      </c>
      <c r="F406" s="22" t="s">
        <v>181</v>
      </c>
      <c r="G406" s="31"/>
      <c r="H406" s="10" t="s">
        <v>1561</v>
      </c>
      <c r="I406" s="31"/>
      <c r="J406" s="22" t="s">
        <v>3633</v>
      </c>
      <c r="K406" s="23" t="s">
        <v>2656</v>
      </c>
      <c r="L406" s="22">
        <v>6</v>
      </c>
      <c r="M406" s="22" t="s">
        <v>3235</v>
      </c>
      <c r="N406" s="31" t="s">
        <v>2811</v>
      </c>
      <c r="O406" s="22" t="s">
        <v>2318</v>
      </c>
      <c r="P406" s="22" t="s">
        <v>2318</v>
      </c>
      <c r="Q406" s="22" t="s">
        <v>2317</v>
      </c>
    </row>
    <row r="407" spans="1:17" customFormat="1" x14ac:dyDescent="0.25">
      <c r="A407" s="9" t="s">
        <v>3634</v>
      </c>
      <c r="B407" s="10" t="s">
        <v>178</v>
      </c>
      <c r="C407" s="10" t="s">
        <v>179</v>
      </c>
      <c r="D407" s="31" t="s">
        <v>3467</v>
      </c>
      <c r="E407" s="22" t="s">
        <v>180</v>
      </c>
      <c r="F407" s="22" t="s">
        <v>181</v>
      </c>
      <c r="G407" s="31"/>
      <c r="H407" s="10" t="s">
        <v>1561</v>
      </c>
      <c r="I407" s="31"/>
      <c r="J407" s="22" t="s">
        <v>3635</v>
      </c>
      <c r="K407" s="23" t="s">
        <v>2656</v>
      </c>
      <c r="L407" s="22">
        <v>6</v>
      </c>
      <c r="M407" s="22" t="s">
        <v>3236</v>
      </c>
      <c r="N407" s="31" t="s">
        <v>2811</v>
      </c>
      <c r="O407" s="22" t="s">
        <v>2318</v>
      </c>
      <c r="P407" s="22" t="s">
        <v>2318</v>
      </c>
      <c r="Q407" s="22" t="s">
        <v>2317</v>
      </c>
    </row>
    <row r="408" spans="1:17" customFormat="1" x14ac:dyDescent="0.25">
      <c r="A408" s="9" t="s">
        <v>3636</v>
      </c>
      <c r="B408" s="10" t="s">
        <v>178</v>
      </c>
      <c r="C408" s="10" t="s">
        <v>179</v>
      </c>
      <c r="D408" s="31" t="s">
        <v>3467</v>
      </c>
      <c r="E408" s="22" t="s">
        <v>180</v>
      </c>
      <c r="F408" s="22" t="s">
        <v>181</v>
      </c>
      <c r="G408" s="31"/>
      <c r="H408" s="10" t="s">
        <v>1561</v>
      </c>
      <c r="I408" s="31"/>
      <c r="J408" s="22" t="s">
        <v>3637</v>
      </c>
      <c r="K408" s="23" t="s">
        <v>2656</v>
      </c>
      <c r="L408" s="22">
        <v>6</v>
      </c>
      <c r="M408" s="22" t="s">
        <v>3237</v>
      </c>
      <c r="N408" s="31" t="s">
        <v>2811</v>
      </c>
      <c r="O408" s="22" t="s">
        <v>2318</v>
      </c>
      <c r="P408" s="22" t="s">
        <v>2318</v>
      </c>
      <c r="Q408" s="22" t="s">
        <v>2317</v>
      </c>
    </row>
    <row r="409" spans="1:17" customFormat="1" x14ac:dyDescent="0.25">
      <c r="A409" s="9" t="s">
        <v>3638</v>
      </c>
      <c r="B409" s="10" t="s">
        <v>178</v>
      </c>
      <c r="C409" s="10" t="s">
        <v>179</v>
      </c>
      <c r="D409" s="31" t="s">
        <v>3467</v>
      </c>
      <c r="E409" s="22" t="s">
        <v>180</v>
      </c>
      <c r="F409" s="22" t="s">
        <v>181</v>
      </c>
      <c r="G409" s="31"/>
      <c r="H409" s="10" t="s">
        <v>1561</v>
      </c>
      <c r="I409" s="31"/>
      <c r="J409" s="22" t="s">
        <v>3639</v>
      </c>
      <c r="K409" s="23" t="s">
        <v>2656</v>
      </c>
      <c r="L409" s="22">
        <v>6</v>
      </c>
      <c r="M409" s="22" t="s">
        <v>3238</v>
      </c>
      <c r="N409" s="31" t="s">
        <v>2811</v>
      </c>
      <c r="O409" s="22" t="s">
        <v>2318</v>
      </c>
      <c r="P409" s="22" t="s">
        <v>2318</v>
      </c>
      <c r="Q409" s="22" t="s">
        <v>2317</v>
      </c>
    </row>
    <row r="410" spans="1:17" customFormat="1" x14ac:dyDescent="0.25">
      <c r="A410" s="9" t="s">
        <v>3640</v>
      </c>
      <c r="B410" s="10" t="s">
        <v>178</v>
      </c>
      <c r="C410" s="10" t="s">
        <v>179</v>
      </c>
      <c r="D410" s="31" t="s">
        <v>3467</v>
      </c>
      <c r="E410" s="22" t="s">
        <v>180</v>
      </c>
      <c r="F410" s="22" t="s">
        <v>181</v>
      </c>
      <c r="G410" s="31"/>
      <c r="H410" s="10" t="s">
        <v>1561</v>
      </c>
      <c r="I410" s="31"/>
      <c r="J410" s="22" t="s">
        <v>3641</v>
      </c>
      <c r="K410" s="23" t="s">
        <v>2656</v>
      </c>
      <c r="L410" s="22">
        <v>6</v>
      </c>
      <c r="M410" s="22" t="s">
        <v>3239</v>
      </c>
      <c r="N410" s="31" t="s">
        <v>2811</v>
      </c>
      <c r="O410" s="22" t="s">
        <v>2318</v>
      </c>
      <c r="P410" s="22" t="s">
        <v>2318</v>
      </c>
      <c r="Q410" s="22" t="s">
        <v>2317</v>
      </c>
    </row>
    <row r="411" spans="1:17" customFormat="1" x14ac:dyDescent="0.25">
      <c r="A411" s="9" t="s">
        <v>3642</v>
      </c>
      <c r="B411" s="10" t="s">
        <v>178</v>
      </c>
      <c r="C411" s="10" t="s">
        <v>179</v>
      </c>
      <c r="D411" s="31" t="s">
        <v>3467</v>
      </c>
      <c r="E411" s="22" t="s">
        <v>180</v>
      </c>
      <c r="F411" s="22" t="s">
        <v>181</v>
      </c>
      <c r="G411" s="31"/>
      <c r="H411" s="10" t="s">
        <v>1561</v>
      </c>
      <c r="I411" s="31"/>
      <c r="J411" s="22" t="s">
        <v>3643</v>
      </c>
      <c r="K411" s="23" t="s">
        <v>2656</v>
      </c>
      <c r="L411" s="22">
        <v>6</v>
      </c>
      <c r="M411" s="22" t="s">
        <v>3240</v>
      </c>
      <c r="N411" s="31" t="s">
        <v>2811</v>
      </c>
      <c r="O411" s="22" t="s">
        <v>2318</v>
      </c>
      <c r="P411" s="22" t="s">
        <v>2318</v>
      </c>
      <c r="Q411" s="22" t="s">
        <v>2317</v>
      </c>
    </row>
    <row r="412" spans="1:17" customFormat="1" x14ac:dyDescent="0.25">
      <c r="A412" s="9" t="s">
        <v>3644</v>
      </c>
      <c r="B412" s="10" t="s">
        <v>178</v>
      </c>
      <c r="C412" s="10" t="s">
        <v>179</v>
      </c>
      <c r="D412" s="31" t="s">
        <v>3467</v>
      </c>
      <c r="E412" s="22" t="s">
        <v>180</v>
      </c>
      <c r="F412" s="22" t="s">
        <v>181</v>
      </c>
      <c r="G412" s="31"/>
      <c r="H412" s="10" t="s">
        <v>1561</v>
      </c>
      <c r="I412" s="31"/>
      <c r="J412" s="22" t="s">
        <v>3645</v>
      </c>
      <c r="K412" s="23" t="s">
        <v>2656</v>
      </c>
      <c r="L412" s="22">
        <v>6</v>
      </c>
      <c r="M412" s="22" t="s">
        <v>3241</v>
      </c>
      <c r="N412" s="31" t="s">
        <v>2811</v>
      </c>
      <c r="O412" s="22" t="s">
        <v>2318</v>
      </c>
      <c r="P412" s="22" t="s">
        <v>2318</v>
      </c>
      <c r="Q412" s="22" t="s">
        <v>2317</v>
      </c>
    </row>
    <row r="413" spans="1:17" customFormat="1" x14ac:dyDescent="0.25">
      <c r="A413" s="9" t="s">
        <v>3646</v>
      </c>
      <c r="B413" s="10" t="s">
        <v>178</v>
      </c>
      <c r="C413" s="10" t="s">
        <v>179</v>
      </c>
      <c r="D413" s="31" t="s">
        <v>3467</v>
      </c>
      <c r="E413" s="22" t="s">
        <v>180</v>
      </c>
      <c r="F413" s="22" t="s">
        <v>181</v>
      </c>
      <c r="G413" s="31"/>
      <c r="H413" s="10" t="s">
        <v>1561</v>
      </c>
      <c r="I413" s="31"/>
      <c r="J413" s="22" t="s">
        <v>3647</v>
      </c>
      <c r="K413" s="23" t="s">
        <v>2656</v>
      </c>
      <c r="L413" s="22">
        <v>6</v>
      </c>
      <c r="M413" s="22" t="s">
        <v>3242</v>
      </c>
      <c r="N413" s="31" t="s">
        <v>2811</v>
      </c>
      <c r="O413" s="22" t="s">
        <v>2318</v>
      </c>
      <c r="P413" s="22" t="s">
        <v>2318</v>
      </c>
      <c r="Q413" s="22" t="s">
        <v>2317</v>
      </c>
    </row>
    <row r="414" spans="1:17" customFormat="1" x14ac:dyDescent="0.25">
      <c r="A414" s="9" t="s">
        <v>3648</v>
      </c>
      <c r="B414" s="10" t="s">
        <v>178</v>
      </c>
      <c r="C414" s="10" t="s">
        <v>179</v>
      </c>
      <c r="D414" s="31" t="s">
        <v>3467</v>
      </c>
      <c r="E414" s="22" t="s">
        <v>180</v>
      </c>
      <c r="F414" s="22" t="s">
        <v>181</v>
      </c>
      <c r="G414" s="31"/>
      <c r="H414" s="10" t="s">
        <v>1561</v>
      </c>
      <c r="I414" s="31"/>
      <c r="J414" s="22" t="s">
        <v>3649</v>
      </c>
      <c r="K414" s="23" t="s">
        <v>2656</v>
      </c>
      <c r="L414" s="22">
        <v>6</v>
      </c>
      <c r="M414" s="22" t="s">
        <v>3243</v>
      </c>
      <c r="N414" s="31" t="s">
        <v>2811</v>
      </c>
      <c r="O414" s="22" t="s">
        <v>2318</v>
      </c>
      <c r="P414" s="22" t="s">
        <v>2318</v>
      </c>
      <c r="Q414" s="22" t="s">
        <v>2317</v>
      </c>
    </row>
    <row r="415" spans="1:17" customFormat="1" x14ac:dyDescent="0.25">
      <c r="A415" s="9" t="s">
        <v>3650</v>
      </c>
      <c r="B415" s="10" t="s">
        <v>178</v>
      </c>
      <c r="C415" s="10" t="s">
        <v>179</v>
      </c>
      <c r="D415" s="31" t="s">
        <v>3467</v>
      </c>
      <c r="E415" s="22" t="s">
        <v>180</v>
      </c>
      <c r="F415" s="22" t="s">
        <v>181</v>
      </c>
      <c r="G415" s="31"/>
      <c r="H415" s="10" t="s">
        <v>1561</v>
      </c>
      <c r="I415" s="31"/>
      <c r="J415" s="22" t="s">
        <v>3651</v>
      </c>
      <c r="K415" s="23" t="s">
        <v>2656</v>
      </c>
      <c r="L415" s="22">
        <v>6</v>
      </c>
      <c r="M415" s="22" t="s">
        <v>3244</v>
      </c>
      <c r="N415" s="31" t="s">
        <v>2811</v>
      </c>
      <c r="O415" s="22" t="s">
        <v>2318</v>
      </c>
      <c r="P415" s="22" t="s">
        <v>2318</v>
      </c>
      <c r="Q415" s="22" t="s">
        <v>2317</v>
      </c>
    </row>
    <row r="416" spans="1:17" customFormat="1" x14ac:dyDescent="0.25">
      <c r="A416" s="9" t="s">
        <v>3652</v>
      </c>
      <c r="B416" s="10" t="s">
        <v>178</v>
      </c>
      <c r="C416" s="10" t="s">
        <v>179</v>
      </c>
      <c r="D416" s="31" t="s">
        <v>3467</v>
      </c>
      <c r="E416" s="22" t="s">
        <v>180</v>
      </c>
      <c r="F416" s="22" t="s">
        <v>181</v>
      </c>
      <c r="G416" s="31"/>
      <c r="H416" s="10" t="s">
        <v>1561</v>
      </c>
      <c r="I416" s="31"/>
      <c r="J416" s="22" t="s">
        <v>3653</v>
      </c>
      <c r="K416" s="23" t="s">
        <v>2656</v>
      </c>
      <c r="L416" s="22">
        <v>6</v>
      </c>
      <c r="M416" s="22" t="s">
        <v>3245</v>
      </c>
      <c r="N416" s="31" t="s">
        <v>2811</v>
      </c>
      <c r="O416" s="22" t="s">
        <v>2318</v>
      </c>
      <c r="P416" s="22" t="s">
        <v>2318</v>
      </c>
      <c r="Q416" s="22" t="s">
        <v>2317</v>
      </c>
    </row>
    <row r="417" spans="1:17" customFormat="1" x14ac:dyDescent="0.25">
      <c r="A417" s="9" t="s">
        <v>3654</v>
      </c>
      <c r="B417" s="10" t="s">
        <v>178</v>
      </c>
      <c r="C417" s="10" t="s">
        <v>179</v>
      </c>
      <c r="D417" s="31" t="s">
        <v>3467</v>
      </c>
      <c r="E417" s="22" t="s">
        <v>180</v>
      </c>
      <c r="F417" s="22" t="s">
        <v>181</v>
      </c>
      <c r="G417" s="31"/>
      <c r="H417" s="10" t="s">
        <v>1561</v>
      </c>
      <c r="I417" s="31"/>
      <c r="J417" s="22" t="s">
        <v>3655</v>
      </c>
      <c r="K417" s="23" t="s">
        <v>2656</v>
      </c>
      <c r="L417" s="22">
        <v>6</v>
      </c>
      <c r="M417" s="22" t="s">
        <v>3246</v>
      </c>
      <c r="N417" s="31" t="s">
        <v>2811</v>
      </c>
      <c r="O417" s="22" t="s">
        <v>2318</v>
      </c>
      <c r="P417" s="22" t="s">
        <v>2318</v>
      </c>
      <c r="Q417" s="22" t="s">
        <v>2317</v>
      </c>
    </row>
    <row r="418" spans="1:17" customFormat="1" x14ac:dyDescent="0.25">
      <c r="A418" s="9" t="s">
        <v>3656</v>
      </c>
      <c r="B418" s="10" t="s">
        <v>178</v>
      </c>
      <c r="C418" s="10" t="s">
        <v>179</v>
      </c>
      <c r="D418" s="31" t="s">
        <v>3467</v>
      </c>
      <c r="E418" s="22" t="s">
        <v>180</v>
      </c>
      <c r="F418" s="22" t="s">
        <v>181</v>
      </c>
      <c r="G418" s="31"/>
      <c r="H418" s="10" t="s">
        <v>1561</v>
      </c>
      <c r="I418" s="31"/>
      <c r="J418" s="22" t="s">
        <v>3657</v>
      </c>
      <c r="K418" s="23" t="s">
        <v>2656</v>
      </c>
      <c r="L418" s="22">
        <v>6</v>
      </c>
      <c r="M418" s="22" t="s">
        <v>3247</v>
      </c>
      <c r="N418" s="31" t="s">
        <v>2811</v>
      </c>
      <c r="O418" s="22" t="s">
        <v>2318</v>
      </c>
      <c r="P418" s="22" t="s">
        <v>2318</v>
      </c>
      <c r="Q418" s="22" t="s">
        <v>2317</v>
      </c>
    </row>
    <row r="419" spans="1:17" customFormat="1" x14ac:dyDescent="0.25">
      <c r="A419" s="9" t="s">
        <v>3658</v>
      </c>
      <c r="B419" s="10" t="s">
        <v>178</v>
      </c>
      <c r="C419" s="10" t="s">
        <v>179</v>
      </c>
      <c r="D419" s="31" t="s">
        <v>3467</v>
      </c>
      <c r="E419" s="22" t="s">
        <v>180</v>
      </c>
      <c r="F419" s="22" t="s">
        <v>181</v>
      </c>
      <c r="G419" s="31"/>
      <c r="H419" s="10" t="s">
        <v>1561</v>
      </c>
      <c r="I419" s="31"/>
      <c r="J419" s="22" t="s">
        <v>3659</v>
      </c>
      <c r="K419" s="23" t="s">
        <v>2656</v>
      </c>
      <c r="L419" s="22">
        <v>6</v>
      </c>
      <c r="M419" s="22" t="s">
        <v>3248</v>
      </c>
      <c r="N419" s="31" t="s">
        <v>2811</v>
      </c>
      <c r="O419" s="22" t="s">
        <v>2318</v>
      </c>
      <c r="P419" s="22" t="s">
        <v>2318</v>
      </c>
      <c r="Q419" s="22" t="s">
        <v>2317</v>
      </c>
    </row>
    <row r="420" spans="1:17" customFormat="1" x14ac:dyDescent="0.25">
      <c r="A420" s="9" t="s">
        <v>3660</v>
      </c>
      <c r="B420" s="10" t="s">
        <v>178</v>
      </c>
      <c r="C420" s="10" t="s">
        <v>179</v>
      </c>
      <c r="D420" s="31" t="s">
        <v>3467</v>
      </c>
      <c r="E420" s="22" t="s">
        <v>180</v>
      </c>
      <c r="F420" s="22" t="s">
        <v>181</v>
      </c>
      <c r="G420" s="31"/>
      <c r="H420" s="10" t="s">
        <v>1561</v>
      </c>
      <c r="I420" s="31"/>
      <c r="J420" s="22" t="s">
        <v>3661</v>
      </c>
      <c r="K420" s="23" t="s">
        <v>2656</v>
      </c>
      <c r="L420" s="22">
        <v>6</v>
      </c>
      <c r="M420" s="22" t="s">
        <v>3249</v>
      </c>
      <c r="N420" s="31" t="s">
        <v>2811</v>
      </c>
      <c r="O420" s="22" t="s">
        <v>2318</v>
      </c>
      <c r="P420" s="22" t="s">
        <v>2318</v>
      </c>
      <c r="Q420" s="22" t="s">
        <v>2317</v>
      </c>
    </row>
    <row r="421" spans="1:17" customFormat="1" x14ac:dyDescent="0.25">
      <c r="A421" s="9" t="s">
        <v>3662</v>
      </c>
      <c r="B421" s="10" t="s">
        <v>178</v>
      </c>
      <c r="C421" s="10" t="s">
        <v>179</v>
      </c>
      <c r="D421" s="31" t="s">
        <v>3467</v>
      </c>
      <c r="E421" s="22" t="s">
        <v>180</v>
      </c>
      <c r="F421" s="22" t="s">
        <v>181</v>
      </c>
      <c r="G421" s="31"/>
      <c r="H421" s="10" t="s">
        <v>1561</v>
      </c>
      <c r="I421" s="31"/>
      <c r="J421" s="22" t="s">
        <v>3663</v>
      </c>
      <c r="K421" s="23" t="s">
        <v>2656</v>
      </c>
      <c r="L421" s="22">
        <v>6</v>
      </c>
      <c r="M421" s="22" t="s">
        <v>3250</v>
      </c>
      <c r="N421" s="31" t="s">
        <v>2811</v>
      </c>
      <c r="O421" s="22" t="s">
        <v>2318</v>
      </c>
      <c r="P421" s="22" t="s">
        <v>2318</v>
      </c>
      <c r="Q421" s="22" t="s">
        <v>2317</v>
      </c>
    </row>
    <row r="422" spans="1:17" customFormat="1" x14ac:dyDescent="0.25">
      <c r="A422" s="9" t="s">
        <v>3664</v>
      </c>
      <c r="B422" s="10" t="s">
        <v>178</v>
      </c>
      <c r="C422" s="10" t="s">
        <v>179</v>
      </c>
      <c r="D422" s="31" t="s">
        <v>3467</v>
      </c>
      <c r="E422" s="22" t="s">
        <v>180</v>
      </c>
      <c r="F422" s="22" t="s">
        <v>181</v>
      </c>
      <c r="G422" s="31"/>
      <c r="H422" s="10" t="s">
        <v>1561</v>
      </c>
      <c r="I422" s="31"/>
      <c r="J422" s="22" t="s">
        <v>3665</v>
      </c>
      <c r="K422" s="23" t="s">
        <v>2656</v>
      </c>
      <c r="L422" s="22">
        <v>6</v>
      </c>
      <c r="M422" s="22" t="s">
        <v>3251</v>
      </c>
      <c r="N422" s="31" t="s">
        <v>2811</v>
      </c>
      <c r="O422" s="22" t="s">
        <v>2318</v>
      </c>
      <c r="P422" s="22" t="s">
        <v>2318</v>
      </c>
      <c r="Q422" s="22" t="s">
        <v>2317</v>
      </c>
    </row>
    <row r="423" spans="1:17" customFormat="1" x14ac:dyDescent="0.25">
      <c r="A423" s="9" t="s">
        <v>3666</v>
      </c>
      <c r="B423" s="10" t="s">
        <v>178</v>
      </c>
      <c r="C423" s="10" t="s">
        <v>179</v>
      </c>
      <c r="D423" s="31" t="s">
        <v>3467</v>
      </c>
      <c r="E423" s="22" t="s">
        <v>180</v>
      </c>
      <c r="F423" s="22" t="s">
        <v>181</v>
      </c>
      <c r="G423" s="31"/>
      <c r="H423" s="10" t="s">
        <v>1561</v>
      </c>
      <c r="I423" s="31"/>
      <c r="J423" s="22" t="s">
        <v>3667</v>
      </c>
      <c r="K423" s="23" t="s">
        <v>2656</v>
      </c>
      <c r="L423" s="22">
        <v>6</v>
      </c>
      <c r="M423" s="22" t="s">
        <v>3252</v>
      </c>
      <c r="N423" s="31" t="s">
        <v>2811</v>
      </c>
      <c r="O423" s="22" t="s">
        <v>2318</v>
      </c>
      <c r="P423" s="22" t="s">
        <v>2318</v>
      </c>
      <c r="Q423" s="22" t="s">
        <v>2317</v>
      </c>
    </row>
    <row r="424" spans="1:17" customFormat="1" x14ac:dyDescent="0.25">
      <c r="A424" s="9" t="s">
        <v>3668</v>
      </c>
      <c r="B424" s="10" t="s">
        <v>178</v>
      </c>
      <c r="C424" s="26" t="s">
        <v>179</v>
      </c>
      <c r="D424" s="31" t="s">
        <v>3467</v>
      </c>
      <c r="E424" s="22" t="s">
        <v>180</v>
      </c>
      <c r="F424" s="22" t="s">
        <v>181</v>
      </c>
      <c r="G424" s="31"/>
      <c r="H424" s="26" t="s">
        <v>1561</v>
      </c>
      <c r="I424" s="31"/>
      <c r="J424" s="22" t="s">
        <v>1558</v>
      </c>
      <c r="K424" s="23" t="s">
        <v>1550</v>
      </c>
      <c r="L424" s="22">
        <v>6</v>
      </c>
      <c r="M424" s="22" t="s">
        <v>2042</v>
      </c>
      <c r="N424" s="31" t="s">
        <v>2811</v>
      </c>
      <c r="O424" s="22" t="s">
        <v>2985</v>
      </c>
      <c r="P424" s="22">
        <v>26049118</v>
      </c>
      <c r="Q424" s="22" t="s">
        <v>3013</v>
      </c>
    </row>
    <row r="425" spans="1:17" customFormat="1" x14ac:dyDescent="0.25">
      <c r="A425" s="9" t="s">
        <v>3669</v>
      </c>
      <c r="B425" s="10" t="s">
        <v>178</v>
      </c>
      <c r="C425" s="26" t="s">
        <v>179</v>
      </c>
      <c r="D425" s="31" t="s">
        <v>3467</v>
      </c>
      <c r="E425" s="22" t="s">
        <v>180</v>
      </c>
      <c r="F425" s="22" t="s">
        <v>181</v>
      </c>
      <c r="G425" s="31"/>
      <c r="H425" s="10" t="s">
        <v>1561</v>
      </c>
      <c r="I425" s="31"/>
      <c r="J425" s="22" t="s">
        <v>1558</v>
      </c>
      <c r="K425" s="23" t="s">
        <v>2655</v>
      </c>
      <c r="L425" s="22">
        <v>6</v>
      </c>
      <c r="M425" s="22" t="s">
        <v>2043</v>
      </c>
      <c r="N425" s="31" t="s">
        <v>2811</v>
      </c>
      <c r="O425" s="22" t="s">
        <v>2927</v>
      </c>
      <c r="P425" s="22">
        <v>20154676</v>
      </c>
      <c r="Q425" s="22" t="s">
        <v>3011</v>
      </c>
    </row>
    <row r="426" spans="1:17" customFormat="1" x14ac:dyDescent="0.25">
      <c r="A426" s="9" t="s">
        <v>3670</v>
      </c>
      <c r="B426" s="10" t="s">
        <v>178</v>
      </c>
      <c r="C426" s="10" t="s">
        <v>179</v>
      </c>
      <c r="D426" s="31" t="s">
        <v>3467</v>
      </c>
      <c r="E426" s="22" t="s">
        <v>180</v>
      </c>
      <c r="F426" s="22" t="s">
        <v>181</v>
      </c>
      <c r="G426" s="31"/>
      <c r="H426" s="10" t="s">
        <v>1561</v>
      </c>
      <c r="I426" s="31"/>
      <c r="J426" s="22" t="s">
        <v>3671</v>
      </c>
      <c r="K426" s="23" t="s">
        <v>2656</v>
      </c>
      <c r="L426" s="22">
        <v>6</v>
      </c>
      <c r="M426" s="22" t="s">
        <v>3253</v>
      </c>
      <c r="N426" s="31" t="s">
        <v>2811</v>
      </c>
      <c r="O426" s="22" t="s">
        <v>2318</v>
      </c>
      <c r="P426" s="22" t="s">
        <v>2318</v>
      </c>
      <c r="Q426" s="22" t="s">
        <v>2317</v>
      </c>
    </row>
    <row r="427" spans="1:17" customFormat="1" x14ac:dyDescent="0.25">
      <c r="A427" s="9" t="s">
        <v>3672</v>
      </c>
      <c r="B427" s="10" t="s">
        <v>178</v>
      </c>
      <c r="C427" s="10" t="s">
        <v>179</v>
      </c>
      <c r="D427" s="31" t="s">
        <v>3467</v>
      </c>
      <c r="E427" s="22" t="s">
        <v>180</v>
      </c>
      <c r="F427" s="22" t="s">
        <v>181</v>
      </c>
      <c r="G427" s="31"/>
      <c r="H427" s="10" t="s">
        <v>1561</v>
      </c>
      <c r="I427" s="31"/>
      <c r="J427" s="22" t="s">
        <v>3673</v>
      </c>
      <c r="K427" s="23" t="s">
        <v>2656</v>
      </c>
      <c r="L427" s="22">
        <v>6</v>
      </c>
      <c r="M427" s="22" t="s">
        <v>3254</v>
      </c>
      <c r="N427" s="31" t="s">
        <v>2811</v>
      </c>
      <c r="O427" s="22" t="s">
        <v>2318</v>
      </c>
      <c r="P427" s="22" t="s">
        <v>2318</v>
      </c>
      <c r="Q427" s="22" t="s">
        <v>2317</v>
      </c>
    </row>
    <row r="428" spans="1:17" customFormat="1" x14ac:dyDescent="0.25">
      <c r="A428" s="9" t="s">
        <v>3674</v>
      </c>
      <c r="B428" s="10" t="s">
        <v>178</v>
      </c>
      <c r="C428" s="10" t="s">
        <v>179</v>
      </c>
      <c r="D428" s="31" t="s">
        <v>3467</v>
      </c>
      <c r="E428" s="22" t="s">
        <v>180</v>
      </c>
      <c r="F428" s="22" t="s">
        <v>181</v>
      </c>
      <c r="G428" s="31"/>
      <c r="H428" s="10" t="s">
        <v>1561</v>
      </c>
      <c r="I428" s="31"/>
      <c r="J428" s="22" t="s">
        <v>1558</v>
      </c>
      <c r="K428" s="23" t="s">
        <v>185</v>
      </c>
      <c r="L428" s="22">
        <v>13</v>
      </c>
      <c r="M428" s="22" t="s">
        <v>2038</v>
      </c>
      <c r="N428" s="31" t="s">
        <v>2811</v>
      </c>
      <c r="O428" s="22" t="s">
        <v>1955</v>
      </c>
      <c r="P428" s="22">
        <v>27992182</v>
      </c>
      <c r="Q428" s="22" t="s">
        <v>114</v>
      </c>
    </row>
    <row r="429" spans="1:17" customFormat="1" x14ac:dyDescent="0.25">
      <c r="A429" s="9" t="s">
        <v>3675</v>
      </c>
      <c r="B429" s="22" t="s">
        <v>2392</v>
      </c>
      <c r="C429" s="24" t="s">
        <v>4502</v>
      </c>
      <c r="D429" s="31" t="s">
        <v>3467</v>
      </c>
      <c r="E429" s="22" t="s">
        <v>2366</v>
      </c>
      <c r="F429" s="22" t="s">
        <v>2365</v>
      </c>
      <c r="G429" s="31"/>
      <c r="H429" s="24"/>
      <c r="I429" s="31"/>
      <c r="J429" s="22" t="s">
        <v>1558</v>
      </c>
      <c r="K429" s="23" t="s">
        <v>2653</v>
      </c>
      <c r="L429" s="22">
        <v>6</v>
      </c>
      <c r="M429" s="22" t="s">
        <v>2046</v>
      </c>
      <c r="N429" s="31" t="s">
        <v>2810</v>
      </c>
      <c r="O429" s="22" t="s">
        <v>2932</v>
      </c>
      <c r="P429" s="22">
        <v>23552370</v>
      </c>
      <c r="Q429" s="22" t="s">
        <v>2317</v>
      </c>
    </row>
    <row r="430" spans="1:17" customFormat="1" x14ac:dyDescent="0.25">
      <c r="A430" s="9" t="s">
        <v>3676</v>
      </c>
      <c r="B430" s="10" t="s">
        <v>196</v>
      </c>
      <c r="C430" s="10" t="s">
        <v>197</v>
      </c>
      <c r="D430" s="31" t="s">
        <v>3467</v>
      </c>
      <c r="E430" s="22" t="s">
        <v>2367</v>
      </c>
      <c r="F430" s="22" t="s">
        <v>199</v>
      </c>
      <c r="G430" s="31"/>
      <c r="H430" s="10" t="s">
        <v>1561</v>
      </c>
      <c r="I430" s="31"/>
      <c r="J430" s="22" t="s">
        <v>1558</v>
      </c>
      <c r="K430" s="23" t="s">
        <v>2654</v>
      </c>
      <c r="L430" s="22">
        <v>18</v>
      </c>
      <c r="M430" s="22" t="s">
        <v>2044</v>
      </c>
      <c r="N430" s="31" t="s">
        <v>202</v>
      </c>
      <c r="O430" s="22" t="s">
        <v>203</v>
      </c>
      <c r="P430" s="22">
        <v>17217959</v>
      </c>
      <c r="Q430" s="22" t="s">
        <v>3015</v>
      </c>
    </row>
    <row r="431" spans="1:17" customFormat="1" x14ac:dyDescent="0.25">
      <c r="A431" s="9" t="s">
        <v>3677</v>
      </c>
      <c r="B431" s="10" t="s">
        <v>196</v>
      </c>
      <c r="C431" s="10" t="s">
        <v>197</v>
      </c>
      <c r="D431" s="31" t="s">
        <v>3467</v>
      </c>
      <c r="E431" s="22" t="s">
        <v>198</v>
      </c>
      <c r="F431" s="22" t="s">
        <v>199</v>
      </c>
      <c r="G431" s="31"/>
      <c r="H431" s="10" t="s">
        <v>1561</v>
      </c>
      <c r="I431" s="31"/>
      <c r="J431" s="22" t="s">
        <v>1558</v>
      </c>
      <c r="K431" s="23" t="s">
        <v>173</v>
      </c>
      <c r="L431" s="22">
        <v>21</v>
      </c>
      <c r="M431" s="22" t="s">
        <v>2045</v>
      </c>
      <c r="N431" s="31" t="s">
        <v>202</v>
      </c>
      <c r="O431" s="22" t="s">
        <v>203</v>
      </c>
      <c r="P431" s="22">
        <v>17217959</v>
      </c>
      <c r="Q431" s="22" t="s">
        <v>114</v>
      </c>
    </row>
    <row r="432" spans="1:17" customFormat="1" x14ac:dyDescent="0.25">
      <c r="A432" s="9" t="s">
        <v>3678</v>
      </c>
      <c r="B432" s="10" t="s">
        <v>539</v>
      </c>
      <c r="C432" s="10" t="s">
        <v>540</v>
      </c>
      <c r="D432" s="31" t="s">
        <v>3467</v>
      </c>
      <c r="E432" s="22" t="s">
        <v>2323</v>
      </c>
      <c r="F432" s="22" t="s">
        <v>542</v>
      </c>
      <c r="G432" s="31"/>
      <c r="H432" s="10" t="s">
        <v>1561</v>
      </c>
      <c r="I432" s="31"/>
      <c r="J432" s="22" t="s">
        <v>1558</v>
      </c>
      <c r="K432" s="23" t="s">
        <v>2597</v>
      </c>
      <c r="L432" s="22">
        <v>6</v>
      </c>
      <c r="M432" s="22" t="s">
        <v>2113</v>
      </c>
      <c r="N432" s="31" t="s">
        <v>2785</v>
      </c>
      <c r="O432" s="22" t="s">
        <v>2973</v>
      </c>
      <c r="P432" s="22">
        <v>9389696</v>
      </c>
      <c r="Q432" s="22" t="s">
        <v>3015</v>
      </c>
    </row>
    <row r="433" spans="1:17" customFormat="1" x14ac:dyDescent="0.25">
      <c r="A433" s="9" t="s">
        <v>3679</v>
      </c>
      <c r="B433" s="22" t="s">
        <v>4592</v>
      </c>
      <c r="C433" s="24" t="s">
        <v>4593</v>
      </c>
      <c r="D433" s="31" t="s">
        <v>3467</v>
      </c>
      <c r="E433" s="22" t="s">
        <v>3153</v>
      </c>
      <c r="F433" s="22" t="s">
        <v>3152</v>
      </c>
      <c r="G433" s="31"/>
      <c r="H433" s="24"/>
      <c r="I433" s="31"/>
      <c r="J433" s="22" t="s">
        <v>1558</v>
      </c>
      <c r="K433" s="23" t="s">
        <v>2581</v>
      </c>
      <c r="L433" s="22">
        <v>29</v>
      </c>
      <c r="M433" s="22" t="s">
        <v>2131</v>
      </c>
      <c r="N433" s="31" t="s">
        <v>2781</v>
      </c>
      <c r="O433" s="22" t="s">
        <v>2969</v>
      </c>
      <c r="P433" s="22">
        <v>15736968</v>
      </c>
      <c r="Q433" s="22" t="s">
        <v>3015</v>
      </c>
    </row>
    <row r="434" spans="1:17" customFormat="1" x14ac:dyDescent="0.25">
      <c r="A434" s="9" t="s">
        <v>3680</v>
      </c>
      <c r="B434" s="22" t="s">
        <v>2424</v>
      </c>
      <c r="C434" s="24"/>
      <c r="D434" s="31" t="s">
        <v>3467</v>
      </c>
      <c r="E434" s="22" t="s">
        <v>3041</v>
      </c>
      <c r="F434" s="22" t="s">
        <v>3040</v>
      </c>
      <c r="G434" s="31"/>
      <c r="H434" s="24"/>
      <c r="I434" s="31"/>
      <c r="J434" s="22" t="s">
        <v>1558</v>
      </c>
      <c r="K434" s="23" t="s">
        <v>2452</v>
      </c>
      <c r="L434" s="22">
        <v>6</v>
      </c>
      <c r="M434" s="22" t="s">
        <v>2289</v>
      </c>
      <c r="N434" s="31" t="s">
        <v>2718</v>
      </c>
      <c r="O434" s="22" t="s">
        <v>2932</v>
      </c>
      <c r="P434" s="22">
        <v>23552370</v>
      </c>
      <c r="Q434" s="22" t="s">
        <v>2317</v>
      </c>
    </row>
    <row r="435" spans="1:17" customFormat="1" x14ac:dyDescent="0.25">
      <c r="A435" s="9" t="s">
        <v>3681</v>
      </c>
      <c r="B435" s="22" t="s">
        <v>256</v>
      </c>
      <c r="C435" s="24" t="s">
        <v>4503</v>
      </c>
      <c r="D435" s="31" t="s">
        <v>3682</v>
      </c>
      <c r="E435" s="22" t="s">
        <v>3683</v>
      </c>
      <c r="F435" s="22" t="s">
        <v>3684</v>
      </c>
      <c r="G435" s="31"/>
      <c r="H435" s="24"/>
      <c r="I435" s="31"/>
      <c r="J435" s="22" t="s">
        <v>3685</v>
      </c>
      <c r="K435" s="23" t="s">
        <v>3686</v>
      </c>
      <c r="L435" s="22">
        <v>8</v>
      </c>
      <c r="M435" s="22" t="s">
        <v>3255</v>
      </c>
      <c r="N435" s="31" t="s">
        <v>3687</v>
      </c>
      <c r="O435" s="22" t="s">
        <v>3688</v>
      </c>
      <c r="P435" s="22">
        <v>19133274</v>
      </c>
      <c r="Q435" s="22" t="s">
        <v>114</v>
      </c>
    </row>
    <row r="436" spans="1:17" customFormat="1" x14ac:dyDescent="0.25">
      <c r="A436" s="9" t="s">
        <v>3689</v>
      </c>
      <c r="B436" s="22" t="s">
        <v>256</v>
      </c>
      <c r="C436" s="24" t="s">
        <v>4503</v>
      </c>
      <c r="D436" s="31" t="s">
        <v>3682</v>
      </c>
      <c r="E436" s="22" t="s">
        <v>3683</v>
      </c>
      <c r="F436" s="22" t="s">
        <v>3684</v>
      </c>
      <c r="G436" s="31"/>
      <c r="H436" s="24"/>
      <c r="I436" s="31"/>
      <c r="J436" s="22" t="s">
        <v>3690</v>
      </c>
      <c r="K436" s="23" t="s">
        <v>3691</v>
      </c>
      <c r="L436" s="22">
        <v>12</v>
      </c>
      <c r="M436" s="22" t="s">
        <v>3256</v>
      </c>
      <c r="N436" s="31" t="s">
        <v>3687</v>
      </c>
      <c r="O436" s="22" t="s">
        <v>3688</v>
      </c>
      <c r="P436" s="22">
        <v>19133274</v>
      </c>
      <c r="Q436" s="22" t="s">
        <v>114</v>
      </c>
    </row>
    <row r="437" spans="1:17" customFormat="1" x14ac:dyDescent="0.25">
      <c r="A437" s="9" t="s">
        <v>3692</v>
      </c>
      <c r="B437" s="10" t="s">
        <v>1426</v>
      </c>
      <c r="C437" s="10" t="s">
        <v>1427</v>
      </c>
      <c r="D437" s="31" t="s">
        <v>3467</v>
      </c>
      <c r="E437" s="22" t="s">
        <v>1428</v>
      </c>
      <c r="F437" s="22" t="s">
        <v>1429</v>
      </c>
      <c r="G437" s="31"/>
      <c r="H437" s="10" t="s">
        <v>1561</v>
      </c>
      <c r="I437" s="31"/>
      <c r="J437" s="22" t="s">
        <v>1558</v>
      </c>
      <c r="K437" s="23" t="s">
        <v>2433</v>
      </c>
      <c r="L437" s="22">
        <v>6</v>
      </c>
      <c r="M437" s="22" t="s">
        <v>2309</v>
      </c>
      <c r="N437" s="31" t="s">
        <v>2709</v>
      </c>
      <c r="O437" s="22" t="s">
        <v>2318</v>
      </c>
      <c r="P437" s="22" t="s">
        <v>2318</v>
      </c>
      <c r="Q437" s="22" t="s">
        <v>3013</v>
      </c>
    </row>
    <row r="438" spans="1:17" customFormat="1" x14ac:dyDescent="0.25">
      <c r="A438" s="9" t="s">
        <v>3693</v>
      </c>
      <c r="B438" s="10" t="s">
        <v>1426</v>
      </c>
      <c r="C438" s="10" t="s">
        <v>1427</v>
      </c>
      <c r="D438" s="31" t="s">
        <v>3467</v>
      </c>
      <c r="E438" s="22" t="s">
        <v>3025</v>
      </c>
      <c r="F438" s="22" t="s">
        <v>1429</v>
      </c>
      <c r="G438" s="31"/>
      <c r="H438" s="10" t="s">
        <v>1561</v>
      </c>
      <c r="I438" s="31"/>
      <c r="J438" s="22" t="s">
        <v>1558</v>
      </c>
      <c r="K438" s="23" t="s">
        <v>2432</v>
      </c>
      <c r="L438" s="22">
        <v>10</v>
      </c>
      <c r="M438" s="22" t="s">
        <v>2310</v>
      </c>
      <c r="N438" s="31" t="s">
        <v>2709</v>
      </c>
      <c r="O438" s="22" t="s">
        <v>2929</v>
      </c>
      <c r="P438" s="22">
        <v>11106631</v>
      </c>
      <c r="Q438" s="22" t="s">
        <v>114</v>
      </c>
    </row>
    <row r="439" spans="1:17" customFormat="1" x14ac:dyDescent="0.25">
      <c r="A439" s="9" t="s">
        <v>3694</v>
      </c>
      <c r="B439" s="10" t="s">
        <v>811</v>
      </c>
      <c r="C439" s="10" t="s">
        <v>812</v>
      </c>
      <c r="D439" s="31" t="s">
        <v>3467</v>
      </c>
      <c r="E439" s="22" t="s">
        <v>813</v>
      </c>
      <c r="F439" s="22" t="s">
        <v>814</v>
      </c>
      <c r="G439" s="31"/>
      <c r="H439" s="10" t="s">
        <v>1561</v>
      </c>
      <c r="I439" s="26" t="s">
        <v>1557</v>
      </c>
      <c r="J439" s="22" t="s">
        <v>1558</v>
      </c>
      <c r="K439" s="23" t="s">
        <v>2524</v>
      </c>
      <c r="L439" s="22">
        <v>6</v>
      </c>
      <c r="M439" s="22" t="s">
        <v>2203</v>
      </c>
      <c r="N439" s="31" t="s">
        <v>2749</v>
      </c>
      <c r="O439" s="22" t="s">
        <v>2927</v>
      </c>
      <c r="P439" s="22">
        <v>20154676</v>
      </c>
      <c r="Q439" s="22" t="s">
        <v>3011</v>
      </c>
    </row>
    <row r="440" spans="1:17" customFormat="1" x14ac:dyDescent="0.25">
      <c r="A440" s="9" t="s">
        <v>3695</v>
      </c>
      <c r="B440" s="10" t="s">
        <v>811</v>
      </c>
      <c r="C440" s="10" t="s">
        <v>812</v>
      </c>
      <c r="D440" s="31" t="s">
        <v>3467</v>
      </c>
      <c r="E440" s="22" t="s">
        <v>813</v>
      </c>
      <c r="F440" s="22" t="s">
        <v>814</v>
      </c>
      <c r="G440" s="31"/>
      <c r="H440" s="10" t="s">
        <v>1561</v>
      </c>
      <c r="I440" s="26" t="s">
        <v>1557</v>
      </c>
      <c r="J440" s="22" t="s">
        <v>3696</v>
      </c>
      <c r="K440" s="23" t="s">
        <v>38</v>
      </c>
      <c r="L440" s="22">
        <v>6</v>
      </c>
      <c r="M440" s="22" t="s">
        <v>3257</v>
      </c>
      <c r="N440" s="31" t="s">
        <v>2749</v>
      </c>
      <c r="O440" s="22" t="s">
        <v>2954</v>
      </c>
      <c r="P440" s="22">
        <v>20685658</v>
      </c>
      <c r="Q440" s="22" t="s">
        <v>2317</v>
      </c>
    </row>
    <row r="441" spans="1:17" customFormat="1" x14ac:dyDescent="0.25">
      <c r="A441" s="9" t="s">
        <v>3697</v>
      </c>
      <c r="B441" s="10" t="s">
        <v>811</v>
      </c>
      <c r="C441" s="10" t="s">
        <v>812</v>
      </c>
      <c r="D441" s="31" t="s">
        <v>3467</v>
      </c>
      <c r="E441" s="22" t="s">
        <v>813</v>
      </c>
      <c r="F441" s="22" t="s">
        <v>814</v>
      </c>
      <c r="G441" s="31"/>
      <c r="H441" s="10" t="s">
        <v>1561</v>
      </c>
      <c r="I441" s="26" t="s">
        <v>1557</v>
      </c>
      <c r="J441" s="22" t="s">
        <v>1558</v>
      </c>
      <c r="K441" s="23" t="s">
        <v>38</v>
      </c>
      <c r="L441" s="22">
        <v>6</v>
      </c>
      <c r="M441" s="22" t="s">
        <v>2204</v>
      </c>
      <c r="N441" s="31" t="s">
        <v>2749</v>
      </c>
      <c r="O441" s="22" t="s">
        <v>2954</v>
      </c>
      <c r="P441" s="22">
        <v>20685658</v>
      </c>
      <c r="Q441" s="22" t="s">
        <v>2317</v>
      </c>
    </row>
    <row r="442" spans="1:17" customFormat="1" x14ac:dyDescent="0.25">
      <c r="A442" s="9" t="s">
        <v>3698</v>
      </c>
      <c r="B442" s="10" t="s">
        <v>811</v>
      </c>
      <c r="C442" s="10" t="s">
        <v>812</v>
      </c>
      <c r="D442" s="31" t="s">
        <v>3467</v>
      </c>
      <c r="E442" s="22" t="s">
        <v>813</v>
      </c>
      <c r="F442" s="22" t="s">
        <v>814</v>
      </c>
      <c r="G442" s="31"/>
      <c r="H442" s="10" t="s">
        <v>1561</v>
      </c>
      <c r="I442" s="26" t="s">
        <v>1557</v>
      </c>
      <c r="J442" s="22" t="s">
        <v>3699</v>
      </c>
      <c r="K442" s="23" t="s">
        <v>38</v>
      </c>
      <c r="L442" s="22">
        <v>6</v>
      </c>
      <c r="M442" s="22" t="s">
        <v>3258</v>
      </c>
      <c r="N442" s="31" t="s">
        <v>2749</v>
      </c>
      <c r="O442" s="22" t="s">
        <v>2954</v>
      </c>
      <c r="P442" s="22">
        <v>20685658</v>
      </c>
      <c r="Q442" s="22" t="s">
        <v>2317</v>
      </c>
    </row>
    <row r="443" spans="1:17" customFormat="1" x14ac:dyDescent="0.25">
      <c r="A443" s="9" t="s">
        <v>3700</v>
      </c>
      <c r="B443" s="10" t="s">
        <v>811</v>
      </c>
      <c r="C443" s="10" t="s">
        <v>812</v>
      </c>
      <c r="D443" s="31" t="s">
        <v>3467</v>
      </c>
      <c r="E443" s="22" t="s">
        <v>813</v>
      </c>
      <c r="F443" s="22" t="s">
        <v>814</v>
      </c>
      <c r="G443" s="31"/>
      <c r="H443" s="10" t="s">
        <v>1561</v>
      </c>
      <c r="I443" s="26" t="s">
        <v>1557</v>
      </c>
      <c r="J443" s="22" t="s">
        <v>1558</v>
      </c>
      <c r="K443" s="23" t="s">
        <v>2454</v>
      </c>
      <c r="L443" s="22">
        <v>6</v>
      </c>
      <c r="M443" s="22" t="s">
        <v>2205</v>
      </c>
      <c r="N443" s="31" t="s">
        <v>2749</v>
      </c>
      <c r="O443" s="22" t="s">
        <v>2954</v>
      </c>
      <c r="P443" s="22">
        <v>20685658</v>
      </c>
      <c r="Q443" s="22" t="s">
        <v>3013</v>
      </c>
    </row>
    <row r="444" spans="1:17" customFormat="1" x14ac:dyDescent="0.25">
      <c r="A444" s="9" t="s">
        <v>3701</v>
      </c>
      <c r="B444" s="10" t="s">
        <v>811</v>
      </c>
      <c r="C444" s="10" t="s">
        <v>812</v>
      </c>
      <c r="D444" s="31" t="s">
        <v>3467</v>
      </c>
      <c r="E444" s="22" t="s">
        <v>813</v>
      </c>
      <c r="F444" s="22" t="s">
        <v>814</v>
      </c>
      <c r="G444" s="31"/>
      <c r="H444" s="10" t="s">
        <v>1561</v>
      </c>
      <c r="I444" s="26" t="s">
        <v>1557</v>
      </c>
      <c r="J444" s="22" t="s">
        <v>1558</v>
      </c>
      <c r="K444" s="23" t="s">
        <v>2519</v>
      </c>
      <c r="L444" s="22">
        <v>6</v>
      </c>
      <c r="M444" s="22" t="s">
        <v>2206</v>
      </c>
      <c r="N444" s="31" t="s">
        <v>2749</v>
      </c>
      <c r="O444" s="22" t="s">
        <v>2953</v>
      </c>
      <c r="P444" s="22">
        <v>21323366</v>
      </c>
      <c r="Q444" s="22" t="s">
        <v>3013</v>
      </c>
    </row>
    <row r="445" spans="1:17" customFormat="1" x14ac:dyDescent="0.25">
      <c r="A445" s="9" t="s">
        <v>3702</v>
      </c>
      <c r="B445" s="10" t="s">
        <v>811</v>
      </c>
      <c r="C445" s="26" t="s">
        <v>812</v>
      </c>
      <c r="D445" s="31" t="s">
        <v>3467</v>
      </c>
      <c r="E445" s="22" t="s">
        <v>813</v>
      </c>
      <c r="F445" s="22" t="s">
        <v>814</v>
      </c>
      <c r="G445" s="31"/>
      <c r="H445" s="10" t="s">
        <v>1561</v>
      </c>
      <c r="I445" s="26" t="s">
        <v>1557</v>
      </c>
      <c r="J445" s="22" t="s">
        <v>1558</v>
      </c>
      <c r="K445" s="23" t="s">
        <v>2523</v>
      </c>
      <c r="L445" s="22">
        <v>6</v>
      </c>
      <c r="M445" s="22" t="s">
        <v>2207</v>
      </c>
      <c r="N445" s="31" t="s">
        <v>2749</v>
      </c>
      <c r="O445" s="22" t="s">
        <v>2927</v>
      </c>
      <c r="P445" s="22">
        <v>20154676</v>
      </c>
      <c r="Q445" s="22" t="s">
        <v>3011</v>
      </c>
    </row>
    <row r="446" spans="1:17" customFormat="1" x14ac:dyDescent="0.25">
      <c r="A446" s="9" t="s">
        <v>3703</v>
      </c>
      <c r="B446" s="10" t="s">
        <v>811</v>
      </c>
      <c r="C446" s="10" t="s">
        <v>812</v>
      </c>
      <c r="D446" s="31" t="s">
        <v>3467</v>
      </c>
      <c r="E446" s="22" t="s">
        <v>813</v>
      </c>
      <c r="F446" s="22" t="s">
        <v>814</v>
      </c>
      <c r="G446" s="31"/>
      <c r="H446" s="10" t="s">
        <v>1561</v>
      </c>
      <c r="I446" s="26" t="s">
        <v>1557</v>
      </c>
      <c r="J446" s="22" t="s">
        <v>1558</v>
      </c>
      <c r="K446" s="23" t="s">
        <v>2522</v>
      </c>
      <c r="L446" s="22">
        <v>6</v>
      </c>
      <c r="M446" s="22" t="s">
        <v>2208</v>
      </c>
      <c r="N446" s="31" t="s">
        <v>2749</v>
      </c>
      <c r="O446" s="22" t="s">
        <v>2927</v>
      </c>
      <c r="P446" s="22">
        <v>20154676</v>
      </c>
      <c r="Q446" s="22" t="s">
        <v>3011</v>
      </c>
    </row>
    <row r="447" spans="1:17" customFormat="1" x14ac:dyDescent="0.25">
      <c r="A447" s="9" t="s">
        <v>3704</v>
      </c>
      <c r="B447" s="10" t="s">
        <v>811</v>
      </c>
      <c r="C447" s="10" t="s">
        <v>812</v>
      </c>
      <c r="D447" s="31" t="s">
        <v>3467</v>
      </c>
      <c r="E447" s="22" t="s">
        <v>813</v>
      </c>
      <c r="F447" s="22" t="s">
        <v>814</v>
      </c>
      <c r="G447" s="31"/>
      <c r="H447" s="10" t="s">
        <v>1561</v>
      </c>
      <c r="I447" s="26" t="s">
        <v>1557</v>
      </c>
      <c r="J447" s="22" t="s">
        <v>1558</v>
      </c>
      <c r="K447" s="23" t="s">
        <v>2520</v>
      </c>
      <c r="L447" s="22">
        <v>6</v>
      </c>
      <c r="M447" s="22" t="s">
        <v>2210</v>
      </c>
      <c r="N447" s="31" t="s">
        <v>2749</v>
      </c>
      <c r="O447" s="22" t="s">
        <v>2927</v>
      </c>
      <c r="P447" s="22">
        <v>20154676</v>
      </c>
      <c r="Q447" s="22" t="s">
        <v>3011</v>
      </c>
    </row>
    <row r="448" spans="1:17" customFormat="1" x14ac:dyDescent="0.25">
      <c r="A448" s="9" t="s">
        <v>3705</v>
      </c>
      <c r="B448" s="10" t="s">
        <v>811</v>
      </c>
      <c r="C448" s="10" t="s">
        <v>812</v>
      </c>
      <c r="D448" t="s">
        <v>3467</v>
      </c>
      <c r="E448" s="22" t="s">
        <v>813</v>
      </c>
      <c r="F448" s="22" t="s">
        <v>814</v>
      </c>
      <c r="G448" s="31"/>
      <c r="H448" s="10" t="s">
        <v>1561</v>
      </c>
      <c r="I448" s="26" t="s">
        <v>1557</v>
      </c>
      <c r="J448" s="22" t="s">
        <v>1558</v>
      </c>
      <c r="K448" s="23" t="s">
        <v>2518</v>
      </c>
      <c r="L448" s="22">
        <v>6</v>
      </c>
      <c r="M448" s="22" t="s">
        <v>2212</v>
      </c>
      <c r="N448" t="s">
        <v>2749</v>
      </c>
      <c r="O448" s="22" t="s">
        <v>2952</v>
      </c>
      <c r="P448" s="22">
        <v>14691246</v>
      </c>
      <c r="Q448" s="22" t="s">
        <v>3013</v>
      </c>
    </row>
    <row r="449" spans="1:17" customFormat="1" x14ac:dyDescent="0.25">
      <c r="A449" s="9" t="s">
        <v>3706</v>
      </c>
      <c r="B449" s="10" t="s">
        <v>811</v>
      </c>
      <c r="C449" s="10" t="s">
        <v>812</v>
      </c>
      <c r="D449" t="s">
        <v>3467</v>
      </c>
      <c r="E449" s="22" t="s">
        <v>813</v>
      </c>
      <c r="F449" s="22" t="s">
        <v>814</v>
      </c>
      <c r="H449" s="10" t="s">
        <v>1561</v>
      </c>
      <c r="I449" s="26" t="s">
        <v>1557</v>
      </c>
      <c r="J449" s="22" t="s">
        <v>1558</v>
      </c>
      <c r="K449" s="23" t="s">
        <v>2517</v>
      </c>
      <c r="L449" s="22">
        <v>6</v>
      </c>
      <c r="M449" s="22" t="s">
        <v>2213</v>
      </c>
      <c r="N449" t="s">
        <v>2749</v>
      </c>
      <c r="O449" s="22" t="s">
        <v>2927</v>
      </c>
      <c r="P449" s="22">
        <v>20154676</v>
      </c>
      <c r="Q449" s="22" t="s">
        <v>3011</v>
      </c>
    </row>
    <row r="450" spans="1:17" customFormat="1" x14ac:dyDescent="0.25">
      <c r="A450" s="9" t="s">
        <v>3707</v>
      </c>
      <c r="B450" s="10" t="s">
        <v>811</v>
      </c>
      <c r="C450" s="10" t="s">
        <v>812</v>
      </c>
      <c r="D450" t="s">
        <v>3467</v>
      </c>
      <c r="E450" s="22" t="s">
        <v>813</v>
      </c>
      <c r="F450" s="22" t="s">
        <v>814</v>
      </c>
      <c r="H450" s="10" t="s">
        <v>1561</v>
      </c>
      <c r="I450" s="26" t="s">
        <v>1557</v>
      </c>
      <c r="J450" s="22" t="s">
        <v>1558</v>
      </c>
      <c r="K450" s="23" t="s">
        <v>2439</v>
      </c>
      <c r="L450" s="22">
        <v>6</v>
      </c>
      <c r="M450" s="22" t="s">
        <v>2214</v>
      </c>
      <c r="N450" t="s">
        <v>2749</v>
      </c>
      <c r="O450" s="22" t="s">
        <v>2927</v>
      </c>
      <c r="P450" s="22">
        <v>20154676</v>
      </c>
      <c r="Q450" s="22" t="s">
        <v>3011</v>
      </c>
    </row>
    <row r="451" spans="1:17" customFormat="1" x14ac:dyDescent="0.25">
      <c r="A451" s="9" t="s">
        <v>3708</v>
      </c>
      <c r="B451" s="10" t="s">
        <v>811</v>
      </c>
      <c r="C451" s="10" t="s">
        <v>812</v>
      </c>
      <c r="D451" t="s">
        <v>3467</v>
      </c>
      <c r="E451" s="22" t="s">
        <v>813</v>
      </c>
      <c r="F451" s="22" t="s">
        <v>814</v>
      </c>
      <c r="H451" s="10" t="s">
        <v>1561</v>
      </c>
      <c r="I451" s="26" t="s">
        <v>1557</v>
      </c>
      <c r="J451" s="22" t="s">
        <v>1558</v>
      </c>
      <c r="K451" s="23" t="s">
        <v>2516</v>
      </c>
      <c r="L451" s="22">
        <v>6</v>
      </c>
      <c r="M451" s="22" t="s">
        <v>2215</v>
      </c>
      <c r="N451" t="s">
        <v>2749</v>
      </c>
      <c r="O451" s="22" t="s">
        <v>2927</v>
      </c>
      <c r="P451" s="22">
        <v>20154676</v>
      </c>
      <c r="Q451" s="22" t="s">
        <v>3011</v>
      </c>
    </row>
    <row r="452" spans="1:17" customFormat="1" x14ac:dyDescent="0.25">
      <c r="A452" s="9" t="s">
        <v>3709</v>
      </c>
      <c r="B452" s="10" t="s">
        <v>811</v>
      </c>
      <c r="C452" s="10" t="s">
        <v>812</v>
      </c>
      <c r="D452" t="s">
        <v>3467</v>
      </c>
      <c r="E452" s="22" t="s">
        <v>813</v>
      </c>
      <c r="F452" s="22" t="s">
        <v>814</v>
      </c>
      <c r="H452" s="10" t="s">
        <v>1561</v>
      </c>
      <c r="I452" s="26" t="s">
        <v>1557</v>
      </c>
      <c r="J452" s="22" t="s">
        <v>3710</v>
      </c>
      <c r="K452" s="23" t="s">
        <v>3711</v>
      </c>
      <c r="L452" s="22">
        <v>7</v>
      </c>
      <c r="M452" s="22" t="s">
        <v>2233</v>
      </c>
      <c r="N452" t="s">
        <v>2749</v>
      </c>
      <c r="O452" s="22" t="s">
        <v>2927</v>
      </c>
      <c r="P452" s="22">
        <v>20154676</v>
      </c>
      <c r="Q452" s="22" t="s">
        <v>3016</v>
      </c>
    </row>
    <row r="453" spans="1:17" customFormat="1" x14ac:dyDescent="0.25">
      <c r="A453" s="9" t="s">
        <v>3712</v>
      </c>
      <c r="B453" s="10" t="s">
        <v>811</v>
      </c>
      <c r="C453" s="10" t="s">
        <v>812</v>
      </c>
      <c r="D453" t="s">
        <v>3467</v>
      </c>
      <c r="E453" s="22" t="s">
        <v>813</v>
      </c>
      <c r="F453" s="22" t="s">
        <v>814</v>
      </c>
      <c r="H453" s="10" t="s">
        <v>1561</v>
      </c>
      <c r="I453" s="26" t="s">
        <v>1557</v>
      </c>
      <c r="J453" s="22" t="s">
        <v>1558</v>
      </c>
      <c r="K453" s="23" t="s">
        <v>2512</v>
      </c>
      <c r="L453" s="22">
        <v>8</v>
      </c>
      <c r="M453" s="22" t="s">
        <v>2219</v>
      </c>
      <c r="N453" t="s">
        <v>2749</v>
      </c>
      <c r="O453" s="22" t="s">
        <v>2945</v>
      </c>
      <c r="P453" s="22">
        <v>15361882</v>
      </c>
      <c r="Q453" s="22" t="s">
        <v>3014</v>
      </c>
    </row>
    <row r="454" spans="1:17" customFormat="1" x14ac:dyDescent="0.25">
      <c r="A454" s="9" t="s">
        <v>3713</v>
      </c>
      <c r="B454" s="10" t="s">
        <v>811</v>
      </c>
      <c r="C454" s="10" t="s">
        <v>812</v>
      </c>
      <c r="D454" t="s">
        <v>3467</v>
      </c>
      <c r="E454" s="22" t="s">
        <v>813</v>
      </c>
      <c r="F454" s="22" t="s">
        <v>814</v>
      </c>
      <c r="H454" s="10" t="s">
        <v>1561</v>
      </c>
      <c r="I454" s="26" t="s">
        <v>1557</v>
      </c>
      <c r="J454" s="22" t="s">
        <v>1558</v>
      </c>
      <c r="K454" s="23" t="s">
        <v>2511</v>
      </c>
      <c r="L454" s="22">
        <v>10</v>
      </c>
      <c r="M454" s="22" t="s">
        <v>2220</v>
      </c>
      <c r="N454" t="s">
        <v>2749</v>
      </c>
      <c r="O454" s="22" t="s">
        <v>2945</v>
      </c>
      <c r="P454" s="22">
        <v>15361882</v>
      </c>
      <c r="Q454" s="22" t="s">
        <v>3015</v>
      </c>
    </row>
    <row r="455" spans="1:17" customFormat="1" x14ac:dyDescent="0.25">
      <c r="A455" s="9" t="s">
        <v>3714</v>
      </c>
      <c r="B455" s="10" t="s">
        <v>811</v>
      </c>
      <c r="C455" s="10" t="s">
        <v>812</v>
      </c>
      <c r="D455" t="s">
        <v>3467</v>
      </c>
      <c r="E455" s="22" t="s">
        <v>813</v>
      </c>
      <c r="F455" s="22" t="s">
        <v>814</v>
      </c>
      <c r="H455" s="10" t="s">
        <v>1561</v>
      </c>
      <c r="I455" s="26" t="s">
        <v>1557</v>
      </c>
      <c r="J455" s="22"/>
      <c r="K455" s="23" t="s">
        <v>2499</v>
      </c>
      <c r="L455" s="22">
        <v>10</v>
      </c>
      <c r="M455" s="22" t="s">
        <v>2234</v>
      </c>
      <c r="N455" t="s">
        <v>2749</v>
      </c>
      <c r="O455" s="22" t="s">
        <v>2945</v>
      </c>
      <c r="P455" s="22">
        <v>15361882</v>
      </c>
      <c r="Q455" s="22" t="s">
        <v>3014</v>
      </c>
    </row>
    <row r="456" spans="1:17" customFormat="1" x14ac:dyDescent="0.25">
      <c r="A456" s="9" t="s">
        <v>3715</v>
      </c>
      <c r="B456" s="10" t="s">
        <v>811</v>
      </c>
      <c r="C456" s="10" t="s">
        <v>812</v>
      </c>
      <c r="D456" t="s">
        <v>3467</v>
      </c>
      <c r="E456" s="22" t="s">
        <v>813</v>
      </c>
      <c r="F456" s="22" t="s">
        <v>814</v>
      </c>
      <c r="H456" s="10" t="s">
        <v>1561</v>
      </c>
      <c r="I456" s="26" t="s">
        <v>1557</v>
      </c>
      <c r="J456" s="22" t="s">
        <v>1558</v>
      </c>
      <c r="K456" s="23" t="s">
        <v>2510</v>
      </c>
      <c r="L456" s="22">
        <v>10</v>
      </c>
      <c r="M456" s="22" t="s">
        <v>2221</v>
      </c>
      <c r="N456" t="s">
        <v>2749</v>
      </c>
      <c r="O456" s="22" t="s">
        <v>2945</v>
      </c>
      <c r="P456" s="22">
        <v>15361882</v>
      </c>
      <c r="Q456" s="22" t="s">
        <v>3014</v>
      </c>
    </row>
    <row r="457" spans="1:17" customFormat="1" x14ac:dyDescent="0.25">
      <c r="A457" s="9" t="s">
        <v>3716</v>
      </c>
      <c r="B457" s="10" t="s">
        <v>811</v>
      </c>
      <c r="C457" s="10" t="s">
        <v>812</v>
      </c>
      <c r="D457" t="s">
        <v>3467</v>
      </c>
      <c r="E457" s="22" t="s">
        <v>813</v>
      </c>
      <c r="F457" s="22" t="s">
        <v>814</v>
      </c>
      <c r="H457" s="10" t="s">
        <v>1561</v>
      </c>
      <c r="I457" s="26" t="s">
        <v>1557</v>
      </c>
      <c r="J457" s="22" t="s">
        <v>1558</v>
      </c>
      <c r="K457" s="23" t="s">
        <v>2509</v>
      </c>
      <c r="L457" s="22">
        <v>10</v>
      </c>
      <c r="M457" s="22" t="s">
        <v>2222</v>
      </c>
      <c r="N457" t="s">
        <v>2749</v>
      </c>
      <c r="O457" s="22" t="s">
        <v>2945</v>
      </c>
      <c r="P457" s="22">
        <v>15361882</v>
      </c>
      <c r="Q457" s="22" t="s">
        <v>3014</v>
      </c>
    </row>
    <row r="458" spans="1:17" customFormat="1" x14ac:dyDescent="0.25">
      <c r="A458" s="9" t="s">
        <v>3717</v>
      </c>
      <c r="B458" s="10" t="s">
        <v>811</v>
      </c>
      <c r="C458" s="10" t="s">
        <v>812</v>
      </c>
      <c r="D458" t="s">
        <v>3467</v>
      </c>
      <c r="E458" s="22" t="s">
        <v>813</v>
      </c>
      <c r="F458" s="22" t="s">
        <v>814</v>
      </c>
      <c r="H458" s="10" t="s">
        <v>1561</v>
      </c>
      <c r="I458" s="26" t="s">
        <v>1557</v>
      </c>
      <c r="J458" s="22" t="s">
        <v>3718</v>
      </c>
      <c r="K458" s="23" t="s">
        <v>2511</v>
      </c>
      <c r="L458" s="22">
        <v>11</v>
      </c>
      <c r="M458" s="22" t="s">
        <v>3259</v>
      </c>
      <c r="N458" t="s">
        <v>2749</v>
      </c>
      <c r="O458" s="22" t="s">
        <v>2945</v>
      </c>
      <c r="P458" s="22">
        <v>15361882</v>
      </c>
      <c r="Q458" s="22" t="s">
        <v>114</v>
      </c>
    </row>
    <row r="459" spans="1:17" customFormat="1" x14ac:dyDescent="0.25">
      <c r="A459" s="9" t="s">
        <v>3719</v>
      </c>
      <c r="B459" s="10" t="s">
        <v>811</v>
      </c>
      <c r="C459" s="10" t="s">
        <v>812</v>
      </c>
      <c r="D459" t="s">
        <v>3467</v>
      </c>
      <c r="E459" s="22" t="s">
        <v>813</v>
      </c>
      <c r="F459" s="22" t="s">
        <v>814</v>
      </c>
      <c r="H459" s="10" t="s">
        <v>1561</v>
      </c>
      <c r="I459" s="26" t="s">
        <v>1557</v>
      </c>
      <c r="J459" s="22" t="s">
        <v>1558</v>
      </c>
      <c r="K459" s="23" t="s">
        <v>2508</v>
      </c>
      <c r="L459" s="22">
        <v>14</v>
      </c>
      <c r="M459" s="22" t="s">
        <v>2223</v>
      </c>
      <c r="N459" t="s">
        <v>2749</v>
      </c>
      <c r="O459" s="22" t="s">
        <v>2948</v>
      </c>
      <c r="P459" s="22">
        <v>9405147</v>
      </c>
      <c r="Q459" s="22" t="s">
        <v>114</v>
      </c>
    </row>
    <row r="460" spans="1:17" customFormat="1" x14ac:dyDescent="0.25">
      <c r="A460" s="9" t="s">
        <v>3720</v>
      </c>
      <c r="B460" s="10" t="s">
        <v>811</v>
      </c>
      <c r="C460" s="10" t="s">
        <v>812</v>
      </c>
      <c r="D460" t="s">
        <v>3467</v>
      </c>
      <c r="E460" s="22" t="s">
        <v>813</v>
      </c>
      <c r="F460" s="22" t="s">
        <v>814</v>
      </c>
      <c r="H460" s="10" t="s">
        <v>1561</v>
      </c>
      <c r="I460" s="26" t="s">
        <v>1557</v>
      </c>
      <c r="J460" s="22" t="s">
        <v>1558</v>
      </c>
      <c r="K460" s="23" t="s">
        <v>2507</v>
      </c>
      <c r="L460" s="22">
        <v>14</v>
      </c>
      <c r="M460" s="22" t="s">
        <v>2224</v>
      </c>
      <c r="N460" t="s">
        <v>2749</v>
      </c>
      <c r="O460" s="22" t="s">
        <v>2928</v>
      </c>
      <c r="P460" s="22">
        <v>16537487</v>
      </c>
      <c r="Q460" s="22" t="s">
        <v>3014</v>
      </c>
    </row>
    <row r="461" spans="1:17" customFormat="1" x14ac:dyDescent="0.25">
      <c r="A461" s="9" t="s">
        <v>3721</v>
      </c>
      <c r="B461" s="10" t="s">
        <v>811</v>
      </c>
      <c r="C461" s="10" t="s">
        <v>812</v>
      </c>
      <c r="D461" t="s">
        <v>3467</v>
      </c>
      <c r="E461" s="22" t="s">
        <v>813</v>
      </c>
      <c r="F461" s="22" t="s">
        <v>814</v>
      </c>
      <c r="H461" s="10" t="s">
        <v>1561</v>
      </c>
      <c r="I461" s="26" t="s">
        <v>1557</v>
      </c>
      <c r="J461" s="22" t="s">
        <v>1558</v>
      </c>
      <c r="K461" s="23" t="s">
        <v>2506</v>
      </c>
      <c r="L461" s="22">
        <v>14</v>
      </c>
      <c r="M461" s="22" t="s">
        <v>2225</v>
      </c>
      <c r="N461" t="s">
        <v>2749</v>
      </c>
      <c r="O461" s="22" t="s">
        <v>2928</v>
      </c>
      <c r="P461" s="22">
        <v>16537487</v>
      </c>
      <c r="Q461" s="22" t="s">
        <v>3014</v>
      </c>
    </row>
    <row r="462" spans="1:17" customFormat="1" x14ac:dyDescent="0.25">
      <c r="A462" s="9" t="s">
        <v>3722</v>
      </c>
      <c r="B462" s="10" t="s">
        <v>811</v>
      </c>
      <c r="C462" s="10" t="s">
        <v>812</v>
      </c>
      <c r="D462" t="s">
        <v>3467</v>
      </c>
      <c r="E462" s="22" t="s">
        <v>813</v>
      </c>
      <c r="F462" s="22" t="s">
        <v>814</v>
      </c>
      <c r="H462" s="10" t="s">
        <v>1561</v>
      </c>
      <c r="I462" s="26" t="s">
        <v>1557</v>
      </c>
      <c r="J462" s="22" t="s">
        <v>1558</v>
      </c>
      <c r="K462" s="23" t="s">
        <v>2505</v>
      </c>
      <c r="L462" s="22">
        <v>14</v>
      </c>
      <c r="M462" s="22" t="s">
        <v>2226</v>
      </c>
      <c r="N462" t="s">
        <v>2749</v>
      </c>
      <c r="O462" s="22" t="s">
        <v>2949</v>
      </c>
      <c r="P462" s="22">
        <v>11020222</v>
      </c>
      <c r="Q462" s="22" t="s">
        <v>114</v>
      </c>
    </row>
    <row r="463" spans="1:17" customFormat="1" x14ac:dyDescent="0.25">
      <c r="A463" s="9" t="s">
        <v>3723</v>
      </c>
      <c r="B463" s="10" t="s">
        <v>811</v>
      </c>
      <c r="C463" s="10" t="s">
        <v>812</v>
      </c>
      <c r="D463" t="s">
        <v>3467</v>
      </c>
      <c r="E463" s="22" t="s">
        <v>813</v>
      </c>
      <c r="F463" s="22" t="s">
        <v>814</v>
      </c>
      <c r="H463" s="10" t="s">
        <v>1561</v>
      </c>
      <c r="I463" s="26" t="s">
        <v>1557</v>
      </c>
      <c r="J463" s="22" t="s">
        <v>1558</v>
      </c>
      <c r="K463" s="23" t="s">
        <v>2504</v>
      </c>
      <c r="L463" s="22">
        <v>16</v>
      </c>
      <c r="M463" s="22" t="s">
        <v>2227</v>
      </c>
      <c r="N463" t="s">
        <v>2749</v>
      </c>
      <c r="O463" s="22" t="s">
        <v>2948</v>
      </c>
      <c r="P463" s="22">
        <v>9405147</v>
      </c>
      <c r="Q463" s="22" t="s">
        <v>114</v>
      </c>
    </row>
    <row r="464" spans="1:17" customFormat="1" x14ac:dyDescent="0.25">
      <c r="A464" s="9" t="s">
        <v>3724</v>
      </c>
      <c r="B464" s="10" t="s">
        <v>811</v>
      </c>
      <c r="C464" s="10" t="s">
        <v>812</v>
      </c>
      <c r="D464" t="s">
        <v>3467</v>
      </c>
      <c r="E464" s="22" t="s">
        <v>813</v>
      </c>
      <c r="F464" s="22" t="s">
        <v>814</v>
      </c>
      <c r="H464" s="10" t="s">
        <v>1561</v>
      </c>
      <c r="I464" s="26" t="s">
        <v>1557</v>
      </c>
      <c r="J464" s="22" t="s">
        <v>1558</v>
      </c>
      <c r="K464" s="23" t="s">
        <v>2503</v>
      </c>
      <c r="L464" s="22">
        <v>16</v>
      </c>
      <c r="M464" s="22" t="s">
        <v>2228</v>
      </c>
      <c r="N464" t="s">
        <v>2749</v>
      </c>
      <c r="O464" s="22" t="s">
        <v>2949</v>
      </c>
      <c r="P464" s="22">
        <v>11020222</v>
      </c>
      <c r="Q464" s="22" t="s">
        <v>114</v>
      </c>
    </row>
    <row r="465" spans="1:17" customFormat="1" x14ac:dyDescent="0.25">
      <c r="A465" s="9" t="s">
        <v>3725</v>
      </c>
      <c r="B465" s="10" t="s">
        <v>811</v>
      </c>
      <c r="C465" s="10" t="s">
        <v>812</v>
      </c>
      <c r="D465" t="s">
        <v>3467</v>
      </c>
      <c r="E465" s="22" t="s">
        <v>813</v>
      </c>
      <c r="F465" s="22" t="s">
        <v>814</v>
      </c>
      <c r="H465" s="10" t="s">
        <v>1561</v>
      </c>
      <c r="I465" s="26" t="s">
        <v>1557</v>
      </c>
      <c r="J465" s="22" t="s">
        <v>3726</v>
      </c>
      <c r="K465" s="23" t="s">
        <v>3727</v>
      </c>
      <c r="L465" s="22">
        <v>17</v>
      </c>
      <c r="M465" s="22" t="s">
        <v>3260</v>
      </c>
      <c r="N465" t="s">
        <v>2749</v>
      </c>
      <c r="O465" s="22" t="s">
        <v>2928</v>
      </c>
      <c r="P465" s="22">
        <v>16537487</v>
      </c>
      <c r="Q465" s="22" t="s">
        <v>3014</v>
      </c>
    </row>
    <row r="466" spans="1:17" customFormat="1" x14ac:dyDescent="0.25">
      <c r="A466" s="9" t="s">
        <v>3728</v>
      </c>
      <c r="B466" s="10" t="s">
        <v>811</v>
      </c>
      <c r="C466" s="10" t="s">
        <v>812</v>
      </c>
      <c r="D466" t="s">
        <v>3467</v>
      </c>
      <c r="E466" s="22" t="s">
        <v>813</v>
      </c>
      <c r="F466" s="22" t="s">
        <v>814</v>
      </c>
      <c r="H466" s="10" t="s">
        <v>1561</v>
      </c>
      <c r="I466" s="26" t="s">
        <v>1557</v>
      </c>
      <c r="J466" s="22" t="s">
        <v>1558</v>
      </c>
      <c r="K466" s="23" t="s">
        <v>2502</v>
      </c>
      <c r="L466" s="22">
        <v>18</v>
      </c>
      <c r="M466" s="22" t="s">
        <v>2229</v>
      </c>
      <c r="N466" t="s">
        <v>2749</v>
      </c>
      <c r="O466" s="22" t="s">
        <v>2948</v>
      </c>
      <c r="P466" s="22">
        <v>9405147</v>
      </c>
      <c r="Q466" s="22" t="s">
        <v>114</v>
      </c>
    </row>
    <row r="467" spans="1:17" customFormat="1" x14ac:dyDescent="0.25">
      <c r="A467" s="9" t="s">
        <v>3729</v>
      </c>
      <c r="B467" s="10" t="s">
        <v>811</v>
      </c>
      <c r="C467" s="10" t="s">
        <v>812</v>
      </c>
      <c r="D467" t="s">
        <v>3467</v>
      </c>
      <c r="E467" s="22" t="s">
        <v>813</v>
      </c>
      <c r="F467" s="22" t="s">
        <v>814</v>
      </c>
      <c r="H467" s="10" t="s">
        <v>1561</v>
      </c>
      <c r="I467" s="26" t="s">
        <v>1557</v>
      </c>
      <c r="J467" s="22" t="s">
        <v>3730</v>
      </c>
      <c r="K467" s="23" t="s">
        <v>3731</v>
      </c>
      <c r="L467" s="22">
        <v>21</v>
      </c>
      <c r="M467" s="22" t="s">
        <v>3261</v>
      </c>
      <c r="N467" t="s">
        <v>2749</v>
      </c>
      <c r="O467" s="22" t="s">
        <v>2950</v>
      </c>
      <c r="P467" s="22">
        <v>18423487</v>
      </c>
      <c r="Q467" s="22" t="s">
        <v>114</v>
      </c>
    </row>
    <row r="468" spans="1:17" customFormat="1" x14ac:dyDescent="0.25">
      <c r="A468" s="9" t="s">
        <v>3732</v>
      </c>
      <c r="B468" s="10" t="s">
        <v>811</v>
      </c>
      <c r="C468" s="10" t="s">
        <v>812</v>
      </c>
      <c r="D468" t="s">
        <v>3467</v>
      </c>
      <c r="E468" s="22" t="s">
        <v>3098</v>
      </c>
      <c r="F468" s="22" t="s">
        <v>814</v>
      </c>
      <c r="H468" s="10" t="s">
        <v>1561</v>
      </c>
      <c r="I468" s="26" t="s">
        <v>1557</v>
      </c>
      <c r="J468" s="22" t="s">
        <v>1558</v>
      </c>
      <c r="K468" s="23" t="s">
        <v>2501</v>
      </c>
      <c r="L468" s="22">
        <v>23</v>
      </c>
      <c r="M468" s="22" t="s">
        <v>2230</v>
      </c>
      <c r="N468" t="s">
        <v>2749</v>
      </c>
      <c r="O468" s="22" t="s">
        <v>2947</v>
      </c>
      <c r="P468" s="22">
        <v>19053276</v>
      </c>
      <c r="Q468" s="22" t="s">
        <v>114</v>
      </c>
    </row>
    <row r="469" spans="1:17" customFormat="1" x14ac:dyDescent="0.25">
      <c r="A469" s="9" t="s">
        <v>3733</v>
      </c>
      <c r="B469" s="10" t="s">
        <v>811</v>
      </c>
      <c r="C469" s="10" t="s">
        <v>812</v>
      </c>
      <c r="D469" t="s">
        <v>3467</v>
      </c>
      <c r="E469" s="22" t="s">
        <v>3098</v>
      </c>
      <c r="F469" s="22" t="s">
        <v>814</v>
      </c>
      <c r="H469" s="10" t="s">
        <v>1561</v>
      </c>
      <c r="I469" s="26" t="s">
        <v>1557</v>
      </c>
      <c r="J469" s="22" t="s">
        <v>3734</v>
      </c>
      <c r="K469" s="23" t="s">
        <v>3735</v>
      </c>
      <c r="L469" s="22">
        <v>28</v>
      </c>
      <c r="M469" s="22" t="s">
        <v>2231</v>
      </c>
      <c r="N469" t="s">
        <v>2749</v>
      </c>
      <c r="O469" s="22" t="s">
        <v>2947</v>
      </c>
      <c r="P469" s="22">
        <v>19053276</v>
      </c>
      <c r="Q469" s="22" t="s">
        <v>114</v>
      </c>
    </row>
    <row r="470" spans="1:17" customFormat="1" x14ac:dyDescent="0.25">
      <c r="A470" s="9" t="s">
        <v>3736</v>
      </c>
      <c r="B470" s="10" t="s">
        <v>811</v>
      </c>
      <c r="C470" s="10" t="s">
        <v>812</v>
      </c>
      <c r="D470" t="s">
        <v>3467</v>
      </c>
      <c r="E470" s="22" t="s">
        <v>813</v>
      </c>
      <c r="F470" s="22" t="s">
        <v>814</v>
      </c>
      <c r="H470" s="10" t="s">
        <v>1561</v>
      </c>
      <c r="I470" s="26" t="s">
        <v>1557</v>
      </c>
      <c r="J470" s="22" t="s">
        <v>1558</v>
      </c>
      <c r="K470" s="23" t="s">
        <v>2500</v>
      </c>
      <c r="L470" s="22">
        <v>65</v>
      </c>
      <c r="M470" s="22" t="s">
        <v>2232</v>
      </c>
      <c r="N470" t="s">
        <v>2749</v>
      </c>
      <c r="O470" s="22" t="s">
        <v>2946</v>
      </c>
      <c r="P470" s="22">
        <v>16716083</v>
      </c>
      <c r="Q470" s="22" t="s">
        <v>114</v>
      </c>
    </row>
    <row r="471" spans="1:17" customFormat="1" x14ac:dyDescent="0.25">
      <c r="A471" s="9" t="s">
        <v>3737</v>
      </c>
      <c r="B471" s="22" t="s">
        <v>4504</v>
      </c>
      <c r="C471" s="24" t="s">
        <v>4505</v>
      </c>
      <c r="D471" t="s">
        <v>3738</v>
      </c>
      <c r="E471" s="22" t="s">
        <v>3100</v>
      </c>
      <c r="F471" s="22" t="s">
        <v>3099</v>
      </c>
      <c r="H471" s="24"/>
      <c r="I471" s="26" t="s">
        <v>1557</v>
      </c>
      <c r="J471" s="22" t="s">
        <v>1558</v>
      </c>
      <c r="K471" s="23" t="s">
        <v>2519</v>
      </c>
      <c r="L471" s="22">
        <v>6</v>
      </c>
      <c r="M471" s="22" t="s">
        <v>2211</v>
      </c>
      <c r="N471" t="s">
        <v>2751</v>
      </c>
      <c r="O471" s="22" t="s">
        <v>2953</v>
      </c>
      <c r="P471" s="22">
        <v>21323366</v>
      </c>
      <c r="Q471" s="22" t="s">
        <v>3013</v>
      </c>
    </row>
    <row r="472" spans="1:17" customFormat="1" x14ac:dyDescent="0.25">
      <c r="A472" s="9" t="s">
        <v>3739</v>
      </c>
      <c r="B472" s="10" t="s">
        <v>811</v>
      </c>
      <c r="C472" s="24" t="s">
        <v>4505</v>
      </c>
      <c r="D472" t="s">
        <v>3738</v>
      </c>
      <c r="E472" s="22" t="s">
        <v>3100</v>
      </c>
      <c r="F472" s="22" t="s">
        <v>3099</v>
      </c>
      <c r="H472" s="24"/>
      <c r="I472" s="26" t="s">
        <v>1557</v>
      </c>
      <c r="J472" s="22" t="s">
        <v>1558</v>
      </c>
      <c r="K472" s="23" t="s">
        <v>2514</v>
      </c>
      <c r="L472" s="22">
        <v>7</v>
      </c>
      <c r="M472" s="22" t="s">
        <v>2217</v>
      </c>
      <c r="N472" t="s">
        <v>2751</v>
      </c>
      <c r="O472" s="22" t="s">
        <v>2951</v>
      </c>
      <c r="P472" s="22">
        <v>17468747</v>
      </c>
      <c r="Q472" s="22" t="s">
        <v>114</v>
      </c>
    </row>
    <row r="473" spans="1:17" customFormat="1" x14ac:dyDescent="0.25">
      <c r="A473" s="9" t="s">
        <v>3740</v>
      </c>
      <c r="B473" s="10" t="s">
        <v>811</v>
      </c>
      <c r="C473" s="24" t="s">
        <v>4505</v>
      </c>
      <c r="D473" t="s">
        <v>3738</v>
      </c>
      <c r="E473" s="22" t="s">
        <v>3100</v>
      </c>
      <c r="F473" s="22" t="s">
        <v>3099</v>
      </c>
      <c r="H473" s="24"/>
      <c r="I473" s="26" t="s">
        <v>1557</v>
      </c>
      <c r="J473" s="22" t="s">
        <v>1558</v>
      </c>
      <c r="K473" s="23" t="s">
        <v>2513</v>
      </c>
      <c r="L473" s="22">
        <v>8</v>
      </c>
      <c r="M473" s="22" t="s">
        <v>2218</v>
      </c>
      <c r="N473" t="s">
        <v>2751</v>
      </c>
      <c r="O473" s="22" t="s">
        <v>2950</v>
      </c>
      <c r="P473" s="22">
        <v>18423487</v>
      </c>
      <c r="Q473" s="22" t="s">
        <v>114</v>
      </c>
    </row>
    <row r="474" spans="1:17" customFormat="1" x14ac:dyDescent="0.25">
      <c r="A474" s="9" t="s">
        <v>3741</v>
      </c>
      <c r="B474" s="10" t="s">
        <v>811</v>
      </c>
      <c r="C474" s="24" t="s">
        <v>4505</v>
      </c>
      <c r="D474" t="s">
        <v>3738</v>
      </c>
      <c r="E474" s="22" t="s">
        <v>3100</v>
      </c>
      <c r="F474" s="22" t="s">
        <v>3099</v>
      </c>
      <c r="H474" s="24"/>
      <c r="I474" s="26" t="s">
        <v>1557</v>
      </c>
      <c r="J474" s="22" t="s">
        <v>3742</v>
      </c>
      <c r="K474" s="23" t="s">
        <v>3743</v>
      </c>
      <c r="L474" s="22">
        <v>55</v>
      </c>
      <c r="M474" s="22" t="s">
        <v>3262</v>
      </c>
      <c r="N474" t="s">
        <v>2751</v>
      </c>
      <c r="O474" s="22" t="s">
        <v>3744</v>
      </c>
      <c r="P474" s="22">
        <v>7563061</v>
      </c>
      <c r="Q474" s="22" t="s">
        <v>114</v>
      </c>
    </row>
    <row r="475" spans="1:17" customFormat="1" x14ac:dyDescent="0.25">
      <c r="A475" s="9" t="s">
        <v>3745</v>
      </c>
      <c r="B475" s="10" t="s">
        <v>337</v>
      </c>
      <c r="C475" s="24" t="s">
        <v>338</v>
      </c>
      <c r="D475" t="s">
        <v>3467</v>
      </c>
      <c r="E475" s="22" t="s">
        <v>339</v>
      </c>
      <c r="F475" s="22" t="s">
        <v>340</v>
      </c>
      <c r="H475" s="24" t="s">
        <v>1561</v>
      </c>
      <c r="I475" s="26"/>
      <c r="J475" s="22" t="s">
        <v>1558</v>
      </c>
      <c r="K475" s="23" t="s">
        <v>2630</v>
      </c>
      <c r="L475" s="22">
        <v>6</v>
      </c>
      <c r="M475" s="22" t="s">
        <v>2072</v>
      </c>
      <c r="N475" t="s">
        <v>343</v>
      </c>
      <c r="O475" s="22" t="s">
        <v>2979</v>
      </c>
      <c r="P475" s="22">
        <v>26748848</v>
      </c>
      <c r="Q475" s="22" t="s">
        <v>2317</v>
      </c>
    </row>
    <row r="476" spans="1:17" customFormat="1" x14ac:dyDescent="0.25">
      <c r="A476" s="9" t="s">
        <v>3746</v>
      </c>
      <c r="B476" s="10" t="s">
        <v>811</v>
      </c>
      <c r="C476" s="24" t="s">
        <v>4505</v>
      </c>
      <c r="D476" t="s">
        <v>3534</v>
      </c>
      <c r="E476" s="22" t="s">
        <v>3098</v>
      </c>
      <c r="F476" s="22" t="s">
        <v>3101</v>
      </c>
      <c r="H476" s="24"/>
      <c r="I476" s="26"/>
      <c r="J476" s="22" t="s">
        <v>1558</v>
      </c>
      <c r="K476" s="23" t="s">
        <v>2521</v>
      </c>
      <c r="L476" s="22">
        <v>6</v>
      </c>
      <c r="M476" s="22" t="s">
        <v>2209</v>
      </c>
      <c r="N476" t="s">
        <v>2750</v>
      </c>
      <c r="O476" s="22" t="s">
        <v>2953</v>
      </c>
      <c r="P476" s="22">
        <v>21323366</v>
      </c>
      <c r="Q476" s="22" t="s">
        <v>3013</v>
      </c>
    </row>
    <row r="477" spans="1:17" customFormat="1" x14ac:dyDescent="0.25">
      <c r="A477" s="9" t="s">
        <v>3747</v>
      </c>
      <c r="B477" s="10" t="s">
        <v>811</v>
      </c>
      <c r="C477" s="24" t="s">
        <v>4505</v>
      </c>
      <c r="D477" t="s">
        <v>3534</v>
      </c>
      <c r="E477" s="22" t="s">
        <v>3098</v>
      </c>
      <c r="F477" s="22" t="s">
        <v>3101</v>
      </c>
      <c r="H477" s="24"/>
      <c r="I477" s="26"/>
      <c r="J477" s="22" t="s">
        <v>1558</v>
      </c>
      <c r="K477" s="23" t="s">
        <v>2515</v>
      </c>
      <c r="L477" s="22">
        <v>7</v>
      </c>
      <c r="M477" s="22" t="s">
        <v>2216</v>
      </c>
      <c r="N477" t="s">
        <v>2750</v>
      </c>
      <c r="O477" s="22" t="s">
        <v>2951</v>
      </c>
      <c r="P477" s="22">
        <v>17468747</v>
      </c>
      <c r="Q477" s="22" t="s">
        <v>114</v>
      </c>
    </row>
    <row r="478" spans="1:17" customFormat="1" x14ac:dyDescent="0.25">
      <c r="A478" s="9" t="s">
        <v>3748</v>
      </c>
      <c r="B478" s="10" t="s">
        <v>144</v>
      </c>
      <c r="C478" s="10" t="s">
        <v>145</v>
      </c>
      <c r="D478" t="s">
        <v>3467</v>
      </c>
      <c r="E478" s="22" t="s">
        <v>146</v>
      </c>
      <c r="F478" s="22" t="s">
        <v>147</v>
      </c>
      <c r="H478" s="10" t="s">
        <v>1561</v>
      </c>
      <c r="J478" s="22" t="s">
        <v>1558</v>
      </c>
      <c r="K478" s="23" t="s">
        <v>2679</v>
      </c>
      <c r="L478" s="22">
        <v>3</v>
      </c>
      <c r="M478" s="22" t="s">
        <v>2014</v>
      </c>
      <c r="N478" t="s">
        <v>2812</v>
      </c>
      <c r="O478" s="22" t="s">
        <v>2999</v>
      </c>
      <c r="P478" s="22">
        <v>18529009</v>
      </c>
      <c r="Q478" s="22" t="s">
        <v>114</v>
      </c>
    </row>
    <row r="479" spans="1:17" customFormat="1" x14ac:dyDescent="0.25">
      <c r="A479" s="9" t="s">
        <v>3749</v>
      </c>
      <c r="B479" s="10" t="s">
        <v>144</v>
      </c>
      <c r="C479" s="10" t="s">
        <v>145</v>
      </c>
      <c r="D479" t="s">
        <v>3467</v>
      </c>
      <c r="E479" s="22" t="s">
        <v>146</v>
      </c>
      <c r="F479" s="22" t="s">
        <v>147</v>
      </c>
      <c r="H479" s="10" t="s">
        <v>1561</v>
      </c>
      <c r="J479" s="22" t="s">
        <v>1558</v>
      </c>
      <c r="K479" s="23" t="s">
        <v>2678</v>
      </c>
      <c r="L479" s="22">
        <v>5</v>
      </c>
      <c r="M479" s="22" t="s">
        <v>2015</v>
      </c>
      <c r="N479" t="s">
        <v>2812</v>
      </c>
      <c r="O479" s="22" t="s">
        <v>2997</v>
      </c>
      <c r="P479" s="22">
        <v>15459202</v>
      </c>
      <c r="Q479" s="22" t="s">
        <v>3015</v>
      </c>
    </row>
    <row r="480" spans="1:17" customFormat="1" x14ac:dyDescent="0.25">
      <c r="A480" s="9" t="s">
        <v>3750</v>
      </c>
      <c r="B480" s="10" t="s">
        <v>144</v>
      </c>
      <c r="C480" s="10" t="s">
        <v>145</v>
      </c>
      <c r="D480" t="s">
        <v>3467</v>
      </c>
      <c r="E480" s="22" t="s">
        <v>146</v>
      </c>
      <c r="F480" s="22" t="s">
        <v>147</v>
      </c>
      <c r="H480" s="10" t="s">
        <v>1561</v>
      </c>
      <c r="J480" s="22" t="s">
        <v>1558</v>
      </c>
      <c r="K480" s="23" t="s">
        <v>2677</v>
      </c>
      <c r="L480" s="22">
        <v>5</v>
      </c>
      <c r="M480" s="22" t="s">
        <v>2016</v>
      </c>
      <c r="N480" t="s">
        <v>2812</v>
      </c>
      <c r="O480" s="22" t="s">
        <v>2997</v>
      </c>
      <c r="P480" s="22">
        <v>15459202</v>
      </c>
      <c r="Q480" s="22" t="s">
        <v>3015</v>
      </c>
    </row>
    <row r="481" spans="1:17" customFormat="1" x14ac:dyDescent="0.25">
      <c r="A481" s="9" t="s">
        <v>3751</v>
      </c>
      <c r="B481" s="10" t="s">
        <v>144</v>
      </c>
      <c r="C481" s="10" t="s">
        <v>145</v>
      </c>
      <c r="D481" t="s">
        <v>3467</v>
      </c>
      <c r="E481" s="22" t="s">
        <v>146</v>
      </c>
      <c r="F481" s="22" t="s">
        <v>147</v>
      </c>
      <c r="H481" s="10" t="s">
        <v>1561</v>
      </c>
      <c r="J481" s="22" t="s">
        <v>1558</v>
      </c>
      <c r="K481" s="23" t="s">
        <v>2676</v>
      </c>
      <c r="L481" s="22">
        <v>6</v>
      </c>
      <c r="M481" s="22" t="s">
        <v>2017</v>
      </c>
      <c r="N481" t="s">
        <v>2812</v>
      </c>
      <c r="O481" s="22" t="s">
        <v>2998</v>
      </c>
      <c r="P481" s="22">
        <v>21949245</v>
      </c>
      <c r="Q481" s="22" t="s">
        <v>2317</v>
      </c>
    </row>
    <row r="482" spans="1:17" customFormat="1" x14ac:dyDescent="0.25">
      <c r="A482" s="9" t="s">
        <v>3752</v>
      </c>
      <c r="B482" s="10" t="s">
        <v>144</v>
      </c>
      <c r="C482" s="10" t="s">
        <v>145</v>
      </c>
      <c r="D482" t="s">
        <v>3467</v>
      </c>
      <c r="E482" s="22" t="s">
        <v>146</v>
      </c>
      <c r="F482" s="22" t="s">
        <v>147</v>
      </c>
      <c r="H482" s="10" t="s">
        <v>1561</v>
      </c>
      <c r="J482" s="22" t="s">
        <v>1558</v>
      </c>
      <c r="K482" s="23" t="s">
        <v>2675</v>
      </c>
      <c r="L482" s="22">
        <v>6</v>
      </c>
      <c r="M482" s="22" t="s">
        <v>2018</v>
      </c>
      <c r="N482" t="s">
        <v>2812</v>
      </c>
      <c r="O482" s="22" t="s">
        <v>2998</v>
      </c>
      <c r="P482" s="22">
        <v>21949245</v>
      </c>
      <c r="Q482" s="22" t="s">
        <v>2317</v>
      </c>
    </row>
    <row r="483" spans="1:17" customFormat="1" x14ac:dyDescent="0.25">
      <c r="A483" s="9" t="s">
        <v>3753</v>
      </c>
      <c r="B483" s="10" t="s">
        <v>144</v>
      </c>
      <c r="C483" s="10" t="s">
        <v>145</v>
      </c>
      <c r="D483" t="s">
        <v>3467</v>
      </c>
      <c r="E483" s="22" t="s">
        <v>146</v>
      </c>
      <c r="F483" s="22" t="s">
        <v>147</v>
      </c>
      <c r="H483" s="10" t="s">
        <v>1561</v>
      </c>
      <c r="J483" s="22" t="s">
        <v>1558</v>
      </c>
      <c r="K483" s="23" t="s">
        <v>2674</v>
      </c>
      <c r="L483" s="22">
        <v>6</v>
      </c>
      <c r="M483" s="22" t="s">
        <v>2019</v>
      </c>
      <c r="N483" t="s">
        <v>2812</v>
      </c>
      <c r="O483" s="22" t="s">
        <v>2997</v>
      </c>
      <c r="P483" s="22">
        <v>15459202</v>
      </c>
      <c r="Q483" s="22" t="s">
        <v>3015</v>
      </c>
    </row>
    <row r="484" spans="1:17" customFormat="1" x14ac:dyDescent="0.25">
      <c r="A484" s="9" t="s">
        <v>3754</v>
      </c>
      <c r="B484" s="10" t="s">
        <v>144</v>
      </c>
      <c r="C484" s="10" t="s">
        <v>145</v>
      </c>
      <c r="D484" t="s">
        <v>3467</v>
      </c>
      <c r="E484" s="22" t="s">
        <v>146</v>
      </c>
      <c r="F484" s="22" t="s">
        <v>147</v>
      </c>
      <c r="H484" s="10" t="s">
        <v>1561</v>
      </c>
      <c r="J484" s="22" t="s">
        <v>3755</v>
      </c>
      <c r="K484" s="23" t="s">
        <v>2671</v>
      </c>
      <c r="L484" s="22">
        <v>6</v>
      </c>
      <c r="M484" s="22" t="s">
        <v>3263</v>
      </c>
      <c r="N484" t="s">
        <v>2812</v>
      </c>
      <c r="O484" s="22" t="s">
        <v>2941</v>
      </c>
      <c r="P484" s="22">
        <v>25474758</v>
      </c>
      <c r="Q484" s="22" t="s">
        <v>3015</v>
      </c>
    </row>
    <row r="485" spans="1:17" customFormat="1" x14ac:dyDescent="0.25">
      <c r="A485" s="9" t="s">
        <v>3756</v>
      </c>
      <c r="B485" s="10" t="s">
        <v>144</v>
      </c>
      <c r="C485" s="10" t="s">
        <v>145</v>
      </c>
      <c r="D485" t="s">
        <v>3467</v>
      </c>
      <c r="E485" s="22" t="s">
        <v>146</v>
      </c>
      <c r="F485" s="22" t="s">
        <v>147</v>
      </c>
      <c r="H485" s="10" t="s">
        <v>1561</v>
      </c>
      <c r="J485" s="22" t="s">
        <v>1558</v>
      </c>
      <c r="K485" s="23" t="s">
        <v>2673</v>
      </c>
      <c r="L485" s="22">
        <v>6</v>
      </c>
      <c r="M485" s="22" t="s">
        <v>2020</v>
      </c>
      <c r="N485" t="s">
        <v>2812</v>
      </c>
      <c r="O485" s="22" t="s">
        <v>2996</v>
      </c>
      <c r="P485" s="22" t="s">
        <v>2995</v>
      </c>
      <c r="Q485" s="22" t="s">
        <v>3013</v>
      </c>
    </row>
    <row r="486" spans="1:17" customFormat="1" x14ac:dyDescent="0.25">
      <c r="A486" s="9" t="s">
        <v>3757</v>
      </c>
      <c r="B486" s="10" t="s">
        <v>144</v>
      </c>
      <c r="C486" s="10" t="s">
        <v>145</v>
      </c>
      <c r="D486" t="s">
        <v>3467</v>
      </c>
      <c r="E486" s="22" t="s">
        <v>146</v>
      </c>
      <c r="F486" s="22" t="s">
        <v>147</v>
      </c>
      <c r="H486" s="10" t="s">
        <v>1561</v>
      </c>
      <c r="J486" s="22" t="s">
        <v>1558</v>
      </c>
      <c r="K486" s="23" t="s">
        <v>2672</v>
      </c>
      <c r="L486" s="22">
        <v>6</v>
      </c>
      <c r="M486" s="22" t="s">
        <v>2021</v>
      </c>
      <c r="N486" t="s">
        <v>2812</v>
      </c>
      <c r="O486" s="22" t="s">
        <v>2994</v>
      </c>
      <c r="P486" s="22">
        <v>1746874</v>
      </c>
      <c r="Q486" s="22" t="s">
        <v>3011</v>
      </c>
    </row>
    <row r="487" spans="1:17" customFormat="1" x14ac:dyDescent="0.25">
      <c r="A487" s="9" t="s">
        <v>3758</v>
      </c>
      <c r="B487" s="10" t="s">
        <v>144</v>
      </c>
      <c r="C487" s="10" t="s">
        <v>145</v>
      </c>
      <c r="D487" t="s">
        <v>3467</v>
      </c>
      <c r="E487" s="22" t="s">
        <v>146</v>
      </c>
      <c r="F487" s="22" t="s">
        <v>147</v>
      </c>
      <c r="H487" s="10" t="s">
        <v>1561</v>
      </c>
      <c r="J487" s="22" t="s">
        <v>1558</v>
      </c>
      <c r="K487" s="23" t="s">
        <v>2671</v>
      </c>
      <c r="L487" s="22">
        <v>6</v>
      </c>
      <c r="M487" s="22" t="s">
        <v>2022</v>
      </c>
      <c r="N487" t="s">
        <v>2812</v>
      </c>
      <c r="O487" s="22" t="s">
        <v>2993</v>
      </c>
      <c r="P487" s="22" t="s">
        <v>2992</v>
      </c>
      <c r="Q487" s="22" t="s">
        <v>3013</v>
      </c>
    </row>
    <row r="488" spans="1:17" customFormat="1" x14ac:dyDescent="0.25">
      <c r="A488" s="9" t="s">
        <v>3759</v>
      </c>
      <c r="B488" s="10" t="s">
        <v>144</v>
      </c>
      <c r="C488" s="10" t="s">
        <v>145</v>
      </c>
      <c r="D488" t="s">
        <v>3467</v>
      </c>
      <c r="E488" s="22" t="s">
        <v>146</v>
      </c>
      <c r="F488" s="22" t="s">
        <v>147</v>
      </c>
      <c r="H488" s="10" t="s">
        <v>1561</v>
      </c>
      <c r="J488" s="22" t="s">
        <v>1558</v>
      </c>
      <c r="K488" s="23" t="s">
        <v>2670</v>
      </c>
      <c r="L488" s="22">
        <v>7</v>
      </c>
      <c r="M488" s="22" t="s">
        <v>2023</v>
      </c>
      <c r="N488" t="s">
        <v>2812</v>
      </c>
      <c r="O488" s="22" t="s">
        <v>2991</v>
      </c>
      <c r="P488" s="22">
        <v>11076514</v>
      </c>
      <c r="Q488" s="22" t="s">
        <v>114</v>
      </c>
    </row>
    <row r="489" spans="1:17" customFormat="1" x14ac:dyDescent="0.25">
      <c r="A489" s="9" t="s">
        <v>3760</v>
      </c>
      <c r="B489" s="10" t="s">
        <v>144</v>
      </c>
      <c r="C489" s="10" t="s">
        <v>145</v>
      </c>
      <c r="D489" t="s">
        <v>3467</v>
      </c>
      <c r="E489" s="22" t="s">
        <v>146</v>
      </c>
      <c r="F489" s="22" t="s">
        <v>147</v>
      </c>
      <c r="H489" s="10" t="s">
        <v>1561</v>
      </c>
      <c r="J489" s="22" t="s">
        <v>3761</v>
      </c>
      <c r="K489" s="23" t="s">
        <v>2670</v>
      </c>
      <c r="L489" s="22">
        <v>7</v>
      </c>
      <c r="M489" s="22" t="s">
        <v>2035</v>
      </c>
      <c r="N489" t="s">
        <v>2812</v>
      </c>
      <c r="O489" s="22" t="s">
        <v>2941</v>
      </c>
      <c r="P489" s="22">
        <v>25474758</v>
      </c>
      <c r="Q489" s="22" t="s">
        <v>3015</v>
      </c>
    </row>
    <row r="490" spans="1:17" customFormat="1" x14ac:dyDescent="0.25">
      <c r="A490" s="9" t="s">
        <v>3762</v>
      </c>
      <c r="B490" s="10" t="s">
        <v>144</v>
      </c>
      <c r="C490" s="10" t="s">
        <v>145</v>
      </c>
      <c r="D490" t="s">
        <v>3467</v>
      </c>
      <c r="E490" s="22" t="s">
        <v>146</v>
      </c>
      <c r="F490" s="22" t="s">
        <v>147</v>
      </c>
      <c r="H490" s="10" t="s">
        <v>1561</v>
      </c>
      <c r="J490" s="22" t="s">
        <v>3763</v>
      </c>
      <c r="K490" s="23" t="s">
        <v>2670</v>
      </c>
      <c r="L490" s="22">
        <v>7</v>
      </c>
      <c r="M490" s="22" t="s">
        <v>2036</v>
      </c>
      <c r="N490" t="s">
        <v>2812</v>
      </c>
      <c r="O490" s="22" t="s">
        <v>2941</v>
      </c>
      <c r="P490" s="22">
        <v>25474758</v>
      </c>
      <c r="Q490" s="22" t="s">
        <v>3015</v>
      </c>
    </row>
    <row r="491" spans="1:17" customFormat="1" x14ac:dyDescent="0.25">
      <c r="A491" s="9" t="s">
        <v>3764</v>
      </c>
      <c r="B491" s="10" t="s">
        <v>144</v>
      </c>
      <c r="C491" s="10" t="s">
        <v>145</v>
      </c>
      <c r="D491" t="s">
        <v>3467</v>
      </c>
      <c r="E491" s="22" t="s">
        <v>146</v>
      </c>
      <c r="F491" s="22" t="s">
        <v>147</v>
      </c>
      <c r="H491" s="10" t="s">
        <v>1561</v>
      </c>
      <c r="J491" s="22" t="s">
        <v>3765</v>
      </c>
      <c r="K491" s="23" t="s">
        <v>2670</v>
      </c>
      <c r="L491" s="22">
        <v>7</v>
      </c>
      <c r="M491" s="22" t="s">
        <v>2037</v>
      </c>
      <c r="N491" t="s">
        <v>2812</v>
      </c>
      <c r="O491" s="22" t="s">
        <v>2941</v>
      </c>
      <c r="P491" s="22">
        <v>25474758</v>
      </c>
      <c r="Q491" s="22" t="s">
        <v>3015</v>
      </c>
    </row>
    <row r="492" spans="1:17" customFormat="1" x14ac:dyDescent="0.25">
      <c r="A492" s="9" t="s">
        <v>3766</v>
      </c>
      <c r="B492" s="10" t="s">
        <v>144</v>
      </c>
      <c r="C492" s="10" t="s">
        <v>145</v>
      </c>
      <c r="D492" t="s">
        <v>3467</v>
      </c>
      <c r="E492" s="22" t="s">
        <v>146</v>
      </c>
      <c r="F492" s="22" t="s">
        <v>147</v>
      </c>
      <c r="H492" s="10" t="s">
        <v>1561</v>
      </c>
      <c r="J492" s="22" t="s">
        <v>3767</v>
      </c>
      <c r="K492" s="23" t="s">
        <v>3768</v>
      </c>
      <c r="L492" s="22">
        <v>8</v>
      </c>
      <c r="M492" s="22" t="s">
        <v>3264</v>
      </c>
      <c r="N492" t="s">
        <v>2812</v>
      </c>
      <c r="O492" s="22" t="s">
        <v>3769</v>
      </c>
      <c r="P492" s="22">
        <v>20188180</v>
      </c>
      <c r="Q492" s="22" t="s">
        <v>114</v>
      </c>
    </row>
    <row r="493" spans="1:17" customFormat="1" x14ac:dyDescent="0.25">
      <c r="A493" s="9" t="s">
        <v>3770</v>
      </c>
      <c r="B493" s="10" t="s">
        <v>144</v>
      </c>
      <c r="C493" s="10" t="s">
        <v>145</v>
      </c>
      <c r="D493" t="s">
        <v>3467</v>
      </c>
      <c r="E493" s="22" t="s">
        <v>146</v>
      </c>
      <c r="F493" s="22" t="s">
        <v>147</v>
      </c>
      <c r="H493" s="10" t="s">
        <v>1561</v>
      </c>
      <c r="J493" s="22" t="s">
        <v>3771</v>
      </c>
      <c r="K493" s="23" t="s">
        <v>3768</v>
      </c>
      <c r="L493" s="22">
        <v>8</v>
      </c>
      <c r="M493" s="22" t="s">
        <v>3265</v>
      </c>
      <c r="N493" t="s">
        <v>2812</v>
      </c>
      <c r="O493" s="22" t="s">
        <v>3769</v>
      </c>
      <c r="P493" s="22">
        <v>20188180</v>
      </c>
      <c r="Q493" s="22" t="s">
        <v>114</v>
      </c>
    </row>
    <row r="494" spans="1:17" customFormat="1" x14ac:dyDescent="0.25">
      <c r="A494" s="9" t="s">
        <v>3772</v>
      </c>
      <c r="B494" s="10" t="s">
        <v>144</v>
      </c>
      <c r="C494" s="10" t="s">
        <v>145</v>
      </c>
      <c r="D494" t="s">
        <v>3467</v>
      </c>
      <c r="E494" s="22" t="s">
        <v>146</v>
      </c>
      <c r="F494" s="22" t="s">
        <v>147</v>
      </c>
      <c r="H494" s="10" t="s">
        <v>1561</v>
      </c>
      <c r="J494" s="22" t="s">
        <v>3773</v>
      </c>
      <c r="K494" s="23" t="s">
        <v>3774</v>
      </c>
      <c r="L494" s="22">
        <v>9</v>
      </c>
      <c r="M494" s="22" t="s">
        <v>3266</v>
      </c>
      <c r="N494" t="s">
        <v>2812</v>
      </c>
      <c r="O494" s="22" t="s">
        <v>2987</v>
      </c>
      <c r="P494" s="22" t="s">
        <v>2986</v>
      </c>
      <c r="Q494" s="22" t="s">
        <v>3014</v>
      </c>
    </row>
    <row r="495" spans="1:17" customFormat="1" x14ac:dyDescent="0.25">
      <c r="A495" s="9" t="s">
        <v>3775</v>
      </c>
      <c r="B495" s="10" t="s">
        <v>144</v>
      </c>
      <c r="C495" s="10" t="s">
        <v>145</v>
      </c>
      <c r="D495" t="s">
        <v>3467</v>
      </c>
      <c r="E495" s="22" t="s">
        <v>146</v>
      </c>
      <c r="F495" s="22" t="s">
        <v>147</v>
      </c>
      <c r="H495" s="10" t="s">
        <v>1561</v>
      </c>
      <c r="J495" s="22" t="s">
        <v>3776</v>
      </c>
      <c r="K495" s="23" t="s">
        <v>3774</v>
      </c>
      <c r="L495" s="22">
        <v>9</v>
      </c>
      <c r="M495" s="22" t="s">
        <v>3267</v>
      </c>
      <c r="N495" t="s">
        <v>2812</v>
      </c>
      <c r="O495" s="22" t="s">
        <v>2987</v>
      </c>
      <c r="P495" s="22" t="s">
        <v>2986</v>
      </c>
      <c r="Q495" s="22" t="s">
        <v>3014</v>
      </c>
    </row>
    <row r="496" spans="1:17" customFormat="1" x14ac:dyDescent="0.25">
      <c r="A496" s="9" t="s">
        <v>3777</v>
      </c>
      <c r="B496" s="10" t="s">
        <v>144</v>
      </c>
      <c r="C496" s="10" t="s">
        <v>145</v>
      </c>
      <c r="D496" t="s">
        <v>3467</v>
      </c>
      <c r="E496" s="22" t="s">
        <v>146</v>
      </c>
      <c r="F496" s="22" t="s">
        <v>147</v>
      </c>
      <c r="H496" s="10" t="s">
        <v>1561</v>
      </c>
      <c r="J496" s="22" t="s">
        <v>1558</v>
      </c>
      <c r="K496" s="23" t="s">
        <v>2669</v>
      </c>
      <c r="L496" s="22">
        <v>11</v>
      </c>
      <c r="M496" s="22" t="s">
        <v>2024</v>
      </c>
      <c r="N496" t="s">
        <v>2812</v>
      </c>
      <c r="O496" s="22" t="s">
        <v>2951</v>
      </c>
      <c r="P496" s="22">
        <v>17468747</v>
      </c>
      <c r="Q496" s="22" t="s">
        <v>114</v>
      </c>
    </row>
    <row r="497" spans="1:17" customFormat="1" x14ac:dyDescent="0.25">
      <c r="A497" s="9" t="s">
        <v>3778</v>
      </c>
      <c r="B497" s="10" t="s">
        <v>144</v>
      </c>
      <c r="C497" s="10" t="s">
        <v>145</v>
      </c>
      <c r="D497" t="s">
        <v>3467</v>
      </c>
      <c r="E497" s="22" t="s">
        <v>146</v>
      </c>
      <c r="F497" s="22" t="s">
        <v>147</v>
      </c>
      <c r="H497" s="10" t="s">
        <v>1561</v>
      </c>
      <c r="J497" s="22" t="s">
        <v>1558</v>
      </c>
      <c r="K497" s="23" t="s">
        <v>2668</v>
      </c>
      <c r="L497" s="22">
        <v>11</v>
      </c>
      <c r="M497" s="22" t="s">
        <v>2025</v>
      </c>
      <c r="N497" t="s">
        <v>2812</v>
      </c>
      <c r="O497" s="22" t="s">
        <v>2987</v>
      </c>
      <c r="P497" s="22" t="s">
        <v>2986</v>
      </c>
      <c r="Q497" s="22" t="s">
        <v>3014</v>
      </c>
    </row>
    <row r="498" spans="1:17" customFormat="1" x14ac:dyDescent="0.25">
      <c r="A498" s="9" t="s">
        <v>3779</v>
      </c>
      <c r="B498" s="10" t="s">
        <v>144</v>
      </c>
      <c r="C498" s="10" t="s">
        <v>145</v>
      </c>
      <c r="D498" t="s">
        <v>3467</v>
      </c>
      <c r="E498" s="22" t="s">
        <v>146</v>
      </c>
      <c r="F498" s="22" t="s">
        <v>147</v>
      </c>
      <c r="H498" s="10" t="s">
        <v>1561</v>
      </c>
      <c r="J498" s="22" t="s">
        <v>1558</v>
      </c>
      <c r="K498" s="23" t="s">
        <v>2667</v>
      </c>
      <c r="L498" s="22">
        <v>13</v>
      </c>
      <c r="M498" s="22" t="s">
        <v>2026</v>
      </c>
      <c r="N498" t="s">
        <v>2812</v>
      </c>
      <c r="O498" s="22" t="s">
        <v>2987</v>
      </c>
      <c r="P498" s="22" t="s">
        <v>2986</v>
      </c>
      <c r="Q498" s="22" t="s">
        <v>3014</v>
      </c>
    </row>
    <row r="499" spans="1:17" customFormat="1" x14ac:dyDescent="0.25">
      <c r="A499" s="9" t="s">
        <v>3780</v>
      </c>
      <c r="B499" s="10" t="s">
        <v>144</v>
      </c>
      <c r="C499" s="10" t="s">
        <v>145</v>
      </c>
      <c r="D499" t="s">
        <v>3467</v>
      </c>
      <c r="E499" s="22" t="s">
        <v>146</v>
      </c>
      <c r="F499" s="22" t="s">
        <v>147</v>
      </c>
      <c r="H499" s="10" t="s">
        <v>1561</v>
      </c>
      <c r="J499" s="22" t="s">
        <v>3781</v>
      </c>
      <c r="K499" s="23" t="s">
        <v>2666</v>
      </c>
      <c r="L499" s="22">
        <v>15</v>
      </c>
      <c r="M499" s="22" t="s">
        <v>3268</v>
      </c>
      <c r="N499" t="s">
        <v>2812</v>
      </c>
      <c r="O499" s="22" t="s">
        <v>2990</v>
      </c>
      <c r="P499" s="22" t="s">
        <v>2986</v>
      </c>
      <c r="Q499" s="22" t="s">
        <v>3014</v>
      </c>
    </row>
    <row r="500" spans="1:17" customFormat="1" x14ac:dyDescent="0.25">
      <c r="A500" s="9" t="s">
        <v>3782</v>
      </c>
      <c r="B500" s="10" t="s">
        <v>144</v>
      </c>
      <c r="C500" s="10" t="s">
        <v>145</v>
      </c>
      <c r="D500" t="s">
        <v>3467</v>
      </c>
      <c r="E500" s="22" t="s">
        <v>146</v>
      </c>
      <c r="F500" s="22" t="s">
        <v>147</v>
      </c>
      <c r="H500" s="10" t="s">
        <v>1561</v>
      </c>
      <c r="J500" s="22" t="s">
        <v>1558</v>
      </c>
      <c r="K500" s="23" t="s">
        <v>2666</v>
      </c>
      <c r="L500" s="22">
        <v>15</v>
      </c>
      <c r="M500" s="22" t="s">
        <v>2027</v>
      </c>
      <c r="N500" t="s">
        <v>2812</v>
      </c>
      <c r="O500" s="22" t="s">
        <v>2990</v>
      </c>
      <c r="P500" s="22" t="s">
        <v>2986</v>
      </c>
      <c r="Q500" s="22" t="s">
        <v>3014</v>
      </c>
    </row>
    <row r="501" spans="1:17" customFormat="1" x14ac:dyDescent="0.25">
      <c r="A501" s="9" t="s">
        <v>3783</v>
      </c>
      <c r="B501" s="10" t="s">
        <v>144</v>
      </c>
      <c r="C501" s="10" t="s">
        <v>145</v>
      </c>
      <c r="D501" t="s">
        <v>3467</v>
      </c>
      <c r="E501" s="22" t="s">
        <v>146</v>
      </c>
      <c r="F501" s="22" t="s">
        <v>147</v>
      </c>
      <c r="H501" s="10" t="s">
        <v>1561</v>
      </c>
      <c r="J501" s="22" t="s">
        <v>3784</v>
      </c>
      <c r="K501" s="23" t="s">
        <v>2666</v>
      </c>
      <c r="L501" s="22">
        <v>15</v>
      </c>
      <c r="M501" s="22" t="s">
        <v>3269</v>
      </c>
      <c r="N501" t="s">
        <v>2812</v>
      </c>
      <c r="O501" s="22" t="s">
        <v>2990</v>
      </c>
      <c r="P501" s="22" t="s">
        <v>2986</v>
      </c>
      <c r="Q501" s="22" t="s">
        <v>3014</v>
      </c>
    </row>
    <row r="502" spans="1:17" customFormat="1" x14ac:dyDescent="0.25">
      <c r="A502" s="9" t="s">
        <v>3785</v>
      </c>
      <c r="B502" s="10" t="s">
        <v>144</v>
      </c>
      <c r="C502" s="10" t="s">
        <v>145</v>
      </c>
      <c r="D502" t="s">
        <v>3467</v>
      </c>
      <c r="E502" s="22" t="s">
        <v>146</v>
      </c>
      <c r="F502" s="22" t="s">
        <v>147</v>
      </c>
      <c r="H502" s="10" t="s">
        <v>1561</v>
      </c>
      <c r="J502" s="22" t="s">
        <v>3786</v>
      </c>
      <c r="K502" s="23" t="s">
        <v>2666</v>
      </c>
      <c r="L502" s="22">
        <v>15</v>
      </c>
      <c r="M502" s="22" t="s">
        <v>3270</v>
      </c>
      <c r="N502" t="s">
        <v>2812</v>
      </c>
      <c r="O502" s="22" t="s">
        <v>2990</v>
      </c>
      <c r="P502" s="22" t="s">
        <v>2986</v>
      </c>
      <c r="Q502" s="22" t="s">
        <v>3014</v>
      </c>
    </row>
    <row r="503" spans="1:17" customFormat="1" x14ac:dyDescent="0.25">
      <c r="A503" s="9" t="s">
        <v>3787</v>
      </c>
      <c r="B503" s="10" t="s">
        <v>144</v>
      </c>
      <c r="C503" s="10" t="s">
        <v>145</v>
      </c>
      <c r="D503" t="s">
        <v>3467</v>
      </c>
      <c r="E503" s="22" t="s">
        <v>146</v>
      </c>
      <c r="F503" s="22" t="s">
        <v>147</v>
      </c>
      <c r="H503" s="10" t="s">
        <v>1561</v>
      </c>
      <c r="J503" s="22" t="s">
        <v>3788</v>
      </c>
      <c r="K503" s="23" t="s">
        <v>2666</v>
      </c>
      <c r="L503" s="22">
        <v>15</v>
      </c>
      <c r="M503" s="22" t="s">
        <v>3271</v>
      </c>
      <c r="N503" t="s">
        <v>2812</v>
      </c>
      <c r="O503" s="22" t="s">
        <v>2990</v>
      </c>
      <c r="P503" s="22" t="s">
        <v>2986</v>
      </c>
      <c r="Q503" s="22" t="s">
        <v>3014</v>
      </c>
    </row>
    <row r="504" spans="1:17" customFormat="1" x14ac:dyDescent="0.25">
      <c r="A504" s="9" t="s">
        <v>3789</v>
      </c>
      <c r="B504" s="10" t="s">
        <v>144</v>
      </c>
      <c r="C504" s="10" t="s">
        <v>145</v>
      </c>
      <c r="D504" t="s">
        <v>3467</v>
      </c>
      <c r="E504" s="22" t="s">
        <v>146</v>
      </c>
      <c r="F504" s="22" t="s">
        <v>147</v>
      </c>
      <c r="H504" s="10" t="s">
        <v>1561</v>
      </c>
      <c r="J504" s="22" t="s">
        <v>3790</v>
      </c>
      <c r="K504" s="23" t="s">
        <v>3791</v>
      </c>
      <c r="L504" s="22">
        <v>16</v>
      </c>
      <c r="M504" s="22" t="s">
        <v>3272</v>
      </c>
      <c r="N504" t="s">
        <v>2812</v>
      </c>
      <c r="O504" s="22" t="s">
        <v>1959</v>
      </c>
      <c r="P504" s="22">
        <v>27856006</v>
      </c>
      <c r="Q504" s="22" t="s">
        <v>114</v>
      </c>
    </row>
    <row r="505" spans="1:17" customFormat="1" x14ac:dyDescent="0.25">
      <c r="A505" s="9" t="s">
        <v>3792</v>
      </c>
      <c r="B505" s="10" t="s">
        <v>144</v>
      </c>
      <c r="C505" s="10" t="s">
        <v>145</v>
      </c>
      <c r="D505" t="s">
        <v>3467</v>
      </c>
      <c r="E505" s="22" t="s">
        <v>146</v>
      </c>
      <c r="F505" s="22" t="s">
        <v>147</v>
      </c>
      <c r="H505" s="10" t="s">
        <v>1561</v>
      </c>
      <c r="J505" s="22" t="s">
        <v>3793</v>
      </c>
      <c r="K505" s="23" t="s">
        <v>3791</v>
      </c>
      <c r="L505" s="22">
        <v>16</v>
      </c>
      <c r="M505" s="22" t="s">
        <v>3273</v>
      </c>
      <c r="N505" t="s">
        <v>2812</v>
      </c>
      <c r="O505" s="22" t="s">
        <v>1959</v>
      </c>
      <c r="P505" s="22">
        <v>27856006</v>
      </c>
      <c r="Q505" s="22" t="s">
        <v>114</v>
      </c>
    </row>
    <row r="506" spans="1:17" customFormat="1" x14ac:dyDescent="0.25">
      <c r="A506" s="9" t="s">
        <v>3794</v>
      </c>
      <c r="B506" s="10" t="s">
        <v>144</v>
      </c>
      <c r="C506" s="10" t="s">
        <v>145</v>
      </c>
      <c r="D506" t="s">
        <v>3467</v>
      </c>
      <c r="E506" s="22" t="s">
        <v>146</v>
      </c>
      <c r="F506" s="22" t="s">
        <v>147</v>
      </c>
      <c r="H506" s="10" t="s">
        <v>1561</v>
      </c>
      <c r="J506" s="22" t="s">
        <v>3795</v>
      </c>
      <c r="K506" s="23" t="s">
        <v>2666</v>
      </c>
      <c r="L506" s="22">
        <v>16</v>
      </c>
      <c r="M506" s="22" t="s">
        <v>3274</v>
      </c>
      <c r="N506" t="s">
        <v>2812</v>
      </c>
      <c r="O506" s="22" t="s">
        <v>2987</v>
      </c>
      <c r="P506" s="22" t="s">
        <v>2986</v>
      </c>
      <c r="Q506" s="22" t="s">
        <v>3014</v>
      </c>
    </row>
    <row r="507" spans="1:17" customFormat="1" x14ac:dyDescent="0.25">
      <c r="A507" s="9" t="s">
        <v>3796</v>
      </c>
      <c r="B507" s="10" t="s">
        <v>144</v>
      </c>
      <c r="C507" s="10" t="s">
        <v>145</v>
      </c>
      <c r="D507" t="s">
        <v>3467</v>
      </c>
      <c r="E507" s="22" t="s">
        <v>146</v>
      </c>
      <c r="F507" s="22" t="s">
        <v>147</v>
      </c>
      <c r="H507" s="10" t="s">
        <v>1561</v>
      </c>
      <c r="J507" s="22" t="s">
        <v>3797</v>
      </c>
      <c r="K507" s="23" t="s">
        <v>2666</v>
      </c>
      <c r="L507" s="22">
        <v>16</v>
      </c>
      <c r="M507" s="22" t="s">
        <v>3275</v>
      </c>
      <c r="N507" t="s">
        <v>2812</v>
      </c>
      <c r="O507" s="22" t="s">
        <v>2987</v>
      </c>
      <c r="P507" s="22" t="s">
        <v>2986</v>
      </c>
      <c r="Q507" s="22" t="s">
        <v>3014</v>
      </c>
    </row>
    <row r="508" spans="1:17" customFormat="1" x14ac:dyDescent="0.25">
      <c r="A508" s="9" t="s">
        <v>3798</v>
      </c>
      <c r="B508" s="10" t="s">
        <v>144</v>
      </c>
      <c r="C508" s="10" t="s">
        <v>145</v>
      </c>
      <c r="D508" t="s">
        <v>3467</v>
      </c>
      <c r="E508" s="22" t="s">
        <v>146</v>
      </c>
      <c r="F508" s="22" t="s">
        <v>147</v>
      </c>
      <c r="H508" s="10" t="s">
        <v>1561</v>
      </c>
      <c r="J508" s="22" t="s">
        <v>3799</v>
      </c>
      <c r="K508" s="23" t="s">
        <v>2666</v>
      </c>
      <c r="L508" s="22">
        <v>16</v>
      </c>
      <c r="M508" s="22" t="s">
        <v>3276</v>
      </c>
      <c r="N508" t="s">
        <v>2812</v>
      </c>
      <c r="O508" s="22" t="s">
        <v>2987</v>
      </c>
      <c r="P508" s="22" t="s">
        <v>2986</v>
      </c>
      <c r="Q508" s="22" t="s">
        <v>3014</v>
      </c>
    </row>
    <row r="509" spans="1:17" customFormat="1" x14ac:dyDescent="0.25">
      <c r="A509" s="9" t="s">
        <v>3800</v>
      </c>
      <c r="B509" s="10" t="s">
        <v>144</v>
      </c>
      <c r="C509" s="10" t="s">
        <v>145</v>
      </c>
      <c r="D509" t="s">
        <v>3467</v>
      </c>
      <c r="E509" s="22" t="s">
        <v>146</v>
      </c>
      <c r="F509" s="22" t="s">
        <v>147</v>
      </c>
      <c r="H509" s="10" t="s">
        <v>1561</v>
      </c>
      <c r="J509" s="22" t="s">
        <v>1558</v>
      </c>
      <c r="K509" s="23" t="s">
        <v>2665</v>
      </c>
      <c r="L509" s="22">
        <v>17</v>
      </c>
      <c r="M509" s="22" t="s">
        <v>2028</v>
      </c>
      <c r="N509" t="s">
        <v>2812</v>
      </c>
      <c r="O509" s="22" t="s">
        <v>2987</v>
      </c>
      <c r="P509" s="22" t="s">
        <v>2986</v>
      </c>
      <c r="Q509" s="22" t="s">
        <v>3014</v>
      </c>
    </row>
    <row r="510" spans="1:17" customFormat="1" x14ac:dyDescent="0.25">
      <c r="A510" s="9" t="s">
        <v>3801</v>
      </c>
      <c r="B510" s="10" t="s">
        <v>144</v>
      </c>
      <c r="C510" s="10" t="s">
        <v>145</v>
      </c>
      <c r="D510" t="s">
        <v>3467</v>
      </c>
      <c r="E510" s="22" t="s">
        <v>146</v>
      </c>
      <c r="F510" s="22" t="s">
        <v>147</v>
      </c>
      <c r="H510" s="10" t="s">
        <v>1561</v>
      </c>
      <c r="J510" s="22" t="s">
        <v>1558</v>
      </c>
      <c r="K510" s="23" t="s">
        <v>2664</v>
      </c>
      <c r="L510" s="22">
        <v>19</v>
      </c>
      <c r="M510" s="22" t="s">
        <v>2029</v>
      </c>
      <c r="N510" t="s">
        <v>2812</v>
      </c>
      <c r="O510" s="22" t="s">
        <v>2987</v>
      </c>
      <c r="P510" s="22" t="s">
        <v>2986</v>
      </c>
      <c r="Q510" s="22" t="s">
        <v>3014</v>
      </c>
    </row>
    <row r="511" spans="1:17" customFormat="1" x14ac:dyDescent="0.25">
      <c r="A511" s="9" t="s">
        <v>3802</v>
      </c>
      <c r="B511" s="10" t="s">
        <v>144</v>
      </c>
      <c r="C511" s="10" t="s">
        <v>145</v>
      </c>
      <c r="D511" t="s">
        <v>3467</v>
      </c>
      <c r="E511" s="22" t="s">
        <v>146</v>
      </c>
      <c r="F511" s="22" t="s">
        <v>147</v>
      </c>
      <c r="H511" s="10" t="s">
        <v>1561</v>
      </c>
      <c r="J511" s="22" t="s">
        <v>1558</v>
      </c>
      <c r="K511" s="23" t="s">
        <v>2663</v>
      </c>
      <c r="L511" s="22">
        <v>21</v>
      </c>
      <c r="M511" s="22" t="s">
        <v>2030</v>
      </c>
      <c r="N511" t="s">
        <v>2812</v>
      </c>
      <c r="O511" s="22" t="s">
        <v>2987</v>
      </c>
      <c r="P511" s="22" t="s">
        <v>2986</v>
      </c>
      <c r="Q511" s="22" t="s">
        <v>3014</v>
      </c>
    </row>
    <row r="512" spans="1:17" customFormat="1" x14ac:dyDescent="0.25">
      <c r="A512" s="9" t="s">
        <v>3803</v>
      </c>
      <c r="B512" s="10" t="s">
        <v>144</v>
      </c>
      <c r="C512" s="10" t="s">
        <v>145</v>
      </c>
      <c r="D512" t="s">
        <v>3467</v>
      </c>
      <c r="E512" s="22" t="s">
        <v>146</v>
      </c>
      <c r="F512" s="22" t="s">
        <v>147</v>
      </c>
      <c r="H512" s="10" t="s">
        <v>1561</v>
      </c>
      <c r="J512" s="22" t="s">
        <v>1558</v>
      </c>
      <c r="K512" s="23" t="s">
        <v>3804</v>
      </c>
      <c r="L512" s="22">
        <v>23</v>
      </c>
      <c r="M512" s="22" t="s">
        <v>2031</v>
      </c>
      <c r="N512" t="s">
        <v>2812</v>
      </c>
      <c r="O512" s="22" t="s">
        <v>2987</v>
      </c>
      <c r="P512" s="22" t="s">
        <v>2986</v>
      </c>
      <c r="Q512" s="22" t="s">
        <v>3014</v>
      </c>
    </row>
    <row r="513" spans="1:17" customFormat="1" x14ac:dyDescent="0.25">
      <c r="A513" s="9" t="s">
        <v>3805</v>
      </c>
      <c r="B513" s="10" t="s">
        <v>144</v>
      </c>
      <c r="C513" s="10" t="s">
        <v>145</v>
      </c>
      <c r="D513" t="s">
        <v>3467</v>
      </c>
      <c r="E513" s="22" t="s">
        <v>146</v>
      </c>
      <c r="F513" s="22" t="s">
        <v>147</v>
      </c>
      <c r="H513" s="10" t="s">
        <v>1561</v>
      </c>
      <c r="J513" s="22" t="s">
        <v>1558</v>
      </c>
      <c r="K513" s="23" t="s">
        <v>2662</v>
      </c>
      <c r="L513" s="22">
        <v>25</v>
      </c>
      <c r="M513" s="22" t="s">
        <v>2032</v>
      </c>
      <c r="N513" t="s">
        <v>2812</v>
      </c>
      <c r="O513" s="22" t="s">
        <v>2987</v>
      </c>
      <c r="P513" s="22" t="s">
        <v>2986</v>
      </c>
      <c r="Q513" s="22" t="s">
        <v>3014</v>
      </c>
    </row>
    <row r="514" spans="1:17" customFormat="1" x14ac:dyDescent="0.25">
      <c r="A514" s="9" t="s">
        <v>3806</v>
      </c>
      <c r="B514" s="10" t="s">
        <v>144</v>
      </c>
      <c r="C514" s="10" t="s">
        <v>145</v>
      </c>
      <c r="D514" t="s">
        <v>3467</v>
      </c>
      <c r="E514" s="22" t="s">
        <v>146</v>
      </c>
      <c r="F514" s="22" t="s">
        <v>147</v>
      </c>
      <c r="H514" s="10" t="s">
        <v>1561</v>
      </c>
      <c r="J514" s="22" t="s">
        <v>1558</v>
      </c>
      <c r="K514" s="23" t="s">
        <v>2661</v>
      </c>
      <c r="L514" s="22">
        <v>28</v>
      </c>
      <c r="M514" s="22" t="s">
        <v>2033</v>
      </c>
      <c r="N514" t="s">
        <v>2812</v>
      </c>
      <c r="O514" s="22" t="s">
        <v>2989</v>
      </c>
      <c r="P514" s="22">
        <v>1438300</v>
      </c>
      <c r="Q514" s="22" t="s">
        <v>114</v>
      </c>
    </row>
    <row r="515" spans="1:17" customFormat="1" x14ac:dyDescent="0.25">
      <c r="A515" s="9" t="s">
        <v>3807</v>
      </c>
      <c r="B515" s="10" t="s">
        <v>144</v>
      </c>
      <c r="C515" s="10" t="s">
        <v>145</v>
      </c>
      <c r="D515" t="s">
        <v>3467</v>
      </c>
      <c r="E515" s="22" t="s">
        <v>146</v>
      </c>
      <c r="F515" s="22" t="s">
        <v>147</v>
      </c>
      <c r="H515" s="10" t="s">
        <v>1561</v>
      </c>
      <c r="J515" s="22" t="s">
        <v>3808</v>
      </c>
      <c r="K515" s="23" t="s">
        <v>3809</v>
      </c>
      <c r="L515" s="22">
        <v>28</v>
      </c>
      <c r="M515" s="22" t="s">
        <v>3277</v>
      </c>
      <c r="N515" t="s">
        <v>2812</v>
      </c>
      <c r="O515" s="22" t="s">
        <v>2951</v>
      </c>
      <c r="P515" s="22">
        <v>17468747</v>
      </c>
      <c r="Q515" s="22" t="s">
        <v>114</v>
      </c>
    </row>
    <row r="516" spans="1:17" customFormat="1" x14ac:dyDescent="0.25">
      <c r="A516" s="9" t="s">
        <v>3810</v>
      </c>
      <c r="B516" s="10" t="s">
        <v>144</v>
      </c>
      <c r="C516" s="10" t="s">
        <v>145</v>
      </c>
      <c r="D516" t="s">
        <v>3467</v>
      </c>
      <c r="E516" s="22" t="s">
        <v>146</v>
      </c>
      <c r="F516" s="22" t="s">
        <v>147</v>
      </c>
      <c r="H516" s="10" t="s">
        <v>1561</v>
      </c>
      <c r="J516" s="22" t="s">
        <v>1558</v>
      </c>
      <c r="K516" s="23" t="s">
        <v>2660</v>
      </c>
      <c r="L516" s="22">
        <v>31</v>
      </c>
      <c r="M516" s="22" t="s">
        <v>2034</v>
      </c>
      <c r="N516" t="s">
        <v>2812</v>
      </c>
      <c r="O516" s="22" t="s">
        <v>2988</v>
      </c>
      <c r="P516" s="22">
        <v>16565054</v>
      </c>
      <c r="Q516" s="22" t="s">
        <v>3015</v>
      </c>
    </row>
    <row r="517" spans="1:17" customFormat="1" x14ac:dyDescent="0.25">
      <c r="A517" s="9" t="s">
        <v>3811</v>
      </c>
      <c r="B517" s="10" t="s">
        <v>144</v>
      </c>
      <c r="C517" s="10" t="s">
        <v>145</v>
      </c>
      <c r="D517" t="s">
        <v>3467</v>
      </c>
      <c r="E517" s="22" t="s">
        <v>146</v>
      </c>
      <c r="F517" s="22" t="s">
        <v>147</v>
      </c>
      <c r="H517" s="10" t="s">
        <v>1561</v>
      </c>
      <c r="J517" s="22" t="s">
        <v>3812</v>
      </c>
      <c r="K517" s="23" t="s">
        <v>2659</v>
      </c>
      <c r="L517" s="22">
        <v>40</v>
      </c>
      <c r="M517" s="22" t="s">
        <v>3278</v>
      </c>
      <c r="N517" t="s">
        <v>2812</v>
      </c>
      <c r="O517" s="22" t="s">
        <v>3813</v>
      </c>
      <c r="P517" s="22">
        <v>18258258</v>
      </c>
      <c r="Q517" s="22" t="s">
        <v>114</v>
      </c>
    </row>
    <row r="518" spans="1:17" customFormat="1" x14ac:dyDescent="0.25">
      <c r="A518" s="9" t="s">
        <v>3814</v>
      </c>
      <c r="B518" s="10" t="s">
        <v>144</v>
      </c>
      <c r="C518" s="10" t="s">
        <v>145</v>
      </c>
      <c r="D518" t="s">
        <v>3467</v>
      </c>
      <c r="E518" s="22" t="s">
        <v>146</v>
      </c>
      <c r="F518" s="22" t="s">
        <v>147</v>
      </c>
      <c r="H518" s="10" t="s">
        <v>1561</v>
      </c>
      <c r="J518" s="22" t="s">
        <v>3815</v>
      </c>
      <c r="K518" s="23" t="s">
        <v>2659</v>
      </c>
      <c r="L518" s="22">
        <v>40</v>
      </c>
      <c r="M518" s="22" t="s">
        <v>3279</v>
      </c>
      <c r="N518" t="s">
        <v>2812</v>
      </c>
      <c r="O518" s="22" t="s">
        <v>3813</v>
      </c>
      <c r="P518" s="22">
        <v>18258258</v>
      </c>
      <c r="Q518" s="22" t="s">
        <v>114</v>
      </c>
    </row>
    <row r="519" spans="1:17" customFormat="1" x14ac:dyDescent="0.25">
      <c r="A519" s="9" t="s">
        <v>3816</v>
      </c>
      <c r="B519" s="10" t="s">
        <v>144</v>
      </c>
      <c r="C519" s="10" t="s">
        <v>145</v>
      </c>
      <c r="D519" t="s">
        <v>3467</v>
      </c>
      <c r="E519" s="22" t="s">
        <v>146</v>
      </c>
      <c r="F519" s="22" t="s">
        <v>147</v>
      </c>
      <c r="H519" s="10" t="s">
        <v>1561</v>
      </c>
      <c r="J519" s="22" t="s">
        <v>3817</v>
      </c>
      <c r="K519" s="23" t="s">
        <v>2659</v>
      </c>
      <c r="L519" s="22">
        <v>40</v>
      </c>
      <c r="M519" s="22" t="s">
        <v>3280</v>
      </c>
      <c r="N519" t="s">
        <v>2812</v>
      </c>
      <c r="O519" s="22" t="s">
        <v>3813</v>
      </c>
      <c r="P519" s="22">
        <v>18258258</v>
      </c>
      <c r="Q519" s="22" t="s">
        <v>114</v>
      </c>
    </row>
    <row r="520" spans="1:17" customFormat="1" x14ac:dyDescent="0.25">
      <c r="A520" s="9" t="s">
        <v>3818</v>
      </c>
      <c r="B520" s="10" t="s">
        <v>144</v>
      </c>
      <c r="C520" s="10" t="s">
        <v>145</v>
      </c>
      <c r="D520" t="s">
        <v>3467</v>
      </c>
      <c r="E520" s="22" t="s">
        <v>146</v>
      </c>
      <c r="F520" s="22" t="s">
        <v>147</v>
      </c>
      <c r="H520" s="10" t="s">
        <v>1561</v>
      </c>
      <c r="J520" s="22" t="s">
        <v>3819</v>
      </c>
      <c r="K520" s="23" t="s">
        <v>2659</v>
      </c>
      <c r="L520" s="22">
        <v>40</v>
      </c>
      <c r="M520" s="22" t="s">
        <v>3281</v>
      </c>
      <c r="N520" t="s">
        <v>2812</v>
      </c>
      <c r="O520" s="22" t="s">
        <v>3813</v>
      </c>
      <c r="P520" s="22">
        <v>18258258</v>
      </c>
      <c r="Q520" s="22" t="s">
        <v>114</v>
      </c>
    </row>
    <row r="521" spans="1:17" customFormat="1" x14ac:dyDescent="0.25">
      <c r="A521" s="9" t="s">
        <v>3820</v>
      </c>
      <c r="B521" s="10" t="s">
        <v>144</v>
      </c>
      <c r="C521" s="10" t="s">
        <v>145</v>
      </c>
      <c r="D521" t="s">
        <v>3467</v>
      </c>
      <c r="E521" s="22" t="s">
        <v>146</v>
      </c>
      <c r="F521" s="22" t="s">
        <v>147</v>
      </c>
      <c r="H521" s="10" t="s">
        <v>1561</v>
      </c>
      <c r="J521" s="22" t="s">
        <v>3821</v>
      </c>
      <c r="K521" s="23" t="s">
        <v>2659</v>
      </c>
      <c r="L521" s="22">
        <v>40</v>
      </c>
      <c r="M521" s="22" t="s">
        <v>3282</v>
      </c>
      <c r="N521" t="s">
        <v>2812</v>
      </c>
      <c r="O521" s="22" t="s">
        <v>3813</v>
      </c>
      <c r="P521" s="22">
        <v>18258258</v>
      </c>
      <c r="Q521" s="22" t="s">
        <v>114</v>
      </c>
    </row>
    <row r="522" spans="1:17" customFormat="1" x14ac:dyDescent="0.25">
      <c r="A522" s="9" t="s">
        <v>3822</v>
      </c>
      <c r="B522" s="10" t="s">
        <v>144</v>
      </c>
      <c r="C522" s="10" t="s">
        <v>145</v>
      </c>
      <c r="D522" t="s">
        <v>3467</v>
      </c>
      <c r="E522" s="22" t="s">
        <v>146</v>
      </c>
      <c r="F522" s="22" t="s">
        <v>147</v>
      </c>
      <c r="H522" s="10" t="s">
        <v>1561</v>
      </c>
      <c r="J522" s="22" t="s">
        <v>3823</v>
      </c>
      <c r="K522" s="23" t="s">
        <v>2659</v>
      </c>
      <c r="L522" s="22">
        <v>40</v>
      </c>
      <c r="M522" s="22" t="s">
        <v>3283</v>
      </c>
      <c r="N522" t="s">
        <v>2812</v>
      </c>
      <c r="O522" s="22" t="s">
        <v>3813</v>
      </c>
      <c r="P522" s="22">
        <v>18258258</v>
      </c>
      <c r="Q522" s="22" t="s">
        <v>114</v>
      </c>
    </row>
    <row r="523" spans="1:17" customFormat="1" x14ac:dyDescent="0.25">
      <c r="A523" s="9" t="s">
        <v>3824</v>
      </c>
      <c r="B523" s="10" t="s">
        <v>144</v>
      </c>
      <c r="C523" s="10" t="s">
        <v>145</v>
      </c>
      <c r="D523" t="s">
        <v>3467</v>
      </c>
      <c r="E523" s="22" t="s">
        <v>146</v>
      </c>
      <c r="F523" s="22" t="s">
        <v>147</v>
      </c>
      <c r="H523" s="10" t="s">
        <v>1561</v>
      </c>
      <c r="J523" s="22" t="s">
        <v>3825</v>
      </c>
      <c r="K523" s="23" t="s">
        <v>2659</v>
      </c>
      <c r="L523" s="22">
        <v>40</v>
      </c>
      <c r="M523" s="22" t="s">
        <v>3284</v>
      </c>
      <c r="N523" t="s">
        <v>2812</v>
      </c>
      <c r="O523" s="22" t="s">
        <v>3826</v>
      </c>
      <c r="P523" s="22">
        <v>14687578</v>
      </c>
      <c r="Q523" s="22" t="s">
        <v>114</v>
      </c>
    </row>
    <row r="524" spans="1:17" customFormat="1" x14ac:dyDescent="0.25">
      <c r="A524" s="9" t="s">
        <v>3827</v>
      </c>
      <c r="B524" s="10" t="s">
        <v>144</v>
      </c>
      <c r="C524" s="10" t="s">
        <v>145</v>
      </c>
      <c r="D524" t="s">
        <v>3467</v>
      </c>
      <c r="E524" s="22" t="s">
        <v>146</v>
      </c>
      <c r="F524" s="22" t="s">
        <v>147</v>
      </c>
      <c r="H524" s="10" t="s">
        <v>1561</v>
      </c>
      <c r="J524" s="22" t="s">
        <v>1558</v>
      </c>
      <c r="K524" s="23" t="s">
        <v>2659</v>
      </c>
      <c r="L524" s="22">
        <v>40</v>
      </c>
      <c r="M524" s="22" t="s">
        <v>1958</v>
      </c>
      <c r="N524" t="s">
        <v>2812</v>
      </c>
      <c r="O524" s="22" t="s">
        <v>2987</v>
      </c>
      <c r="P524" s="22" t="s">
        <v>2986</v>
      </c>
      <c r="Q524" s="22" t="s">
        <v>3014</v>
      </c>
    </row>
    <row r="525" spans="1:17" customFormat="1" x14ac:dyDescent="0.25">
      <c r="A525" s="9" t="s">
        <v>3828</v>
      </c>
      <c r="B525" s="10" t="s">
        <v>144</v>
      </c>
      <c r="C525" s="10" t="s">
        <v>145</v>
      </c>
      <c r="D525" t="s">
        <v>3467</v>
      </c>
      <c r="E525" s="22" t="s">
        <v>146</v>
      </c>
      <c r="F525" s="22" t="s">
        <v>147</v>
      </c>
      <c r="H525" s="10" t="s">
        <v>1561</v>
      </c>
      <c r="J525" s="22" t="s">
        <v>3829</v>
      </c>
      <c r="K525" s="23" t="s">
        <v>2659</v>
      </c>
      <c r="L525" s="22">
        <v>40</v>
      </c>
      <c r="M525" s="22" t="s">
        <v>3285</v>
      </c>
      <c r="N525" t="s">
        <v>2812</v>
      </c>
      <c r="O525" s="22" t="s">
        <v>3826</v>
      </c>
      <c r="P525" s="22">
        <v>14687578</v>
      </c>
      <c r="Q525" s="22" t="s">
        <v>114</v>
      </c>
    </row>
    <row r="526" spans="1:17" customFormat="1" x14ac:dyDescent="0.25">
      <c r="A526" s="9" t="s">
        <v>3830</v>
      </c>
      <c r="B526" s="10" t="s">
        <v>144</v>
      </c>
      <c r="C526" s="10" t="s">
        <v>145</v>
      </c>
      <c r="D526" t="s">
        <v>3467</v>
      </c>
      <c r="E526" s="22" t="s">
        <v>146</v>
      </c>
      <c r="F526" s="22" t="s">
        <v>147</v>
      </c>
      <c r="H526" s="10" t="s">
        <v>1561</v>
      </c>
      <c r="J526" s="22" t="s">
        <v>3829</v>
      </c>
      <c r="K526" s="23" t="s">
        <v>2659</v>
      </c>
      <c r="L526" s="22">
        <v>40</v>
      </c>
      <c r="M526" s="22" t="s">
        <v>3286</v>
      </c>
      <c r="N526" t="s">
        <v>2812</v>
      </c>
      <c r="O526" s="22" t="s">
        <v>3826</v>
      </c>
      <c r="P526" s="22">
        <v>14687578</v>
      </c>
      <c r="Q526" s="22" t="s">
        <v>114</v>
      </c>
    </row>
    <row r="527" spans="1:17" customFormat="1" x14ac:dyDescent="0.25">
      <c r="A527" s="9" t="s">
        <v>3831</v>
      </c>
      <c r="B527" s="10" t="s">
        <v>144</v>
      </c>
      <c r="C527" s="10" t="s">
        <v>145</v>
      </c>
      <c r="D527" t="s">
        <v>3467</v>
      </c>
      <c r="E527" s="22" t="s">
        <v>146</v>
      </c>
      <c r="F527" s="22" t="s">
        <v>147</v>
      </c>
      <c r="H527" s="10" t="s">
        <v>1561</v>
      </c>
      <c r="J527" s="22" t="s">
        <v>3832</v>
      </c>
      <c r="K527" s="23" t="s">
        <v>2659</v>
      </c>
      <c r="L527" s="22">
        <v>40</v>
      </c>
      <c r="M527" s="22" t="s">
        <v>3287</v>
      </c>
      <c r="N527" t="s">
        <v>2812</v>
      </c>
      <c r="O527" s="22" t="s">
        <v>3813</v>
      </c>
      <c r="P527" s="22">
        <v>18258258</v>
      </c>
      <c r="Q527" s="22" t="s">
        <v>114</v>
      </c>
    </row>
    <row r="528" spans="1:17" customFormat="1" x14ac:dyDescent="0.25">
      <c r="A528" s="9" t="s">
        <v>3833</v>
      </c>
      <c r="B528" s="10" t="s">
        <v>144</v>
      </c>
      <c r="C528" s="10" t="s">
        <v>145</v>
      </c>
      <c r="D528" t="s">
        <v>3467</v>
      </c>
      <c r="E528" s="22" t="s">
        <v>146</v>
      </c>
      <c r="F528" s="22" t="s">
        <v>147</v>
      </c>
      <c r="H528" s="10" t="s">
        <v>1561</v>
      </c>
      <c r="J528" s="22" t="s">
        <v>3834</v>
      </c>
      <c r="K528" s="23" t="s">
        <v>2659</v>
      </c>
      <c r="L528" s="22">
        <v>40</v>
      </c>
      <c r="M528" s="22" t="s">
        <v>3288</v>
      </c>
      <c r="N528" t="s">
        <v>2812</v>
      </c>
      <c r="O528" s="22" t="s">
        <v>3813</v>
      </c>
      <c r="P528" s="22">
        <v>18258258</v>
      </c>
      <c r="Q528" s="22" t="s">
        <v>114</v>
      </c>
    </row>
    <row r="529" spans="1:17" customFormat="1" x14ac:dyDescent="0.25">
      <c r="A529" s="9" t="s">
        <v>3835</v>
      </c>
      <c r="B529" s="10" t="s">
        <v>144</v>
      </c>
      <c r="C529" s="10" t="s">
        <v>145</v>
      </c>
      <c r="D529" t="s">
        <v>3467</v>
      </c>
      <c r="E529" s="22" t="s">
        <v>146</v>
      </c>
      <c r="F529" s="22" t="s">
        <v>147</v>
      </c>
      <c r="H529" s="10" t="s">
        <v>1561</v>
      </c>
      <c r="J529" s="22" t="s">
        <v>3836</v>
      </c>
      <c r="K529" s="23" t="s">
        <v>2659</v>
      </c>
      <c r="L529" s="22">
        <v>40</v>
      </c>
      <c r="M529" s="22" t="s">
        <v>3289</v>
      </c>
      <c r="N529" t="s">
        <v>2812</v>
      </c>
      <c r="O529" s="22" t="s">
        <v>3813</v>
      </c>
      <c r="P529" s="22">
        <v>18258258</v>
      </c>
      <c r="Q529" s="22" t="s">
        <v>114</v>
      </c>
    </row>
    <row r="530" spans="1:17" customFormat="1" x14ac:dyDescent="0.25">
      <c r="A530" s="9" t="s">
        <v>3837</v>
      </c>
      <c r="B530" s="10" t="s">
        <v>144</v>
      </c>
      <c r="C530" s="10" t="s">
        <v>145</v>
      </c>
      <c r="D530" t="s">
        <v>3467</v>
      </c>
      <c r="E530" s="22" t="s">
        <v>146</v>
      </c>
      <c r="F530" s="22" t="s">
        <v>147</v>
      </c>
      <c r="H530" s="10" t="s">
        <v>1561</v>
      </c>
      <c r="J530" s="22" t="s">
        <v>3838</v>
      </c>
      <c r="K530" s="23" t="s">
        <v>2659</v>
      </c>
      <c r="L530" s="22">
        <v>40</v>
      </c>
      <c r="M530" s="22" t="s">
        <v>3290</v>
      </c>
      <c r="N530" t="s">
        <v>2812</v>
      </c>
      <c r="O530" s="22" t="s">
        <v>3826</v>
      </c>
      <c r="P530" s="22">
        <v>14687578</v>
      </c>
      <c r="Q530" s="22" t="s">
        <v>114</v>
      </c>
    </row>
    <row r="531" spans="1:17" customFormat="1" x14ac:dyDescent="0.25">
      <c r="A531" s="9" t="s">
        <v>3839</v>
      </c>
      <c r="B531" s="10" t="s">
        <v>144</v>
      </c>
      <c r="C531" s="10" t="s">
        <v>145</v>
      </c>
      <c r="D531" t="s">
        <v>3467</v>
      </c>
      <c r="E531" s="22" t="s">
        <v>146</v>
      </c>
      <c r="F531" s="22" t="s">
        <v>147</v>
      </c>
      <c r="H531" s="10" t="s">
        <v>1561</v>
      </c>
      <c r="J531" s="22" t="s">
        <v>3840</v>
      </c>
      <c r="K531" s="23" t="s">
        <v>2659</v>
      </c>
      <c r="L531" s="22">
        <v>40</v>
      </c>
      <c r="M531" s="22" t="s">
        <v>3291</v>
      </c>
      <c r="N531" t="s">
        <v>2812</v>
      </c>
      <c r="O531" s="22" t="s">
        <v>2971</v>
      </c>
      <c r="P531" s="22">
        <v>7672107</v>
      </c>
      <c r="Q531" s="22" t="s">
        <v>114</v>
      </c>
    </row>
    <row r="532" spans="1:17" customFormat="1" x14ac:dyDescent="0.25">
      <c r="A532" s="9" t="s">
        <v>3841</v>
      </c>
      <c r="B532" s="10" t="s">
        <v>144</v>
      </c>
      <c r="C532" s="10" t="s">
        <v>145</v>
      </c>
      <c r="D532" t="s">
        <v>3467</v>
      </c>
      <c r="E532" s="22" t="s">
        <v>146</v>
      </c>
      <c r="F532" s="22" t="s">
        <v>147</v>
      </c>
      <c r="H532" s="10" t="s">
        <v>1561</v>
      </c>
      <c r="J532" s="22" t="s">
        <v>3842</v>
      </c>
      <c r="K532" s="23" t="s">
        <v>2659</v>
      </c>
      <c r="L532" s="22">
        <v>40</v>
      </c>
      <c r="M532" s="22" t="s">
        <v>3292</v>
      </c>
      <c r="N532" t="s">
        <v>2812</v>
      </c>
      <c r="O532" s="22" t="s">
        <v>3813</v>
      </c>
      <c r="P532" s="22">
        <v>18258258</v>
      </c>
      <c r="Q532" s="22" t="s">
        <v>114</v>
      </c>
    </row>
    <row r="533" spans="1:17" customFormat="1" x14ac:dyDescent="0.25">
      <c r="A533" s="9" t="s">
        <v>3843</v>
      </c>
      <c r="B533" s="10" t="s">
        <v>144</v>
      </c>
      <c r="C533" s="10" t="s">
        <v>145</v>
      </c>
      <c r="D533" t="s">
        <v>3467</v>
      </c>
      <c r="E533" s="22" t="s">
        <v>146</v>
      </c>
      <c r="F533" s="22" t="s">
        <v>147</v>
      </c>
      <c r="H533" s="10" t="s">
        <v>1561</v>
      </c>
      <c r="J533" s="22" t="s">
        <v>3844</v>
      </c>
      <c r="K533" s="23" t="s">
        <v>2659</v>
      </c>
      <c r="L533" s="22">
        <v>40</v>
      </c>
      <c r="M533" s="22" t="s">
        <v>3293</v>
      </c>
      <c r="N533" t="s">
        <v>2812</v>
      </c>
      <c r="O533" s="22" t="s">
        <v>3813</v>
      </c>
      <c r="P533" s="22">
        <v>18258258</v>
      </c>
      <c r="Q533" s="22" t="s">
        <v>114</v>
      </c>
    </row>
    <row r="534" spans="1:17" customFormat="1" x14ac:dyDescent="0.25">
      <c r="A534" s="9" t="s">
        <v>3845</v>
      </c>
      <c r="B534" s="10" t="s">
        <v>144</v>
      </c>
      <c r="C534" s="10" t="s">
        <v>145</v>
      </c>
      <c r="D534" t="s">
        <v>3467</v>
      </c>
      <c r="E534" s="22" t="s">
        <v>146</v>
      </c>
      <c r="F534" s="22" t="s">
        <v>147</v>
      </c>
      <c r="H534" s="10" t="s">
        <v>1561</v>
      </c>
      <c r="J534" s="22" t="s">
        <v>3846</v>
      </c>
      <c r="K534" s="23" t="s">
        <v>2659</v>
      </c>
      <c r="L534" s="22">
        <v>40</v>
      </c>
      <c r="M534" s="22" t="s">
        <v>3294</v>
      </c>
      <c r="N534" t="s">
        <v>2812</v>
      </c>
      <c r="O534" s="22" t="s">
        <v>3826</v>
      </c>
      <c r="P534" s="22">
        <v>14687578</v>
      </c>
      <c r="Q534" s="22" t="s">
        <v>114</v>
      </c>
    </row>
    <row r="535" spans="1:17" customFormat="1" x14ac:dyDescent="0.25">
      <c r="A535" s="9" t="s">
        <v>3847</v>
      </c>
      <c r="B535" s="10" t="s">
        <v>144</v>
      </c>
      <c r="C535" s="10" t="s">
        <v>145</v>
      </c>
      <c r="D535" t="s">
        <v>3467</v>
      </c>
      <c r="E535" s="22" t="s">
        <v>146</v>
      </c>
      <c r="F535" s="22" t="s">
        <v>147</v>
      </c>
      <c r="H535" s="10" t="s">
        <v>1561</v>
      </c>
      <c r="J535" s="22" t="s">
        <v>3848</v>
      </c>
      <c r="K535" s="23" t="s">
        <v>2659</v>
      </c>
      <c r="L535" s="22">
        <v>40</v>
      </c>
      <c r="M535" s="22" t="s">
        <v>3295</v>
      </c>
      <c r="N535" t="s">
        <v>2812</v>
      </c>
      <c r="O535" s="22" t="s">
        <v>3813</v>
      </c>
      <c r="P535" s="22">
        <v>18258258</v>
      </c>
      <c r="Q535" s="22" t="s">
        <v>114</v>
      </c>
    </row>
    <row r="536" spans="1:17" customFormat="1" x14ac:dyDescent="0.25">
      <c r="A536" s="9" t="s">
        <v>3849</v>
      </c>
      <c r="B536" s="10" t="s">
        <v>144</v>
      </c>
      <c r="C536" s="10" t="s">
        <v>145</v>
      </c>
      <c r="D536" t="s">
        <v>3467</v>
      </c>
      <c r="E536" s="22" t="s">
        <v>146</v>
      </c>
      <c r="F536" s="22" t="s">
        <v>147</v>
      </c>
      <c r="H536" s="10" t="s">
        <v>1561</v>
      </c>
      <c r="J536" s="22" t="s">
        <v>3850</v>
      </c>
      <c r="K536" s="23" t="s">
        <v>2659</v>
      </c>
      <c r="L536" s="22">
        <v>40</v>
      </c>
      <c r="M536" s="22" t="s">
        <v>3296</v>
      </c>
      <c r="N536" t="s">
        <v>2812</v>
      </c>
      <c r="O536" s="22" t="s">
        <v>3826</v>
      </c>
      <c r="P536" s="22">
        <v>14687578</v>
      </c>
      <c r="Q536" s="22" t="s">
        <v>114</v>
      </c>
    </row>
    <row r="537" spans="1:17" customFormat="1" x14ac:dyDescent="0.25">
      <c r="A537" s="9" t="s">
        <v>3851</v>
      </c>
      <c r="B537" s="10" t="s">
        <v>144</v>
      </c>
      <c r="C537" s="10" t="s">
        <v>145</v>
      </c>
      <c r="D537" t="s">
        <v>3467</v>
      </c>
      <c r="E537" s="22" t="s">
        <v>146</v>
      </c>
      <c r="F537" s="22" t="s">
        <v>147</v>
      </c>
      <c r="H537" s="10" t="s">
        <v>1561</v>
      </c>
      <c r="J537" s="22" t="s">
        <v>3852</v>
      </c>
      <c r="K537" s="23" t="s">
        <v>2659</v>
      </c>
      <c r="L537" s="22">
        <v>40</v>
      </c>
      <c r="M537" s="22" t="s">
        <v>3297</v>
      </c>
      <c r="N537" t="s">
        <v>2812</v>
      </c>
      <c r="O537" s="22" t="s">
        <v>3813</v>
      </c>
      <c r="P537" s="22">
        <v>18258258</v>
      </c>
      <c r="Q537" s="22" t="s">
        <v>114</v>
      </c>
    </row>
    <row r="538" spans="1:17" customFormat="1" x14ac:dyDescent="0.25">
      <c r="A538" s="9" t="s">
        <v>3853</v>
      </c>
      <c r="B538" s="10" t="s">
        <v>144</v>
      </c>
      <c r="C538" s="10" t="s">
        <v>145</v>
      </c>
      <c r="D538" t="s">
        <v>3467</v>
      </c>
      <c r="E538" s="22" t="s">
        <v>146</v>
      </c>
      <c r="F538" s="22" t="s">
        <v>147</v>
      </c>
      <c r="H538" s="10" t="s">
        <v>1561</v>
      </c>
      <c r="J538" s="22" t="s">
        <v>3786</v>
      </c>
      <c r="K538" s="23" t="s">
        <v>2659</v>
      </c>
      <c r="L538" s="22">
        <v>40</v>
      </c>
      <c r="M538" s="22" t="s">
        <v>3298</v>
      </c>
      <c r="N538" t="s">
        <v>2812</v>
      </c>
      <c r="O538" s="22" t="s">
        <v>3826</v>
      </c>
      <c r="P538" s="22">
        <v>14687578</v>
      </c>
      <c r="Q538" s="22" t="s">
        <v>114</v>
      </c>
    </row>
    <row r="539" spans="1:17" customFormat="1" x14ac:dyDescent="0.25">
      <c r="A539" s="9" t="s">
        <v>3854</v>
      </c>
      <c r="B539" s="10" t="s">
        <v>144</v>
      </c>
      <c r="C539" s="10" t="s">
        <v>145</v>
      </c>
      <c r="D539" t="s">
        <v>3467</v>
      </c>
      <c r="E539" s="22" t="s">
        <v>146</v>
      </c>
      <c r="F539" s="22" t="s">
        <v>147</v>
      </c>
      <c r="H539" s="10" t="s">
        <v>1561</v>
      </c>
      <c r="J539" s="22" t="s">
        <v>3855</v>
      </c>
      <c r="K539" s="23" t="s">
        <v>2659</v>
      </c>
      <c r="L539" s="22">
        <v>40</v>
      </c>
      <c r="M539" s="22" t="s">
        <v>3299</v>
      </c>
      <c r="N539" t="s">
        <v>2812</v>
      </c>
      <c r="O539" s="22" t="s">
        <v>3813</v>
      </c>
      <c r="P539" s="22">
        <v>18258258</v>
      </c>
      <c r="Q539" s="22" t="s">
        <v>114</v>
      </c>
    </row>
    <row r="540" spans="1:17" customFormat="1" x14ac:dyDescent="0.25">
      <c r="A540" s="9" t="s">
        <v>3856</v>
      </c>
      <c r="B540" s="10" t="s">
        <v>144</v>
      </c>
      <c r="C540" s="10" t="s">
        <v>145</v>
      </c>
      <c r="D540" t="s">
        <v>3467</v>
      </c>
      <c r="E540" s="22" t="s">
        <v>146</v>
      </c>
      <c r="F540" s="22" t="s">
        <v>147</v>
      </c>
      <c r="H540" s="10" t="s">
        <v>1561</v>
      </c>
      <c r="J540" s="22" t="s">
        <v>3857</v>
      </c>
      <c r="K540" s="23" t="s">
        <v>2659</v>
      </c>
      <c r="L540" s="22">
        <v>40</v>
      </c>
      <c r="M540" s="22" t="s">
        <v>3300</v>
      </c>
      <c r="N540" t="s">
        <v>2812</v>
      </c>
      <c r="O540" s="22" t="s">
        <v>3813</v>
      </c>
      <c r="P540" s="22">
        <v>18258258</v>
      </c>
      <c r="Q540" s="22" t="s">
        <v>114</v>
      </c>
    </row>
    <row r="541" spans="1:17" customFormat="1" x14ac:dyDescent="0.25">
      <c r="A541" s="9" t="s">
        <v>3858</v>
      </c>
      <c r="B541" s="10" t="s">
        <v>144</v>
      </c>
      <c r="C541" s="10" t="s">
        <v>145</v>
      </c>
      <c r="D541" t="s">
        <v>3467</v>
      </c>
      <c r="E541" s="22" t="s">
        <v>146</v>
      </c>
      <c r="F541" s="22" t="s">
        <v>147</v>
      </c>
      <c r="H541" s="10" t="s">
        <v>1561</v>
      </c>
      <c r="J541" s="22" t="s">
        <v>3859</v>
      </c>
      <c r="K541" s="23" t="s">
        <v>2659</v>
      </c>
      <c r="L541" s="22">
        <v>40</v>
      </c>
      <c r="M541" s="22" t="s">
        <v>3301</v>
      </c>
      <c r="N541" t="s">
        <v>2812</v>
      </c>
      <c r="O541" s="22" t="s">
        <v>3826</v>
      </c>
      <c r="P541" s="22">
        <v>14687578</v>
      </c>
      <c r="Q541" s="22" t="s">
        <v>114</v>
      </c>
    </row>
    <row r="542" spans="1:17" customFormat="1" x14ac:dyDescent="0.25">
      <c r="A542" s="9" t="s">
        <v>3860</v>
      </c>
      <c r="B542" s="10" t="s">
        <v>144</v>
      </c>
      <c r="C542" s="10" t="s">
        <v>145</v>
      </c>
      <c r="D542" t="s">
        <v>3467</v>
      </c>
      <c r="E542" s="22" t="s">
        <v>146</v>
      </c>
      <c r="F542" s="22" t="s">
        <v>147</v>
      </c>
      <c r="H542" s="10" t="s">
        <v>1561</v>
      </c>
      <c r="J542" s="22" t="s">
        <v>3861</v>
      </c>
      <c r="K542" s="23" t="s">
        <v>2659</v>
      </c>
      <c r="L542" s="22">
        <v>40</v>
      </c>
      <c r="M542" s="22" t="s">
        <v>3302</v>
      </c>
      <c r="N542" t="s">
        <v>2812</v>
      </c>
      <c r="O542" s="22" t="s">
        <v>3813</v>
      </c>
      <c r="P542" s="22">
        <v>18258258</v>
      </c>
      <c r="Q542" s="22" t="s">
        <v>114</v>
      </c>
    </row>
    <row r="543" spans="1:17" customFormat="1" x14ac:dyDescent="0.25">
      <c r="A543" s="9" t="s">
        <v>3862</v>
      </c>
      <c r="B543" s="10" t="s">
        <v>144</v>
      </c>
      <c r="C543" s="10" t="s">
        <v>145</v>
      </c>
      <c r="D543" t="s">
        <v>3467</v>
      </c>
      <c r="E543" s="22" t="s">
        <v>146</v>
      </c>
      <c r="F543" s="22" t="s">
        <v>147</v>
      </c>
      <c r="H543" s="10" t="s">
        <v>1561</v>
      </c>
      <c r="J543" s="22" t="s">
        <v>3863</v>
      </c>
      <c r="K543" s="23" t="s">
        <v>2659</v>
      </c>
      <c r="L543" s="22">
        <v>40</v>
      </c>
      <c r="M543" s="22" t="s">
        <v>3303</v>
      </c>
      <c r="N543" t="s">
        <v>2812</v>
      </c>
      <c r="O543" s="22" t="s">
        <v>3813</v>
      </c>
      <c r="P543" s="22">
        <v>18258258</v>
      </c>
      <c r="Q543" s="22" t="s">
        <v>114</v>
      </c>
    </row>
    <row r="544" spans="1:17" customFormat="1" x14ac:dyDescent="0.25">
      <c r="A544" s="9" t="s">
        <v>3864</v>
      </c>
      <c r="B544" s="10" t="s">
        <v>144</v>
      </c>
      <c r="C544" s="10" t="s">
        <v>145</v>
      </c>
      <c r="D544" t="s">
        <v>3467</v>
      </c>
      <c r="E544" s="22" t="s">
        <v>146</v>
      </c>
      <c r="F544" s="22" t="s">
        <v>147</v>
      </c>
      <c r="H544" s="10" t="s">
        <v>1561</v>
      </c>
      <c r="J544" s="22" t="s">
        <v>3865</v>
      </c>
      <c r="K544" s="23" t="s">
        <v>2659</v>
      </c>
      <c r="L544" s="22">
        <v>40</v>
      </c>
      <c r="M544" s="22" t="s">
        <v>3304</v>
      </c>
      <c r="N544" t="s">
        <v>2812</v>
      </c>
      <c r="O544" s="22" t="s">
        <v>3813</v>
      </c>
      <c r="P544" s="22">
        <v>18258258</v>
      </c>
      <c r="Q544" s="22" t="s">
        <v>114</v>
      </c>
    </row>
    <row r="545" spans="1:17" customFormat="1" x14ac:dyDescent="0.25">
      <c r="A545" s="9" t="s">
        <v>3866</v>
      </c>
      <c r="B545" s="10" t="s">
        <v>144</v>
      </c>
      <c r="C545" s="10" t="s">
        <v>145</v>
      </c>
      <c r="D545" t="s">
        <v>3467</v>
      </c>
      <c r="E545" s="22" t="s">
        <v>146</v>
      </c>
      <c r="F545" s="22" t="s">
        <v>147</v>
      </c>
      <c r="H545" s="10" t="s">
        <v>1561</v>
      </c>
      <c r="J545" s="22" t="s">
        <v>3867</v>
      </c>
      <c r="K545" s="23" t="s">
        <v>2659</v>
      </c>
      <c r="L545" s="22">
        <v>40</v>
      </c>
      <c r="M545" s="22" t="s">
        <v>3305</v>
      </c>
      <c r="N545" t="s">
        <v>2812</v>
      </c>
      <c r="O545" s="22" t="s">
        <v>3813</v>
      </c>
      <c r="P545" s="22">
        <v>18258258</v>
      </c>
      <c r="Q545" s="22" t="s">
        <v>114</v>
      </c>
    </row>
    <row r="546" spans="1:17" customFormat="1" x14ac:dyDescent="0.25">
      <c r="A546" s="9" t="s">
        <v>3868</v>
      </c>
      <c r="B546" s="10" t="s">
        <v>144</v>
      </c>
      <c r="C546" s="10" t="s">
        <v>145</v>
      </c>
      <c r="D546" t="s">
        <v>3467</v>
      </c>
      <c r="E546" s="22" t="s">
        <v>146</v>
      </c>
      <c r="F546" s="22" t="s">
        <v>147</v>
      </c>
      <c r="H546" s="10" t="s">
        <v>1561</v>
      </c>
      <c r="J546" s="22" t="s">
        <v>3869</v>
      </c>
      <c r="K546" s="23" t="s">
        <v>2658</v>
      </c>
      <c r="L546" s="22">
        <v>42</v>
      </c>
      <c r="M546" s="22" t="s">
        <v>3306</v>
      </c>
      <c r="N546" t="s">
        <v>2812</v>
      </c>
      <c r="O546" s="22" t="s">
        <v>3870</v>
      </c>
      <c r="P546" s="22">
        <v>16293696</v>
      </c>
      <c r="Q546" s="22" t="s">
        <v>114</v>
      </c>
    </row>
    <row r="547" spans="1:17" customFormat="1" x14ac:dyDescent="0.25">
      <c r="A547" s="9" t="s">
        <v>3871</v>
      </c>
      <c r="B547" s="10" t="s">
        <v>144</v>
      </c>
      <c r="C547" s="10" t="s">
        <v>145</v>
      </c>
      <c r="D547" t="s">
        <v>3467</v>
      </c>
      <c r="E547" s="22" t="s">
        <v>146</v>
      </c>
      <c r="F547" s="22" t="s">
        <v>147</v>
      </c>
      <c r="H547" s="10" t="s">
        <v>1561</v>
      </c>
      <c r="J547" s="22" t="s">
        <v>3872</v>
      </c>
      <c r="K547" s="23" t="s">
        <v>2658</v>
      </c>
      <c r="L547" s="22">
        <v>42</v>
      </c>
      <c r="M547" s="22" t="s">
        <v>3307</v>
      </c>
      <c r="N547" t="s">
        <v>2812</v>
      </c>
      <c r="O547" s="22" t="s">
        <v>3870</v>
      </c>
      <c r="P547" s="22">
        <v>16293696</v>
      </c>
      <c r="Q547" s="22" t="s">
        <v>114</v>
      </c>
    </row>
    <row r="548" spans="1:17" customFormat="1" x14ac:dyDescent="0.25">
      <c r="A548" s="9" t="s">
        <v>3873</v>
      </c>
      <c r="B548" s="10" t="s">
        <v>144</v>
      </c>
      <c r="C548" s="10" t="s">
        <v>145</v>
      </c>
      <c r="D548" t="s">
        <v>3467</v>
      </c>
      <c r="E548" s="22" t="s">
        <v>146</v>
      </c>
      <c r="F548" s="22" t="s">
        <v>147</v>
      </c>
      <c r="H548" s="10" t="s">
        <v>1561</v>
      </c>
      <c r="J548" s="22" t="s">
        <v>3874</v>
      </c>
      <c r="K548" s="23" t="s">
        <v>2658</v>
      </c>
      <c r="L548" s="22">
        <v>42</v>
      </c>
      <c r="M548" s="22" t="s">
        <v>3308</v>
      </c>
      <c r="N548" t="s">
        <v>2812</v>
      </c>
      <c r="O548" s="22" t="s">
        <v>3870</v>
      </c>
      <c r="P548" s="22">
        <v>16293696</v>
      </c>
      <c r="Q548" s="22" t="s">
        <v>114</v>
      </c>
    </row>
    <row r="549" spans="1:17" customFormat="1" x14ac:dyDescent="0.25">
      <c r="A549" s="9" t="s">
        <v>3875</v>
      </c>
      <c r="B549" s="10" t="s">
        <v>144</v>
      </c>
      <c r="C549" s="10" t="s">
        <v>145</v>
      </c>
      <c r="D549" t="s">
        <v>3467</v>
      </c>
      <c r="E549" s="22" t="s">
        <v>146</v>
      </c>
      <c r="F549" s="22" t="s">
        <v>147</v>
      </c>
      <c r="H549" s="10" t="s">
        <v>1561</v>
      </c>
      <c r="J549" s="22" t="s">
        <v>3876</v>
      </c>
      <c r="K549" s="23" t="s">
        <v>2658</v>
      </c>
      <c r="L549" s="22">
        <v>42</v>
      </c>
      <c r="M549" s="22" t="s">
        <v>3309</v>
      </c>
      <c r="N549" t="s">
        <v>2812</v>
      </c>
      <c r="O549" s="22" t="s">
        <v>3870</v>
      </c>
      <c r="P549" s="22">
        <v>16293696</v>
      </c>
      <c r="Q549" s="22" t="s">
        <v>114</v>
      </c>
    </row>
    <row r="550" spans="1:17" customFormat="1" x14ac:dyDescent="0.25">
      <c r="A550" s="9" t="s">
        <v>3877</v>
      </c>
      <c r="B550" s="10" t="s">
        <v>144</v>
      </c>
      <c r="C550" s="10" t="s">
        <v>145</v>
      </c>
      <c r="D550" t="s">
        <v>3467</v>
      </c>
      <c r="E550" s="22" t="s">
        <v>146</v>
      </c>
      <c r="F550" s="22" t="s">
        <v>147</v>
      </c>
      <c r="H550" s="10" t="s">
        <v>1561</v>
      </c>
      <c r="J550" s="22" t="s">
        <v>3823</v>
      </c>
      <c r="K550" s="23" t="s">
        <v>2658</v>
      </c>
      <c r="L550" s="22">
        <v>42</v>
      </c>
      <c r="M550" s="22" t="s">
        <v>3310</v>
      </c>
      <c r="N550" t="s">
        <v>2812</v>
      </c>
      <c r="O550" s="22" t="s">
        <v>3870</v>
      </c>
      <c r="P550" s="22">
        <v>16293696</v>
      </c>
      <c r="Q550" s="22" t="s">
        <v>114</v>
      </c>
    </row>
    <row r="551" spans="1:17" customFormat="1" x14ac:dyDescent="0.25">
      <c r="A551" s="9" t="s">
        <v>3878</v>
      </c>
      <c r="B551" s="10" t="s">
        <v>144</v>
      </c>
      <c r="C551" s="10" t="s">
        <v>145</v>
      </c>
      <c r="D551" t="s">
        <v>3467</v>
      </c>
      <c r="E551" s="22" t="s">
        <v>146</v>
      </c>
      <c r="F551" s="22" t="s">
        <v>147</v>
      </c>
      <c r="H551" s="10" t="s">
        <v>1561</v>
      </c>
      <c r="J551" s="22" t="s">
        <v>1558</v>
      </c>
      <c r="K551" s="23" t="s">
        <v>2658</v>
      </c>
      <c r="L551" s="22">
        <v>42</v>
      </c>
      <c r="M551" s="22" t="s">
        <v>149</v>
      </c>
      <c r="N551" t="s">
        <v>2812</v>
      </c>
      <c r="O551" s="22" t="s">
        <v>2928</v>
      </c>
      <c r="P551" s="22">
        <v>16537487</v>
      </c>
      <c r="Q551" s="22" t="s">
        <v>3014</v>
      </c>
    </row>
    <row r="552" spans="1:17" customFormat="1" x14ac:dyDescent="0.25">
      <c r="A552" s="9" t="s">
        <v>3879</v>
      </c>
      <c r="B552" s="10" t="s">
        <v>144</v>
      </c>
      <c r="C552" s="10" t="s">
        <v>145</v>
      </c>
      <c r="D552" t="s">
        <v>3467</v>
      </c>
      <c r="E552" s="22" t="s">
        <v>146</v>
      </c>
      <c r="F552" s="22" t="s">
        <v>147</v>
      </c>
      <c r="H552" s="10" t="s">
        <v>1561</v>
      </c>
      <c r="J552" s="22" t="s">
        <v>3880</v>
      </c>
      <c r="K552" s="23" t="s">
        <v>2658</v>
      </c>
      <c r="L552" s="22">
        <v>42</v>
      </c>
      <c r="M552" s="22" t="s">
        <v>3311</v>
      </c>
      <c r="N552" t="s">
        <v>2812</v>
      </c>
      <c r="O552" s="22" t="s">
        <v>2928</v>
      </c>
      <c r="P552" s="22">
        <v>16537487</v>
      </c>
      <c r="Q552" s="22" t="s">
        <v>114</v>
      </c>
    </row>
    <row r="553" spans="1:17" customFormat="1" x14ac:dyDescent="0.25">
      <c r="A553" s="9" t="s">
        <v>3881</v>
      </c>
      <c r="B553" s="10" t="s">
        <v>144</v>
      </c>
      <c r="C553" s="10" t="s">
        <v>145</v>
      </c>
      <c r="D553" t="s">
        <v>3467</v>
      </c>
      <c r="E553" s="22" t="s">
        <v>146</v>
      </c>
      <c r="F553" s="22" t="s">
        <v>147</v>
      </c>
      <c r="H553" s="10" t="s">
        <v>1561</v>
      </c>
      <c r="J553" s="22" t="s">
        <v>3882</v>
      </c>
      <c r="K553" s="23" t="s">
        <v>2658</v>
      </c>
      <c r="L553" s="22">
        <v>42</v>
      </c>
      <c r="M553" s="22" t="s">
        <v>3312</v>
      </c>
      <c r="N553" t="s">
        <v>2812</v>
      </c>
      <c r="O553" s="22" t="s">
        <v>2928</v>
      </c>
      <c r="P553" s="22">
        <v>16537487</v>
      </c>
      <c r="Q553" s="22" t="s">
        <v>114</v>
      </c>
    </row>
    <row r="554" spans="1:17" customFormat="1" x14ac:dyDescent="0.25">
      <c r="A554" s="9" t="s">
        <v>3883</v>
      </c>
      <c r="B554" s="10" t="s">
        <v>144</v>
      </c>
      <c r="C554" s="10" t="s">
        <v>145</v>
      </c>
      <c r="D554" t="s">
        <v>3467</v>
      </c>
      <c r="E554" s="22" t="s">
        <v>146</v>
      </c>
      <c r="F554" s="22" t="s">
        <v>147</v>
      </c>
      <c r="H554" s="10" t="s">
        <v>1561</v>
      </c>
      <c r="J554" s="22" t="s">
        <v>3884</v>
      </c>
      <c r="K554" s="23" t="s">
        <v>2658</v>
      </c>
      <c r="L554" s="22">
        <v>42</v>
      </c>
      <c r="M554" s="22" t="s">
        <v>3313</v>
      </c>
      <c r="N554" t="s">
        <v>2812</v>
      </c>
      <c r="O554" s="22" t="s">
        <v>2928</v>
      </c>
      <c r="P554" s="22">
        <v>16537487</v>
      </c>
      <c r="Q554" s="22" t="s">
        <v>114</v>
      </c>
    </row>
    <row r="555" spans="1:17" customFormat="1" x14ac:dyDescent="0.25">
      <c r="A555" s="9" t="s">
        <v>3885</v>
      </c>
      <c r="B555" s="10" t="s">
        <v>144</v>
      </c>
      <c r="C555" s="10" t="s">
        <v>145</v>
      </c>
      <c r="D555" t="s">
        <v>3467</v>
      </c>
      <c r="E555" s="22" t="s">
        <v>146</v>
      </c>
      <c r="F555" s="22" t="s">
        <v>147</v>
      </c>
      <c r="H555" s="10" t="s">
        <v>1561</v>
      </c>
      <c r="J555" s="22" t="s">
        <v>3886</v>
      </c>
      <c r="K555" s="23" t="s">
        <v>2658</v>
      </c>
      <c r="L555" s="22">
        <v>42</v>
      </c>
      <c r="M555" s="22" t="s">
        <v>3314</v>
      </c>
      <c r="N555" t="s">
        <v>2812</v>
      </c>
      <c r="O555" s="22" t="s">
        <v>2928</v>
      </c>
      <c r="P555" s="22">
        <v>16537487</v>
      </c>
      <c r="Q555" s="22" t="s">
        <v>114</v>
      </c>
    </row>
    <row r="556" spans="1:17" customFormat="1" x14ac:dyDescent="0.25">
      <c r="A556" s="9" t="s">
        <v>3887</v>
      </c>
      <c r="B556" s="10" t="s">
        <v>4594</v>
      </c>
      <c r="C556" s="10"/>
      <c r="D556" t="s">
        <v>3467</v>
      </c>
      <c r="E556" s="22" t="s">
        <v>3080</v>
      </c>
      <c r="F556" s="22" t="s">
        <v>3079</v>
      </c>
      <c r="H556" s="10"/>
      <c r="J556" s="22" t="s">
        <v>1558</v>
      </c>
      <c r="K556" s="23" t="s">
        <v>2479</v>
      </c>
      <c r="L556" s="22">
        <v>6</v>
      </c>
      <c r="M556" s="22" t="s">
        <v>2262</v>
      </c>
      <c r="N556" t="s">
        <v>2737</v>
      </c>
      <c r="O556" s="22" t="s">
        <v>2927</v>
      </c>
      <c r="P556" s="22">
        <v>20154676</v>
      </c>
      <c r="Q556" s="22" t="s">
        <v>3011</v>
      </c>
    </row>
    <row r="557" spans="1:17" customFormat="1" x14ac:dyDescent="0.25">
      <c r="A557" s="9" t="s">
        <v>3888</v>
      </c>
      <c r="B557" s="10" t="s">
        <v>1330</v>
      </c>
      <c r="C557" s="10" t="s">
        <v>4496</v>
      </c>
      <c r="D557" t="s">
        <v>3889</v>
      </c>
      <c r="E557" s="22" t="s">
        <v>1331</v>
      </c>
      <c r="F557" s="22" t="s">
        <v>1332</v>
      </c>
      <c r="H557" s="10" t="s">
        <v>1559</v>
      </c>
      <c r="I557" t="s">
        <v>1557</v>
      </c>
      <c r="J557" s="22"/>
      <c r="K557" s="23" t="s">
        <v>2598</v>
      </c>
      <c r="L557" s="22">
        <v>4</v>
      </c>
      <c r="M557" s="22" t="s">
        <v>2109</v>
      </c>
      <c r="N557" t="s">
        <v>2786</v>
      </c>
      <c r="O557" s="22" t="s">
        <v>2951</v>
      </c>
      <c r="P557" s="22">
        <v>17468747</v>
      </c>
      <c r="Q557" s="22" t="s">
        <v>114</v>
      </c>
    </row>
    <row r="558" spans="1:17" customFormat="1" x14ac:dyDescent="0.25">
      <c r="A558" s="9" t="s">
        <v>3890</v>
      </c>
      <c r="B558" s="10" t="s">
        <v>1330</v>
      </c>
      <c r="C558" s="10" t="s">
        <v>4496</v>
      </c>
      <c r="D558" t="s">
        <v>3889</v>
      </c>
      <c r="E558" s="22" t="s">
        <v>1331</v>
      </c>
      <c r="F558" s="22" t="s">
        <v>1332</v>
      </c>
      <c r="H558" s="10" t="s">
        <v>1559</v>
      </c>
      <c r="I558" t="s">
        <v>1557</v>
      </c>
      <c r="J558" s="22" t="s">
        <v>1558</v>
      </c>
      <c r="K558" s="23" t="s">
        <v>2520</v>
      </c>
      <c r="L558" s="22">
        <v>6</v>
      </c>
      <c r="M558" s="22" t="s">
        <v>2091</v>
      </c>
      <c r="N558" t="s">
        <v>2786</v>
      </c>
      <c r="O558" s="22" t="s">
        <v>2951</v>
      </c>
      <c r="P558" s="22">
        <v>17468747</v>
      </c>
      <c r="Q558" s="22" t="s">
        <v>114</v>
      </c>
    </row>
    <row r="559" spans="1:17" customFormat="1" x14ac:dyDescent="0.25">
      <c r="A559" s="9" t="s">
        <v>3891</v>
      </c>
      <c r="B559" s="10" t="s">
        <v>1330</v>
      </c>
      <c r="C559" s="10" t="s">
        <v>4496</v>
      </c>
      <c r="D559" t="s">
        <v>3889</v>
      </c>
      <c r="E559" s="22" t="s">
        <v>1331</v>
      </c>
      <c r="F559" s="22" t="s">
        <v>1332</v>
      </c>
      <c r="H559" s="10" t="s">
        <v>1559</v>
      </c>
      <c r="I559" t="s">
        <v>1557</v>
      </c>
      <c r="J559" s="22"/>
      <c r="K559" s="23" t="s">
        <v>2564</v>
      </c>
      <c r="L559" s="22">
        <v>6</v>
      </c>
      <c r="M559" s="22" t="s">
        <v>2110</v>
      </c>
      <c r="N559" t="s">
        <v>2786</v>
      </c>
      <c r="O559" s="22" t="s">
        <v>2927</v>
      </c>
      <c r="P559" s="22">
        <v>20154676</v>
      </c>
      <c r="Q559" s="22" t="s">
        <v>3016</v>
      </c>
    </row>
    <row r="560" spans="1:17" customFormat="1" x14ac:dyDescent="0.25">
      <c r="A560" s="9" t="s">
        <v>3892</v>
      </c>
      <c r="B560" s="10" t="s">
        <v>1330</v>
      </c>
      <c r="C560" s="10" t="s">
        <v>4496</v>
      </c>
      <c r="D560" t="s">
        <v>3889</v>
      </c>
      <c r="E560" s="22" t="s">
        <v>1331</v>
      </c>
      <c r="F560" s="22" t="s">
        <v>1332</v>
      </c>
      <c r="H560" s="10" t="s">
        <v>1559</v>
      </c>
      <c r="I560" t="s">
        <v>1557</v>
      </c>
      <c r="J560" s="22" t="s">
        <v>3893</v>
      </c>
      <c r="K560" s="23" t="s">
        <v>2444</v>
      </c>
      <c r="L560" s="22">
        <v>7</v>
      </c>
      <c r="M560" s="22" t="s">
        <v>2111</v>
      </c>
      <c r="N560" t="s">
        <v>2786</v>
      </c>
      <c r="O560" s="22" t="s">
        <v>2927</v>
      </c>
      <c r="P560" s="22">
        <v>20154676</v>
      </c>
      <c r="Q560" s="22" t="s">
        <v>3016</v>
      </c>
    </row>
    <row r="561" spans="1:17" customFormat="1" x14ac:dyDescent="0.25">
      <c r="A561" s="9" t="s">
        <v>3894</v>
      </c>
      <c r="B561" s="10" t="s">
        <v>1330</v>
      </c>
      <c r="C561" s="10" t="s">
        <v>4496</v>
      </c>
      <c r="D561" t="s">
        <v>3889</v>
      </c>
      <c r="E561" s="22" t="s">
        <v>1331</v>
      </c>
      <c r="F561" s="22" t="s">
        <v>1332</v>
      </c>
      <c r="H561" s="10" t="s">
        <v>1559</v>
      </c>
      <c r="I561" t="s">
        <v>1557</v>
      </c>
      <c r="J561" s="22" t="s">
        <v>3895</v>
      </c>
      <c r="K561" s="23" t="s">
        <v>1671</v>
      </c>
      <c r="L561" s="22">
        <v>7</v>
      </c>
      <c r="M561" s="22" t="s">
        <v>3315</v>
      </c>
      <c r="N561" t="s">
        <v>2786</v>
      </c>
      <c r="O561" s="22" t="s">
        <v>2941</v>
      </c>
      <c r="P561" s="22">
        <v>25474758</v>
      </c>
      <c r="Q561" s="22" t="s">
        <v>3015</v>
      </c>
    </row>
    <row r="562" spans="1:17" customFormat="1" x14ac:dyDescent="0.25">
      <c r="A562" s="9" t="s">
        <v>3896</v>
      </c>
      <c r="B562" s="10" t="s">
        <v>1330</v>
      </c>
      <c r="C562" s="10" t="s">
        <v>4496</v>
      </c>
      <c r="D562" t="s">
        <v>3889</v>
      </c>
      <c r="E562" s="22" t="s">
        <v>1331</v>
      </c>
      <c r="F562" s="22" t="s">
        <v>1332</v>
      </c>
      <c r="H562" s="10" t="s">
        <v>1559</v>
      </c>
      <c r="I562" t="s">
        <v>1557</v>
      </c>
      <c r="J562" s="22" t="s">
        <v>1558</v>
      </c>
      <c r="K562" s="23" t="s">
        <v>790</v>
      </c>
      <c r="L562" s="22">
        <v>10</v>
      </c>
      <c r="M562" s="22" t="s">
        <v>2095</v>
      </c>
      <c r="N562" t="s">
        <v>2786</v>
      </c>
      <c r="O562" s="22" t="s">
        <v>2927</v>
      </c>
      <c r="P562" s="22">
        <v>20154676</v>
      </c>
      <c r="Q562" s="22" t="s">
        <v>3014</v>
      </c>
    </row>
    <row r="563" spans="1:17" customFormat="1" x14ac:dyDescent="0.25">
      <c r="A563" s="9" t="s">
        <v>3897</v>
      </c>
      <c r="B563" s="10" t="s">
        <v>1330</v>
      </c>
      <c r="C563" s="10" t="s">
        <v>4496</v>
      </c>
      <c r="D563" t="s">
        <v>3889</v>
      </c>
      <c r="E563" s="22" t="s">
        <v>1331</v>
      </c>
      <c r="F563" s="22" t="s">
        <v>1332</v>
      </c>
      <c r="H563" s="10" t="s">
        <v>1559</v>
      </c>
      <c r="I563" t="s">
        <v>1557</v>
      </c>
      <c r="J563" s="22" t="s">
        <v>1558</v>
      </c>
      <c r="K563" s="23" t="s">
        <v>2611</v>
      </c>
      <c r="L563" s="22">
        <v>10</v>
      </c>
      <c r="M563" s="22" t="s">
        <v>2096</v>
      </c>
      <c r="N563" t="s">
        <v>2786</v>
      </c>
      <c r="O563" s="22" t="s">
        <v>2927</v>
      </c>
      <c r="P563" s="22">
        <v>20154676</v>
      </c>
      <c r="Q563" s="22" t="s">
        <v>3014</v>
      </c>
    </row>
    <row r="564" spans="1:17" customFormat="1" x14ac:dyDescent="0.25">
      <c r="A564" s="9" t="s">
        <v>3898</v>
      </c>
      <c r="B564" s="10" t="s">
        <v>1330</v>
      </c>
      <c r="C564" s="10" t="s">
        <v>4496</v>
      </c>
      <c r="D564" t="s">
        <v>3889</v>
      </c>
      <c r="E564" s="22" t="s">
        <v>1331</v>
      </c>
      <c r="F564" s="22" t="s">
        <v>1332</v>
      </c>
      <c r="H564" s="10" t="s">
        <v>1559</v>
      </c>
      <c r="I564" t="s">
        <v>1557</v>
      </c>
      <c r="J564" s="22" t="s">
        <v>1558</v>
      </c>
      <c r="K564" s="23" t="s">
        <v>2610</v>
      </c>
      <c r="L564" s="22">
        <v>10</v>
      </c>
      <c r="M564" s="22" t="s">
        <v>2097</v>
      </c>
      <c r="N564" t="s">
        <v>2786</v>
      </c>
      <c r="O564" s="22" t="s">
        <v>2927</v>
      </c>
      <c r="P564" s="22">
        <v>20154676</v>
      </c>
      <c r="Q564" s="22" t="s">
        <v>3014</v>
      </c>
    </row>
    <row r="565" spans="1:17" customFormat="1" x14ac:dyDescent="0.25">
      <c r="A565" s="9" t="s">
        <v>3899</v>
      </c>
      <c r="B565" s="10" t="s">
        <v>1330</v>
      </c>
      <c r="C565" s="10" t="s">
        <v>4496</v>
      </c>
      <c r="D565" t="s">
        <v>3889</v>
      </c>
      <c r="E565" s="22" t="s">
        <v>1331</v>
      </c>
      <c r="F565" s="22" t="s">
        <v>1332</v>
      </c>
      <c r="H565" s="10" t="s">
        <v>1559</v>
      </c>
      <c r="I565" t="s">
        <v>1557</v>
      </c>
      <c r="J565" s="22" t="s">
        <v>1558</v>
      </c>
      <c r="K565" s="23" t="s">
        <v>2609</v>
      </c>
      <c r="L565" s="22">
        <v>10</v>
      </c>
      <c r="M565" s="22" t="s">
        <v>2098</v>
      </c>
      <c r="N565" t="s">
        <v>2786</v>
      </c>
      <c r="O565" s="22" t="s">
        <v>2927</v>
      </c>
      <c r="P565" s="22">
        <v>20154676</v>
      </c>
      <c r="Q565" s="22" t="s">
        <v>3014</v>
      </c>
    </row>
    <row r="566" spans="1:17" customFormat="1" x14ac:dyDescent="0.25">
      <c r="A566" s="9" t="s">
        <v>3900</v>
      </c>
      <c r="B566" s="10" t="s">
        <v>1330</v>
      </c>
      <c r="C566" s="10" t="s">
        <v>4496</v>
      </c>
      <c r="D566" t="s">
        <v>3889</v>
      </c>
      <c r="E566" s="22" t="s">
        <v>1331</v>
      </c>
      <c r="F566" s="22" t="s">
        <v>1332</v>
      </c>
      <c r="H566" s="10" t="s">
        <v>1559</v>
      </c>
      <c r="I566" t="s">
        <v>1557</v>
      </c>
      <c r="J566" s="22" t="s">
        <v>1558</v>
      </c>
      <c r="K566" s="23" t="s">
        <v>2608</v>
      </c>
      <c r="L566" s="22">
        <v>10</v>
      </c>
      <c r="M566" s="22" t="s">
        <v>2099</v>
      </c>
      <c r="N566" t="s">
        <v>2786</v>
      </c>
      <c r="O566" s="22" t="s">
        <v>2927</v>
      </c>
      <c r="P566" s="22">
        <v>20154676</v>
      </c>
      <c r="Q566" s="22" t="s">
        <v>3014</v>
      </c>
    </row>
    <row r="567" spans="1:17" customFormat="1" x14ac:dyDescent="0.25">
      <c r="A567" s="9" t="s">
        <v>3901</v>
      </c>
      <c r="B567" s="10" t="s">
        <v>1330</v>
      </c>
      <c r="C567" s="10" t="s">
        <v>4496</v>
      </c>
      <c r="D567" t="s">
        <v>3889</v>
      </c>
      <c r="E567" s="22" t="s">
        <v>1331</v>
      </c>
      <c r="F567" s="22" t="s">
        <v>1332</v>
      </c>
      <c r="H567" s="10" t="s">
        <v>1559</v>
      </c>
      <c r="I567" t="s">
        <v>1557</v>
      </c>
      <c r="J567" s="22" t="s">
        <v>1558</v>
      </c>
      <c r="K567" s="23" t="s">
        <v>2606</v>
      </c>
      <c r="L567" s="22">
        <v>10</v>
      </c>
      <c r="M567" s="22" t="s">
        <v>2101</v>
      </c>
      <c r="N567" t="s">
        <v>2786</v>
      </c>
      <c r="O567" s="22" t="s">
        <v>2927</v>
      </c>
      <c r="P567" s="22">
        <v>20154676</v>
      </c>
      <c r="Q567" s="22" t="s">
        <v>3014</v>
      </c>
    </row>
    <row r="568" spans="1:17" customFormat="1" x14ac:dyDescent="0.25">
      <c r="A568" s="9" t="s">
        <v>3902</v>
      </c>
      <c r="B568" s="10" t="s">
        <v>1330</v>
      </c>
      <c r="C568" s="10" t="s">
        <v>4496</v>
      </c>
      <c r="D568" t="s">
        <v>3889</v>
      </c>
      <c r="E568" s="22" t="s">
        <v>1331</v>
      </c>
      <c r="F568" s="22" t="s">
        <v>1332</v>
      </c>
      <c r="H568" s="10" t="s">
        <v>1559</v>
      </c>
      <c r="I568" t="s">
        <v>1557</v>
      </c>
      <c r="J568" s="22" t="s">
        <v>1558</v>
      </c>
      <c r="K568" s="23" t="s">
        <v>2604</v>
      </c>
      <c r="L568" s="22">
        <v>10</v>
      </c>
      <c r="M568" s="22" t="s">
        <v>2103</v>
      </c>
      <c r="N568" t="s">
        <v>2786</v>
      </c>
      <c r="O568" s="22" t="s">
        <v>2927</v>
      </c>
      <c r="P568" s="22">
        <v>20154676</v>
      </c>
      <c r="Q568" s="22" t="s">
        <v>3014</v>
      </c>
    </row>
    <row r="569" spans="1:17" customFormat="1" x14ac:dyDescent="0.25">
      <c r="A569" s="9" t="s">
        <v>3903</v>
      </c>
      <c r="B569" s="10" t="s">
        <v>1330</v>
      </c>
      <c r="C569" s="10" t="s">
        <v>4496</v>
      </c>
      <c r="D569" t="s">
        <v>3889</v>
      </c>
      <c r="E569" s="22" t="s">
        <v>1331</v>
      </c>
      <c r="F569" s="22" t="s">
        <v>1332</v>
      </c>
      <c r="H569" s="10" t="s">
        <v>1559</v>
      </c>
      <c r="I569" t="s">
        <v>1557</v>
      </c>
      <c r="J569" s="22" t="s">
        <v>1558</v>
      </c>
      <c r="K569" s="23" t="s">
        <v>2603</v>
      </c>
      <c r="L569" s="22">
        <v>10</v>
      </c>
      <c r="M569" s="22" t="s">
        <v>2104</v>
      </c>
      <c r="N569" t="s">
        <v>2786</v>
      </c>
      <c r="O569" s="22" t="s">
        <v>2927</v>
      </c>
      <c r="P569" s="22">
        <v>20154676</v>
      </c>
      <c r="Q569" s="22" t="s">
        <v>3014</v>
      </c>
    </row>
    <row r="570" spans="1:17" customFormat="1" x14ac:dyDescent="0.25">
      <c r="A570" s="9" t="s">
        <v>3904</v>
      </c>
      <c r="B570" s="10" t="s">
        <v>1330</v>
      </c>
      <c r="C570" s="10" t="s">
        <v>4496</v>
      </c>
      <c r="D570" t="s">
        <v>3889</v>
      </c>
      <c r="E570" s="22" t="s">
        <v>1331</v>
      </c>
      <c r="F570" s="22" t="s">
        <v>1332</v>
      </c>
      <c r="H570" s="10" t="s">
        <v>1559</v>
      </c>
      <c r="I570" t="s">
        <v>1557</v>
      </c>
      <c r="J570" s="22" t="s">
        <v>1558</v>
      </c>
      <c r="K570" s="23" t="s">
        <v>2602</v>
      </c>
      <c r="L570" s="22">
        <v>10</v>
      </c>
      <c r="M570" s="22" t="s">
        <v>2105</v>
      </c>
      <c r="N570" t="s">
        <v>2786</v>
      </c>
      <c r="O570" s="22" t="s">
        <v>2927</v>
      </c>
      <c r="P570" s="22">
        <v>20154676</v>
      </c>
      <c r="Q570" s="22" t="s">
        <v>3014</v>
      </c>
    </row>
    <row r="571" spans="1:17" customFormat="1" x14ac:dyDescent="0.25">
      <c r="A571" s="9" t="s">
        <v>3905</v>
      </c>
      <c r="B571" s="10" t="s">
        <v>1330</v>
      </c>
      <c r="C571" s="10" t="s">
        <v>4496</v>
      </c>
      <c r="D571" t="s">
        <v>3889</v>
      </c>
      <c r="E571" s="22" t="s">
        <v>1331</v>
      </c>
      <c r="F571" s="22" t="s">
        <v>1332</v>
      </c>
      <c r="H571" s="10" t="s">
        <v>1559</v>
      </c>
      <c r="I571" t="s">
        <v>1557</v>
      </c>
      <c r="J571" s="22" t="s">
        <v>1558</v>
      </c>
      <c r="K571" s="23" t="s">
        <v>2601</v>
      </c>
      <c r="L571" s="22">
        <v>10</v>
      </c>
      <c r="M571" s="22" t="s">
        <v>2106</v>
      </c>
      <c r="N571" t="s">
        <v>2786</v>
      </c>
      <c r="O571" s="22" t="s">
        <v>2927</v>
      </c>
      <c r="P571" s="22">
        <v>20154676</v>
      </c>
      <c r="Q571" s="22" t="s">
        <v>3014</v>
      </c>
    </row>
    <row r="572" spans="1:17" customFormat="1" x14ac:dyDescent="0.25">
      <c r="A572" s="9" t="s">
        <v>3906</v>
      </c>
      <c r="B572" s="10" t="s">
        <v>1330</v>
      </c>
      <c r="C572" s="10" t="s">
        <v>4496</v>
      </c>
      <c r="D572" t="s">
        <v>3889</v>
      </c>
      <c r="E572" s="22" t="s">
        <v>1331</v>
      </c>
      <c r="F572" s="22" t="s">
        <v>1332</v>
      </c>
      <c r="H572" s="10" t="s">
        <v>1559</v>
      </c>
      <c r="I572" t="s">
        <v>1557</v>
      </c>
      <c r="J572" s="22" t="s">
        <v>1558</v>
      </c>
      <c r="K572" s="23" t="s">
        <v>2600</v>
      </c>
      <c r="L572" s="22">
        <v>10</v>
      </c>
      <c r="M572" s="22" t="s">
        <v>2107</v>
      </c>
      <c r="N572" t="s">
        <v>2786</v>
      </c>
      <c r="O572" s="22" t="s">
        <v>2927</v>
      </c>
      <c r="P572" s="22">
        <v>20154676</v>
      </c>
      <c r="Q572" s="22" t="s">
        <v>3014</v>
      </c>
    </row>
    <row r="573" spans="1:17" customFormat="1" x14ac:dyDescent="0.25">
      <c r="A573" s="9" t="s">
        <v>3907</v>
      </c>
      <c r="B573" s="10" t="s">
        <v>1330</v>
      </c>
      <c r="C573" s="10" t="s">
        <v>4496</v>
      </c>
      <c r="D573" t="s">
        <v>3889</v>
      </c>
      <c r="E573" s="22" t="s">
        <v>1331</v>
      </c>
      <c r="F573" s="22" t="s">
        <v>1332</v>
      </c>
      <c r="H573" s="10" t="s">
        <v>1559</v>
      </c>
      <c r="I573" t="s">
        <v>1557</v>
      </c>
      <c r="J573" s="22" t="s">
        <v>1558</v>
      </c>
      <c r="K573" s="23" t="s">
        <v>2599</v>
      </c>
      <c r="L573" s="22">
        <v>10</v>
      </c>
      <c r="M573" s="22" t="s">
        <v>2108</v>
      </c>
      <c r="N573" t="s">
        <v>2786</v>
      </c>
      <c r="O573" s="22" t="s">
        <v>2927</v>
      </c>
      <c r="P573" s="22">
        <v>20154676</v>
      </c>
      <c r="Q573" s="22" t="s">
        <v>3014</v>
      </c>
    </row>
    <row r="574" spans="1:17" customFormat="1" x14ac:dyDescent="0.25">
      <c r="A574" s="9" t="s">
        <v>3908</v>
      </c>
      <c r="B574" s="10" t="s">
        <v>1330</v>
      </c>
      <c r="C574" s="10" t="s">
        <v>4496</v>
      </c>
      <c r="D574" t="s">
        <v>3889</v>
      </c>
      <c r="E574" s="22" t="s">
        <v>1331</v>
      </c>
      <c r="F574" s="22" t="s">
        <v>1332</v>
      </c>
      <c r="H574" s="10" t="s">
        <v>1559</v>
      </c>
      <c r="I574" t="s">
        <v>1557</v>
      </c>
      <c r="J574" s="22" t="s">
        <v>3909</v>
      </c>
      <c r="K574" s="23" t="s">
        <v>3910</v>
      </c>
      <c r="L574" s="22">
        <v>22</v>
      </c>
      <c r="M574" s="22" t="s">
        <v>2112</v>
      </c>
      <c r="N574" t="s">
        <v>2786</v>
      </c>
      <c r="O574" s="22" t="s">
        <v>2974</v>
      </c>
      <c r="P574" s="22">
        <v>11960014</v>
      </c>
      <c r="Q574" s="22" t="s">
        <v>114</v>
      </c>
    </row>
    <row r="575" spans="1:17" customFormat="1" x14ac:dyDescent="0.25">
      <c r="A575" s="9" t="s">
        <v>3911</v>
      </c>
      <c r="B575" s="10" t="s">
        <v>1330</v>
      </c>
      <c r="C575" s="10" t="s">
        <v>4496</v>
      </c>
      <c r="D575" t="s">
        <v>3889</v>
      </c>
      <c r="E575" s="22" t="s">
        <v>1331</v>
      </c>
      <c r="F575" s="22" t="s">
        <v>1332</v>
      </c>
      <c r="H575" s="10" t="s">
        <v>1559</v>
      </c>
      <c r="I575" t="s">
        <v>1557</v>
      </c>
      <c r="J575" s="22" t="s">
        <v>1558</v>
      </c>
      <c r="K575" s="23" t="s">
        <v>2549</v>
      </c>
      <c r="L575" s="22">
        <v>9</v>
      </c>
      <c r="M575" s="22" t="s">
        <v>2092</v>
      </c>
      <c r="N575" t="s">
        <v>2786</v>
      </c>
      <c r="O575" s="22" t="s">
        <v>2975</v>
      </c>
      <c r="P575" s="22">
        <v>15944694</v>
      </c>
      <c r="Q575" s="22" t="s">
        <v>114</v>
      </c>
    </row>
    <row r="576" spans="1:17" customFormat="1" x14ac:dyDescent="0.25">
      <c r="A576" s="9" t="s">
        <v>3912</v>
      </c>
      <c r="B576" s="10" t="s">
        <v>1330</v>
      </c>
      <c r="C576" s="10" t="s">
        <v>4496</v>
      </c>
      <c r="D576" t="s">
        <v>3889</v>
      </c>
      <c r="E576" s="22" t="s">
        <v>1331</v>
      </c>
      <c r="F576" s="22" t="s">
        <v>1332</v>
      </c>
      <c r="H576" s="10" t="s">
        <v>1559</v>
      </c>
      <c r="I576" t="s">
        <v>1557</v>
      </c>
      <c r="J576" s="22" t="s">
        <v>1558</v>
      </c>
      <c r="K576" s="23" t="s">
        <v>2613</v>
      </c>
      <c r="L576" s="22">
        <v>9</v>
      </c>
      <c r="M576" s="22" t="s">
        <v>2093</v>
      </c>
      <c r="N576" t="s">
        <v>2786</v>
      </c>
      <c r="O576" s="22" t="s">
        <v>2928</v>
      </c>
      <c r="P576" s="22">
        <v>16537487</v>
      </c>
      <c r="Q576" s="22" t="s">
        <v>3014</v>
      </c>
    </row>
    <row r="577" spans="1:17" customFormat="1" x14ac:dyDescent="0.25">
      <c r="A577" s="9" t="s">
        <v>3913</v>
      </c>
      <c r="B577" s="10" t="s">
        <v>1330</v>
      </c>
      <c r="C577" s="10" t="s">
        <v>4496</v>
      </c>
      <c r="D577" t="s">
        <v>3889</v>
      </c>
      <c r="E577" s="22" t="s">
        <v>1331</v>
      </c>
      <c r="F577" s="22" t="s">
        <v>1332</v>
      </c>
      <c r="H577" s="10" t="s">
        <v>1559</v>
      </c>
      <c r="I577" t="s">
        <v>1557</v>
      </c>
      <c r="J577" s="22" t="s">
        <v>1558</v>
      </c>
      <c r="K577" s="23" t="s">
        <v>2612</v>
      </c>
      <c r="L577" s="22">
        <v>9</v>
      </c>
      <c r="M577" s="22" t="s">
        <v>2094</v>
      </c>
      <c r="N577" t="s">
        <v>2786</v>
      </c>
      <c r="O577" s="22" t="s">
        <v>2975</v>
      </c>
      <c r="P577" s="22">
        <v>15944694</v>
      </c>
      <c r="Q577" s="22" t="s">
        <v>114</v>
      </c>
    </row>
    <row r="578" spans="1:17" customFormat="1" x14ac:dyDescent="0.25">
      <c r="A578" s="9" t="s">
        <v>3914</v>
      </c>
      <c r="B578" s="10" t="s">
        <v>1330</v>
      </c>
      <c r="C578" s="10" t="s">
        <v>4496</v>
      </c>
      <c r="D578" t="s">
        <v>3889</v>
      </c>
      <c r="E578" s="22" t="s">
        <v>1331</v>
      </c>
      <c r="F578" s="22" t="s">
        <v>1332</v>
      </c>
      <c r="H578" s="10" t="s">
        <v>1559</v>
      </c>
      <c r="I578" t="s">
        <v>1557</v>
      </c>
      <c r="J578" s="22" t="s">
        <v>1558</v>
      </c>
      <c r="K578" s="23" t="s">
        <v>2607</v>
      </c>
      <c r="L578" s="22">
        <v>10</v>
      </c>
      <c r="M578" s="22" t="s">
        <v>2100</v>
      </c>
      <c r="N578" t="s">
        <v>2786</v>
      </c>
      <c r="O578" s="22" t="s">
        <v>2975</v>
      </c>
      <c r="P578" s="22">
        <v>15944694</v>
      </c>
      <c r="Q578" s="22" t="s">
        <v>114</v>
      </c>
    </row>
    <row r="579" spans="1:17" customFormat="1" x14ac:dyDescent="0.25">
      <c r="A579" s="9" t="s">
        <v>3915</v>
      </c>
      <c r="B579" s="10" t="s">
        <v>1330</v>
      </c>
      <c r="C579" s="10" t="s">
        <v>4496</v>
      </c>
      <c r="D579" t="s">
        <v>3889</v>
      </c>
      <c r="E579" s="22" t="s">
        <v>1331</v>
      </c>
      <c r="F579" s="22" t="s">
        <v>1332</v>
      </c>
      <c r="H579" s="10" t="s">
        <v>1559</v>
      </c>
      <c r="I579" t="s">
        <v>1557</v>
      </c>
      <c r="J579" s="22" t="s">
        <v>1558</v>
      </c>
      <c r="K579" s="23" t="s">
        <v>2605</v>
      </c>
      <c r="L579" s="22">
        <v>10</v>
      </c>
      <c r="M579" s="22" t="s">
        <v>2102</v>
      </c>
      <c r="N579" t="s">
        <v>2786</v>
      </c>
      <c r="O579" s="22" t="s">
        <v>2975</v>
      </c>
      <c r="P579" s="22">
        <v>15944694</v>
      </c>
      <c r="Q579" s="22" t="s">
        <v>114</v>
      </c>
    </row>
    <row r="580" spans="1:17" customFormat="1" x14ac:dyDescent="0.25">
      <c r="A580" s="9" t="s">
        <v>3916</v>
      </c>
      <c r="B580" s="10" t="s">
        <v>2390</v>
      </c>
      <c r="C580" s="10" t="s">
        <v>4506</v>
      </c>
      <c r="D580" t="s">
        <v>3467</v>
      </c>
      <c r="E580" s="22" t="s">
        <v>2373</v>
      </c>
      <c r="F580" s="22" t="s">
        <v>2372</v>
      </c>
      <c r="H580" s="10"/>
      <c r="J580" s="22" t="s">
        <v>1558</v>
      </c>
      <c r="K580" s="23" t="s">
        <v>2695</v>
      </c>
      <c r="L580" s="22">
        <v>6</v>
      </c>
      <c r="M580" s="22" t="s">
        <v>1993</v>
      </c>
      <c r="N580" t="s">
        <v>2814</v>
      </c>
      <c r="O580" s="22" t="s">
        <v>2318</v>
      </c>
      <c r="P580" s="22" t="s">
        <v>2318</v>
      </c>
      <c r="Q580" s="22" t="s">
        <v>3013</v>
      </c>
    </row>
    <row r="581" spans="1:17" customFormat="1" x14ac:dyDescent="0.25">
      <c r="A581" s="9" t="s">
        <v>3917</v>
      </c>
      <c r="B581" s="10" t="s">
        <v>2390</v>
      </c>
      <c r="C581" s="10" t="s">
        <v>4506</v>
      </c>
      <c r="D581" t="s">
        <v>3467</v>
      </c>
      <c r="E581" s="22" t="s">
        <v>2373</v>
      </c>
      <c r="F581" s="22" t="s">
        <v>2372</v>
      </c>
      <c r="H581" s="10"/>
      <c r="J581" s="22" t="s">
        <v>3918</v>
      </c>
      <c r="K581" s="23" t="s">
        <v>2695</v>
      </c>
      <c r="L581" s="22">
        <v>6</v>
      </c>
      <c r="M581" s="22" t="s">
        <v>3316</v>
      </c>
      <c r="N581" t="s">
        <v>2814</v>
      </c>
      <c r="O581" s="22" t="s">
        <v>2318</v>
      </c>
      <c r="P581" s="22" t="s">
        <v>2318</v>
      </c>
      <c r="Q581" s="22" t="s">
        <v>3013</v>
      </c>
    </row>
    <row r="582" spans="1:17" customFormat="1" x14ac:dyDescent="0.25">
      <c r="A582" s="9" t="s">
        <v>3919</v>
      </c>
      <c r="B582" s="10" t="s">
        <v>582</v>
      </c>
      <c r="C582" s="10" t="s">
        <v>583</v>
      </c>
      <c r="D582" t="s">
        <v>3467</v>
      </c>
      <c r="E582" s="22" t="s">
        <v>584</v>
      </c>
      <c r="F582" s="22" t="s">
        <v>585</v>
      </c>
      <c r="H582" s="10" t="s">
        <v>1561</v>
      </c>
      <c r="J582" s="22" t="s">
        <v>1558</v>
      </c>
      <c r="K582" s="23" t="s">
        <v>2452</v>
      </c>
      <c r="L582" s="22">
        <v>6</v>
      </c>
      <c r="M582" s="22" t="s">
        <v>2126</v>
      </c>
      <c r="N582" t="s">
        <v>2782</v>
      </c>
      <c r="O582" s="22" t="s">
        <v>2972</v>
      </c>
      <c r="P582" s="22">
        <v>19164912</v>
      </c>
      <c r="Q582" s="22" t="s">
        <v>3012</v>
      </c>
    </row>
    <row r="583" spans="1:17" customFormat="1" x14ac:dyDescent="0.25">
      <c r="A583" s="9" t="s">
        <v>3920</v>
      </c>
      <c r="B583" s="10" t="s">
        <v>582</v>
      </c>
      <c r="C583" s="10" t="s">
        <v>583</v>
      </c>
      <c r="D583" t="s">
        <v>3467</v>
      </c>
      <c r="E583" s="22" t="s">
        <v>584</v>
      </c>
      <c r="F583" s="22" t="s">
        <v>585</v>
      </c>
      <c r="H583" s="10" t="s">
        <v>1561</v>
      </c>
      <c r="J583" s="22" t="s">
        <v>3921</v>
      </c>
      <c r="K583" s="23" t="s">
        <v>2452</v>
      </c>
      <c r="L583" s="22">
        <v>6</v>
      </c>
      <c r="M583" s="22" t="s">
        <v>3317</v>
      </c>
      <c r="N583" t="s">
        <v>2782</v>
      </c>
      <c r="O583" s="22" t="s">
        <v>2972</v>
      </c>
      <c r="P583" s="22">
        <v>19164912</v>
      </c>
      <c r="Q583" s="22" t="s">
        <v>3012</v>
      </c>
    </row>
    <row r="584" spans="1:17" customFormat="1" x14ac:dyDescent="0.25">
      <c r="A584" s="9" t="s">
        <v>3922</v>
      </c>
      <c r="B584" s="10" t="s">
        <v>582</v>
      </c>
      <c r="C584" s="10" t="s">
        <v>583</v>
      </c>
      <c r="D584" t="s">
        <v>3467</v>
      </c>
      <c r="E584" s="22" t="s">
        <v>584</v>
      </c>
      <c r="F584" s="22" t="s">
        <v>585</v>
      </c>
      <c r="H584" s="10" t="s">
        <v>1561</v>
      </c>
      <c r="J584" s="22" t="s">
        <v>3923</v>
      </c>
      <c r="K584" s="23" t="s">
        <v>2452</v>
      </c>
      <c r="L584" s="22">
        <v>6</v>
      </c>
      <c r="M584" s="22" t="s">
        <v>3318</v>
      </c>
      <c r="N584" t="s">
        <v>2782</v>
      </c>
      <c r="O584" s="22" t="s">
        <v>2972</v>
      </c>
      <c r="P584" s="22">
        <v>19164912</v>
      </c>
      <c r="Q584" s="22" t="s">
        <v>3012</v>
      </c>
    </row>
    <row r="585" spans="1:17" customFormat="1" x14ac:dyDescent="0.25">
      <c r="A585" s="9" t="s">
        <v>3924</v>
      </c>
      <c r="B585" s="10" t="s">
        <v>582</v>
      </c>
      <c r="C585" s="10" t="s">
        <v>583</v>
      </c>
      <c r="D585" t="s">
        <v>3467</v>
      </c>
      <c r="E585" s="22" t="s">
        <v>584</v>
      </c>
      <c r="F585" s="22" t="s">
        <v>585</v>
      </c>
      <c r="H585" s="10" t="s">
        <v>1561</v>
      </c>
      <c r="J585" s="22" t="s">
        <v>1558</v>
      </c>
      <c r="K585" s="23" t="s">
        <v>2585</v>
      </c>
      <c r="L585" s="22">
        <v>11</v>
      </c>
      <c r="M585" s="22" t="s">
        <v>2127</v>
      </c>
      <c r="N585" t="s">
        <v>2782</v>
      </c>
      <c r="O585" s="22" t="s">
        <v>2928</v>
      </c>
      <c r="P585" s="22">
        <v>16537487</v>
      </c>
      <c r="Q585" s="22" t="s">
        <v>3014</v>
      </c>
    </row>
    <row r="586" spans="1:17" customFormat="1" x14ac:dyDescent="0.25">
      <c r="A586" s="9" t="s">
        <v>3925</v>
      </c>
      <c r="B586" s="10" t="s">
        <v>582</v>
      </c>
      <c r="C586" s="10" t="s">
        <v>583</v>
      </c>
      <c r="D586" t="s">
        <v>3467</v>
      </c>
      <c r="E586" s="22" t="s">
        <v>584</v>
      </c>
      <c r="F586" s="22" t="s">
        <v>585</v>
      </c>
      <c r="H586" s="10" t="s">
        <v>1561</v>
      </c>
      <c r="J586" s="22" t="s">
        <v>3921</v>
      </c>
      <c r="K586" s="23" t="s">
        <v>2585</v>
      </c>
      <c r="L586" s="22">
        <v>11</v>
      </c>
      <c r="M586" s="22" t="s">
        <v>3319</v>
      </c>
      <c r="N586" t="s">
        <v>2782</v>
      </c>
      <c r="O586" s="22" t="s">
        <v>3926</v>
      </c>
      <c r="P586" s="22">
        <v>10767822</v>
      </c>
      <c r="Q586" s="22" t="s">
        <v>114</v>
      </c>
    </row>
    <row r="587" spans="1:17" customFormat="1" x14ac:dyDescent="0.25">
      <c r="A587" s="9" t="s">
        <v>3927</v>
      </c>
      <c r="B587" s="10" t="s">
        <v>582</v>
      </c>
      <c r="C587" s="10" t="s">
        <v>583</v>
      </c>
      <c r="D587" t="s">
        <v>3467</v>
      </c>
      <c r="E587" s="22" t="s">
        <v>584</v>
      </c>
      <c r="F587" s="22" t="s">
        <v>585</v>
      </c>
      <c r="H587" s="10" t="s">
        <v>1561</v>
      </c>
      <c r="J587" s="22" t="s">
        <v>3923</v>
      </c>
      <c r="K587" s="23" t="s">
        <v>2585</v>
      </c>
      <c r="L587" s="22">
        <v>11</v>
      </c>
      <c r="M587" s="22" t="s">
        <v>3320</v>
      </c>
      <c r="N587" t="s">
        <v>2782</v>
      </c>
      <c r="O587" s="22" t="s">
        <v>3926</v>
      </c>
      <c r="P587" s="22">
        <v>10767822</v>
      </c>
      <c r="Q587" s="22" t="s">
        <v>114</v>
      </c>
    </row>
    <row r="588" spans="1:17" customFormat="1" x14ac:dyDescent="0.25">
      <c r="A588" s="9" t="s">
        <v>3928</v>
      </c>
      <c r="B588" s="10" t="s">
        <v>582</v>
      </c>
      <c r="C588" s="10" t="s">
        <v>583</v>
      </c>
      <c r="D588" t="s">
        <v>3467</v>
      </c>
      <c r="E588" s="22" t="s">
        <v>584</v>
      </c>
      <c r="F588" s="22" t="s">
        <v>585</v>
      </c>
      <c r="H588" s="10" t="s">
        <v>1561</v>
      </c>
      <c r="J588" s="22" t="s">
        <v>1558</v>
      </c>
      <c r="K588" s="23" t="s">
        <v>2584</v>
      </c>
      <c r="L588" s="22">
        <v>15</v>
      </c>
      <c r="M588" s="22" t="s">
        <v>2128</v>
      </c>
      <c r="N588" t="s">
        <v>2782</v>
      </c>
      <c r="O588" s="22" t="s">
        <v>2971</v>
      </c>
      <c r="P588" s="22">
        <v>7672107</v>
      </c>
      <c r="Q588" s="22" t="s">
        <v>114</v>
      </c>
    </row>
    <row r="589" spans="1:17" customFormat="1" x14ac:dyDescent="0.25">
      <c r="A589" s="9" t="s">
        <v>3929</v>
      </c>
      <c r="B589" s="10" t="s">
        <v>582</v>
      </c>
      <c r="C589" s="10" t="s">
        <v>583</v>
      </c>
      <c r="D589" t="s">
        <v>3467</v>
      </c>
      <c r="E589" s="22" t="s">
        <v>584</v>
      </c>
      <c r="F589" s="22" t="s">
        <v>585</v>
      </c>
      <c r="H589" s="10" t="s">
        <v>1561</v>
      </c>
      <c r="J589" s="22" t="s">
        <v>3921</v>
      </c>
      <c r="K589" s="23" t="s">
        <v>2584</v>
      </c>
      <c r="L589" s="22">
        <v>15</v>
      </c>
      <c r="M589" s="22" t="s">
        <v>3321</v>
      </c>
      <c r="N589" t="s">
        <v>2782</v>
      </c>
      <c r="O589" s="22" t="s">
        <v>2971</v>
      </c>
      <c r="P589" s="22">
        <v>7672107</v>
      </c>
      <c r="Q589" s="22" t="s">
        <v>114</v>
      </c>
    </row>
    <row r="590" spans="1:17" customFormat="1" x14ac:dyDescent="0.25">
      <c r="A590" s="9" t="s">
        <v>3930</v>
      </c>
      <c r="B590" s="10" t="s">
        <v>582</v>
      </c>
      <c r="C590" s="10" t="s">
        <v>583</v>
      </c>
      <c r="D590" t="s">
        <v>3467</v>
      </c>
      <c r="E590" s="22" t="s">
        <v>584</v>
      </c>
      <c r="F590" s="22" t="s">
        <v>585</v>
      </c>
      <c r="H590" s="10" t="s">
        <v>1561</v>
      </c>
      <c r="J590" s="22" t="s">
        <v>3923</v>
      </c>
      <c r="K590" s="23" t="s">
        <v>2584</v>
      </c>
      <c r="L590" s="22">
        <v>15</v>
      </c>
      <c r="M590" s="22" t="s">
        <v>3322</v>
      </c>
      <c r="N590" t="s">
        <v>2782</v>
      </c>
      <c r="O590" s="22" t="s">
        <v>2971</v>
      </c>
      <c r="P590" s="22">
        <v>7672107</v>
      </c>
      <c r="Q590" s="22" t="s">
        <v>114</v>
      </c>
    </row>
    <row r="591" spans="1:17" customFormat="1" x14ac:dyDescent="0.25">
      <c r="A591" s="9" t="s">
        <v>3931</v>
      </c>
      <c r="B591" s="22" t="s">
        <v>4508</v>
      </c>
      <c r="C591" s="24" t="s">
        <v>4507</v>
      </c>
      <c r="D591" t="s">
        <v>3932</v>
      </c>
      <c r="E591" s="22" t="s">
        <v>3126</v>
      </c>
      <c r="F591" s="22" t="s">
        <v>3125</v>
      </c>
      <c r="H591" s="24"/>
      <c r="J591" s="22" t="s">
        <v>1558</v>
      </c>
      <c r="K591" s="23" t="s">
        <v>2565</v>
      </c>
      <c r="L591" s="22">
        <v>6</v>
      </c>
      <c r="M591" s="22" t="s">
        <v>2150</v>
      </c>
      <c r="N591" t="s">
        <v>2765</v>
      </c>
      <c r="O591" s="22" t="s">
        <v>2927</v>
      </c>
      <c r="P591" s="22">
        <v>20154676</v>
      </c>
      <c r="Q591" s="22" t="s">
        <v>3011</v>
      </c>
    </row>
    <row r="592" spans="1:17" customFormat="1" x14ac:dyDescent="0.25">
      <c r="A592" s="9" t="s">
        <v>3933</v>
      </c>
      <c r="B592" s="22" t="s">
        <v>4508</v>
      </c>
      <c r="C592" s="24" t="s">
        <v>4507</v>
      </c>
      <c r="D592" t="s">
        <v>3932</v>
      </c>
      <c r="E592" s="22" t="s">
        <v>3126</v>
      </c>
      <c r="F592" s="22" t="s">
        <v>3125</v>
      </c>
      <c r="H592" s="24"/>
      <c r="J592" s="22"/>
      <c r="K592" s="23"/>
      <c r="L592" s="22">
        <v>16</v>
      </c>
      <c r="M592" s="22" t="s">
        <v>2151</v>
      </c>
      <c r="N592" t="s">
        <v>2765</v>
      </c>
      <c r="O592" s="22" t="s">
        <v>2967</v>
      </c>
      <c r="P592" s="22">
        <v>7607238</v>
      </c>
      <c r="Q592" s="22" t="s">
        <v>3014</v>
      </c>
    </row>
    <row r="593" spans="1:17" customFormat="1" x14ac:dyDescent="0.25">
      <c r="A593" s="9" t="s">
        <v>3934</v>
      </c>
      <c r="B593" s="22" t="s">
        <v>2395</v>
      </c>
      <c r="C593" s="24"/>
      <c r="D593" t="s">
        <v>3467</v>
      </c>
      <c r="E593" s="22" t="s">
        <v>2356</v>
      </c>
      <c r="F593" s="22" t="s">
        <v>2355</v>
      </c>
      <c r="H593" s="24"/>
      <c r="J593" s="22" t="s">
        <v>1558</v>
      </c>
      <c r="K593" s="23" t="s">
        <v>2639</v>
      </c>
      <c r="L593" s="22">
        <v>6</v>
      </c>
      <c r="M593" s="22" t="s">
        <v>2063</v>
      </c>
      <c r="N593" t="s">
        <v>2804</v>
      </c>
      <c r="O593" s="22" t="s">
        <v>2927</v>
      </c>
      <c r="P593" s="22">
        <v>20154676</v>
      </c>
      <c r="Q593" s="22" t="s">
        <v>3011</v>
      </c>
    </row>
    <row r="594" spans="1:17" customFormat="1" x14ac:dyDescent="0.25">
      <c r="A594" s="9" t="s">
        <v>3935</v>
      </c>
      <c r="B594" s="22" t="s">
        <v>2398</v>
      </c>
      <c r="C594" s="24" t="s">
        <v>4509</v>
      </c>
      <c r="D594" t="s">
        <v>3467</v>
      </c>
      <c r="E594" s="22" t="s">
        <v>2348</v>
      </c>
      <c r="F594" s="22" t="s">
        <v>2347</v>
      </c>
      <c r="H594" s="24"/>
      <c r="J594" s="22" t="s">
        <v>3936</v>
      </c>
      <c r="K594" s="23" t="s">
        <v>2635</v>
      </c>
      <c r="L594" s="22">
        <v>6</v>
      </c>
      <c r="M594" s="22" t="s">
        <v>3323</v>
      </c>
      <c r="N594" t="s">
        <v>2800</v>
      </c>
      <c r="O594" s="22" t="s">
        <v>2982</v>
      </c>
      <c r="P594" s="22">
        <v>29501724</v>
      </c>
      <c r="Q594" s="22" t="s">
        <v>2317</v>
      </c>
    </row>
    <row r="595" spans="1:17" customFormat="1" x14ac:dyDescent="0.25">
      <c r="A595" s="9" t="s">
        <v>3937</v>
      </c>
      <c r="B595" s="22" t="s">
        <v>2398</v>
      </c>
      <c r="C595" s="24" t="s">
        <v>4509</v>
      </c>
      <c r="D595" t="s">
        <v>3467</v>
      </c>
      <c r="E595" s="22" t="s">
        <v>2348</v>
      </c>
      <c r="F595" s="22" t="s">
        <v>2347</v>
      </c>
      <c r="H595" s="24"/>
      <c r="J595" s="22" t="s">
        <v>1558</v>
      </c>
      <c r="K595" s="23" t="s">
        <v>2635</v>
      </c>
      <c r="L595" s="22">
        <v>6</v>
      </c>
      <c r="M595" s="22" t="s">
        <v>2067</v>
      </c>
      <c r="N595" t="s">
        <v>2800</v>
      </c>
      <c r="O595" s="22" t="s">
        <v>2982</v>
      </c>
      <c r="P595" s="22">
        <v>29501724</v>
      </c>
      <c r="Q595" s="22" t="s">
        <v>2317</v>
      </c>
    </row>
    <row r="596" spans="1:17" customFormat="1" x14ac:dyDescent="0.25">
      <c r="A596" s="9" t="s">
        <v>3938</v>
      </c>
      <c r="B596" s="22" t="s">
        <v>2403</v>
      </c>
      <c r="C596" s="24"/>
      <c r="D596" t="s">
        <v>3939</v>
      </c>
      <c r="E596" s="22" t="s">
        <v>2333</v>
      </c>
      <c r="F596" s="22" t="s">
        <v>2332</v>
      </c>
      <c r="H596" s="24"/>
      <c r="J596" s="22" t="s">
        <v>1558</v>
      </c>
      <c r="K596" s="23" t="s">
        <v>2624</v>
      </c>
      <c r="L596" s="22">
        <v>7</v>
      </c>
      <c r="M596" s="22" t="s">
        <v>2079</v>
      </c>
      <c r="N596" t="s">
        <v>2792</v>
      </c>
      <c r="O596" s="22" t="s">
        <v>2927</v>
      </c>
      <c r="P596" s="22">
        <v>20154676</v>
      </c>
      <c r="Q596" s="22" t="s">
        <v>3014</v>
      </c>
    </row>
    <row r="597" spans="1:17" customFormat="1" x14ac:dyDescent="0.25">
      <c r="A597" s="9" t="s">
        <v>3940</v>
      </c>
      <c r="B597" s="22" t="s">
        <v>2402</v>
      </c>
      <c r="C597" s="24"/>
      <c r="D597" t="s">
        <v>3939</v>
      </c>
      <c r="E597" s="22" t="s">
        <v>2335</v>
      </c>
      <c r="F597" s="22" t="s">
        <v>2334</v>
      </c>
      <c r="H597" s="24"/>
      <c r="J597" s="22" t="s">
        <v>1558</v>
      </c>
      <c r="K597" s="23" t="s">
        <v>2625</v>
      </c>
      <c r="L597" s="22">
        <v>7</v>
      </c>
      <c r="M597" s="22" t="s">
        <v>2078</v>
      </c>
      <c r="N597" t="s">
        <v>2793</v>
      </c>
      <c r="O597" s="22" t="s">
        <v>2927</v>
      </c>
      <c r="P597" s="22">
        <v>20154676</v>
      </c>
      <c r="Q597" s="22" t="s">
        <v>3014</v>
      </c>
    </row>
    <row r="598" spans="1:17" customFormat="1" x14ac:dyDescent="0.25">
      <c r="A598" s="9" t="s">
        <v>3941</v>
      </c>
      <c r="B598" s="22" t="s">
        <v>3942</v>
      </c>
      <c r="C598" s="24"/>
      <c r="D598" t="s">
        <v>3943</v>
      </c>
      <c r="E598" s="22" t="s">
        <v>3944</v>
      </c>
      <c r="F598" s="22" t="s">
        <v>3945</v>
      </c>
      <c r="H598" s="24"/>
      <c r="J598" s="22" t="s">
        <v>3946</v>
      </c>
      <c r="K598" s="23" t="s">
        <v>3947</v>
      </c>
      <c r="L598" s="22">
        <v>18</v>
      </c>
      <c r="M598" s="22" t="s">
        <v>3455</v>
      </c>
      <c r="N598" t="s">
        <v>3948</v>
      </c>
      <c r="O598" s="22" t="s">
        <v>2928</v>
      </c>
      <c r="P598" s="22">
        <v>16537487</v>
      </c>
      <c r="Q598" s="22" t="s">
        <v>3014</v>
      </c>
    </row>
    <row r="599" spans="1:17" customFormat="1" x14ac:dyDescent="0.25">
      <c r="A599" s="9" t="s">
        <v>3949</v>
      </c>
      <c r="B599" s="22" t="s">
        <v>3950</v>
      </c>
      <c r="C599" s="24" t="s">
        <v>3951</v>
      </c>
      <c r="D599" t="s">
        <v>3467</v>
      </c>
      <c r="E599" s="22" t="s">
        <v>3952</v>
      </c>
      <c r="F599" s="22" t="s">
        <v>3953</v>
      </c>
      <c r="H599" s="24"/>
      <c r="J599" s="22" t="s">
        <v>3954</v>
      </c>
      <c r="K599" s="23" t="s">
        <v>3955</v>
      </c>
      <c r="L599" s="22">
        <v>20</v>
      </c>
      <c r="M599" s="22" t="s">
        <v>3456</v>
      </c>
      <c r="N599" t="s">
        <v>3956</v>
      </c>
      <c r="O599" s="22" t="s">
        <v>3957</v>
      </c>
      <c r="P599" s="22">
        <v>11370666</v>
      </c>
      <c r="Q599" s="22" t="s">
        <v>3014</v>
      </c>
    </row>
    <row r="600" spans="1:17" customFormat="1" x14ac:dyDescent="0.25">
      <c r="A600" s="9" t="s">
        <v>3958</v>
      </c>
      <c r="B600" s="22" t="s">
        <v>4511</v>
      </c>
      <c r="C600" s="24" t="s">
        <v>4510</v>
      </c>
      <c r="D600" t="s">
        <v>3959</v>
      </c>
      <c r="E600" s="22" t="s">
        <v>3103</v>
      </c>
      <c r="F600" s="22" t="s">
        <v>3102</v>
      </c>
      <c r="H600" s="24"/>
      <c r="J600" s="22" t="s">
        <v>1558</v>
      </c>
      <c r="K600" s="23" t="s">
        <v>2525</v>
      </c>
      <c r="L600" s="22">
        <v>7</v>
      </c>
      <c r="M600" s="22" t="s">
        <v>2202</v>
      </c>
      <c r="N600" t="s">
        <v>2752</v>
      </c>
      <c r="O600" s="22" t="s">
        <v>2927</v>
      </c>
      <c r="P600" s="22">
        <v>20154676</v>
      </c>
      <c r="Q600" s="22" t="s">
        <v>3014</v>
      </c>
    </row>
    <row r="601" spans="1:17" customFormat="1" x14ac:dyDescent="0.25">
      <c r="A601" s="9" t="s">
        <v>3960</v>
      </c>
      <c r="B601" s="22" t="s">
        <v>4512</v>
      </c>
      <c r="C601" s="24" t="s">
        <v>4513</v>
      </c>
      <c r="D601" t="s">
        <v>1540</v>
      </c>
      <c r="E601" s="22" t="s">
        <v>2340</v>
      </c>
      <c r="F601" s="22" t="s">
        <v>2339</v>
      </c>
      <c r="H601" s="24"/>
      <c r="J601" s="22" t="s">
        <v>1558</v>
      </c>
      <c r="K601" s="23" t="s">
        <v>2629</v>
      </c>
      <c r="L601" s="22">
        <v>7</v>
      </c>
      <c r="M601" s="22" t="s">
        <v>2073</v>
      </c>
      <c r="N601" t="s">
        <v>2796</v>
      </c>
      <c r="O601" s="22" t="s">
        <v>2968</v>
      </c>
      <c r="P601" s="22">
        <v>18329043</v>
      </c>
      <c r="Q601" s="22" t="s">
        <v>114</v>
      </c>
    </row>
    <row r="602" spans="1:17" customFormat="1" x14ac:dyDescent="0.25">
      <c r="A602" s="9" t="s">
        <v>3961</v>
      </c>
      <c r="B602" s="22" t="s">
        <v>4512</v>
      </c>
      <c r="C602" s="24" t="s">
        <v>4513</v>
      </c>
      <c r="D602" t="s">
        <v>1540</v>
      </c>
      <c r="E602" s="22" t="s">
        <v>2340</v>
      </c>
      <c r="F602" s="22" t="s">
        <v>2339</v>
      </c>
      <c r="H602" s="24"/>
      <c r="J602" s="22" t="s">
        <v>1558</v>
      </c>
      <c r="K602" s="23" t="s">
        <v>2628</v>
      </c>
      <c r="L602" s="22">
        <v>10</v>
      </c>
      <c r="M602" s="22" t="s">
        <v>2074</v>
      </c>
      <c r="N602" t="s">
        <v>2796</v>
      </c>
      <c r="O602" s="22" t="s">
        <v>2968</v>
      </c>
      <c r="P602" s="22">
        <v>18329043</v>
      </c>
      <c r="Q602" s="22" t="s">
        <v>114</v>
      </c>
    </row>
    <row r="603" spans="1:17" customFormat="1" x14ac:dyDescent="0.25">
      <c r="A603" s="9" t="s">
        <v>3962</v>
      </c>
      <c r="B603" s="22" t="s">
        <v>4512</v>
      </c>
      <c r="C603" s="24" t="s">
        <v>4513</v>
      </c>
      <c r="D603" t="s">
        <v>1540</v>
      </c>
      <c r="E603" s="22" t="s">
        <v>2340</v>
      </c>
      <c r="F603" s="22" t="s">
        <v>2339</v>
      </c>
      <c r="H603" s="24"/>
      <c r="J603" s="22" t="s">
        <v>1558</v>
      </c>
      <c r="K603" s="23" t="s">
        <v>2627</v>
      </c>
      <c r="L603" s="22">
        <v>14</v>
      </c>
      <c r="M603" s="22" t="s">
        <v>2075</v>
      </c>
      <c r="N603" t="s">
        <v>2796</v>
      </c>
      <c r="O603" s="22" t="s">
        <v>2968</v>
      </c>
      <c r="P603" s="22">
        <v>18329043</v>
      </c>
      <c r="Q603" s="22" t="s">
        <v>114</v>
      </c>
    </row>
    <row r="604" spans="1:17" customFormat="1" x14ac:dyDescent="0.25">
      <c r="A604" s="9" t="s">
        <v>3963</v>
      </c>
      <c r="B604" s="22" t="s">
        <v>4514</v>
      </c>
      <c r="C604" s="24" t="s">
        <v>4515</v>
      </c>
      <c r="D604" t="s">
        <v>1540</v>
      </c>
      <c r="E604" s="22" t="s">
        <v>892</v>
      </c>
      <c r="F604" s="22" t="s">
        <v>893</v>
      </c>
      <c r="H604" s="24" t="s">
        <v>1563</v>
      </c>
      <c r="J604" s="22" t="s">
        <v>1558</v>
      </c>
      <c r="K604" s="23" t="s">
        <v>2461</v>
      </c>
      <c r="L604" s="22">
        <v>6</v>
      </c>
      <c r="M604" s="22" t="s">
        <v>2246</v>
      </c>
      <c r="N604" t="s">
        <v>2744</v>
      </c>
      <c r="O604" s="22" t="s">
        <v>2939</v>
      </c>
      <c r="P604" s="22">
        <v>27245712</v>
      </c>
      <c r="Q604" s="22" t="s">
        <v>2317</v>
      </c>
    </row>
    <row r="605" spans="1:17" customFormat="1" x14ac:dyDescent="0.25">
      <c r="A605" s="9" t="s">
        <v>3964</v>
      </c>
      <c r="B605" s="22" t="s">
        <v>4514</v>
      </c>
      <c r="C605" s="24" t="s">
        <v>4515</v>
      </c>
      <c r="D605" t="s">
        <v>1540</v>
      </c>
      <c r="E605" s="22" t="s">
        <v>892</v>
      </c>
      <c r="F605" s="22" t="s">
        <v>893</v>
      </c>
      <c r="H605" s="24" t="s">
        <v>1563</v>
      </c>
      <c r="J605" s="22" t="s">
        <v>1558</v>
      </c>
      <c r="K605" s="23" t="s">
        <v>2492</v>
      </c>
      <c r="L605" s="22">
        <v>6</v>
      </c>
      <c r="M605" s="22" t="s">
        <v>2247</v>
      </c>
      <c r="N605" t="s">
        <v>2744</v>
      </c>
      <c r="O605" s="22" t="s">
        <v>2939</v>
      </c>
      <c r="P605" s="22">
        <v>27245712</v>
      </c>
      <c r="Q605" s="22" t="s">
        <v>2317</v>
      </c>
    </row>
    <row r="606" spans="1:17" customFormat="1" x14ac:dyDescent="0.25">
      <c r="A606" s="9" t="s">
        <v>3965</v>
      </c>
      <c r="B606" s="22" t="s">
        <v>4514</v>
      </c>
      <c r="C606" s="24" t="s">
        <v>4515</v>
      </c>
      <c r="D606" t="s">
        <v>1540</v>
      </c>
      <c r="E606" s="22" t="s">
        <v>892</v>
      </c>
      <c r="F606" s="22" t="s">
        <v>893</v>
      </c>
      <c r="H606" s="24" t="s">
        <v>1563</v>
      </c>
      <c r="J606" s="22" t="s">
        <v>1558</v>
      </c>
      <c r="K606" s="23" t="s">
        <v>2491</v>
      </c>
      <c r="L606" s="22">
        <v>6</v>
      </c>
      <c r="M606" s="22" t="s">
        <v>2248</v>
      </c>
      <c r="N606" t="s">
        <v>2744</v>
      </c>
      <c r="O606" s="22" t="s">
        <v>2939</v>
      </c>
      <c r="P606" s="22">
        <v>27245712</v>
      </c>
      <c r="Q606" s="22" t="s">
        <v>2317</v>
      </c>
    </row>
    <row r="607" spans="1:17" customFormat="1" x14ac:dyDescent="0.25">
      <c r="A607" s="9" t="s">
        <v>3966</v>
      </c>
      <c r="B607" s="22" t="s">
        <v>2401</v>
      </c>
      <c r="C607" s="24" t="s">
        <v>4516</v>
      </c>
      <c r="D607" t="s">
        <v>1540</v>
      </c>
      <c r="E607" s="22" t="s">
        <v>2337</v>
      </c>
      <c r="F607" s="22" t="s">
        <v>2336</v>
      </c>
      <c r="H607" s="24"/>
      <c r="J607" s="22" t="s">
        <v>1558</v>
      </c>
      <c r="K607" s="23" t="s">
        <v>2626</v>
      </c>
      <c r="L607" s="22">
        <v>17</v>
      </c>
      <c r="M607" s="22" t="s">
        <v>2077</v>
      </c>
      <c r="N607" t="s">
        <v>2794</v>
      </c>
      <c r="O607" s="22" t="s">
        <v>2978</v>
      </c>
      <c r="P607" s="22">
        <v>8520484</v>
      </c>
      <c r="Q607" s="22" t="s">
        <v>3014</v>
      </c>
    </row>
    <row r="608" spans="1:17" customFormat="1" x14ac:dyDescent="0.25">
      <c r="A608" s="9" t="s">
        <v>3967</v>
      </c>
      <c r="B608" s="22" t="s">
        <v>2401</v>
      </c>
      <c r="C608" s="24" t="s">
        <v>3968</v>
      </c>
      <c r="D608" t="s">
        <v>1540</v>
      </c>
      <c r="E608" s="22" t="s">
        <v>2337</v>
      </c>
      <c r="F608" s="22" t="s">
        <v>2336</v>
      </c>
      <c r="H608" s="24"/>
      <c r="J608" s="22" t="s">
        <v>3969</v>
      </c>
      <c r="K608" s="23" t="s">
        <v>3970</v>
      </c>
      <c r="L608" s="22">
        <v>21</v>
      </c>
      <c r="M608" s="22" t="s">
        <v>3457</v>
      </c>
      <c r="N608" t="s">
        <v>2794</v>
      </c>
      <c r="O608" s="22" t="s">
        <v>2978</v>
      </c>
      <c r="P608" s="22">
        <v>8520484</v>
      </c>
      <c r="Q608" s="22" t="s">
        <v>3014</v>
      </c>
    </row>
    <row r="609" spans="1:17" customFormat="1" x14ac:dyDescent="0.25">
      <c r="A609" s="9" t="s">
        <v>3971</v>
      </c>
      <c r="B609" s="22" t="s">
        <v>2414</v>
      </c>
      <c r="C609" s="24"/>
      <c r="D609" t="s">
        <v>3972</v>
      </c>
      <c r="E609" s="22" t="s">
        <v>3083</v>
      </c>
      <c r="F609" s="22" t="s">
        <v>3973</v>
      </c>
      <c r="H609" s="24"/>
      <c r="J609" s="22" t="s">
        <v>3974</v>
      </c>
      <c r="K609" s="23" t="s">
        <v>3975</v>
      </c>
      <c r="L609" s="22">
        <v>23</v>
      </c>
      <c r="M609" s="22" t="s">
        <v>2259</v>
      </c>
      <c r="N609" t="s">
        <v>3976</v>
      </c>
      <c r="O609" s="22" t="s">
        <v>2936</v>
      </c>
      <c r="P609" s="22">
        <v>10926522</v>
      </c>
      <c r="Q609" s="22" t="s">
        <v>114</v>
      </c>
    </row>
    <row r="610" spans="1:17" customFormat="1" x14ac:dyDescent="0.25">
      <c r="A610" s="9" t="s">
        <v>3977</v>
      </c>
      <c r="B610" s="22" t="s">
        <v>1382</v>
      </c>
      <c r="C610" s="24" t="s">
        <v>1383</v>
      </c>
      <c r="D610" t="s">
        <v>3467</v>
      </c>
      <c r="E610" s="22" t="s">
        <v>1384</v>
      </c>
      <c r="F610" s="22" t="s">
        <v>3093</v>
      </c>
      <c r="H610" s="24" t="s">
        <v>1561</v>
      </c>
      <c r="J610" s="22" t="s">
        <v>3978</v>
      </c>
      <c r="K610" s="23" t="s">
        <v>2427</v>
      </c>
      <c r="L610" s="22">
        <v>6</v>
      </c>
      <c r="M610" s="22" t="s">
        <v>3324</v>
      </c>
      <c r="N610" t="s">
        <v>2746</v>
      </c>
      <c r="O610" s="22" t="s">
        <v>2318</v>
      </c>
      <c r="P610" s="22" t="s">
        <v>2318</v>
      </c>
      <c r="Q610" s="22" t="s">
        <v>2317</v>
      </c>
    </row>
    <row r="611" spans="1:17" customFormat="1" x14ac:dyDescent="0.25">
      <c r="A611" s="9" t="s">
        <v>3979</v>
      </c>
      <c r="B611" s="22" t="s">
        <v>1382</v>
      </c>
      <c r="C611" s="24" t="s">
        <v>1383</v>
      </c>
      <c r="D611" t="s">
        <v>3467</v>
      </c>
      <c r="E611" s="22" t="s">
        <v>1384</v>
      </c>
      <c r="F611" s="22" t="s">
        <v>3093</v>
      </c>
      <c r="H611" s="24" t="s">
        <v>1561</v>
      </c>
      <c r="J611" s="22" t="s">
        <v>3980</v>
      </c>
      <c r="K611" s="23" t="s">
        <v>2427</v>
      </c>
      <c r="L611" s="22">
        <v>6</v>
      </c>
      <c r="M611" s="22" t="s">
        <v>3325</v>
      </c>
      <c r="N611" t="s">
        <v>2746</v>
      </c>
      <c r="O611" s="22" t="s">
        <v>2318</v>
      </c>
      <c r="P611" s="22" t="s">
        <v>2318</v>
      </c>
      <c r="Q611" s="22" t="s">
        <v>2317</v>
      </c>
    </row>
    <row r="612" spans="1:17" customFormat="1" x14ac:dyDescent="0.25">
      <c r="A612" s="9" t="s">
        <v>3981</v>
      </c>
      <c r="B612" s="22" t="s">
        <v>1382</v>
      </c>
      <c r="C612" s="24" t="s">
        <v>1383</v>
      </c>
      <c r="D612" t="s">
        <v>3467</v>
      </c>
      <c r="E612" s="22" t="s">
        <v>1384</v>
      </c>
      <c r="F612" s="22" t="s">
        <v>3093</v>
      </c>
      <c r="H612" s="24" t="s">
        <v>1561</v>
      </c>
      <c r="J612" s="22" t="s">
        <v>3982</v>
      </c>
      <c r="K612" s="23" t="s">
        <v>2427</v>
      </c>
      <c r="L612" s="22">
        <v>6</v>
      </c>
      <c r="M612" s="22" t="s">
        <v>3326</v>
      </c>
      <c r="N612" t="s">
        <v>2746</v>
      </c>
      <c r="O612" s="22" t="s">
        <v>2318</v>
      </c>
      <c r="P612" s="22" t="s">
        <v>2318</v>
      </c>
      <c r="Q612" s="22" t="s">
        <v>2317</v>
      </c>
    </row>
    <row r="613" spans="1:17" customFormat="1" x14ac:dyDescent="0.25">
      <c r="A613" s="9" t="s">
        <v>3983</v>
      </c>
      <c r="B613" s="22" t="s">
        <v>1382</v>
      </c>
      <c r="C613" s="24" t="s">
        <v>1383</v>
      </c>
      <c r="D613" t="s">
        <v>3467</v>
      </c>
      <c r="E613" s="22" t="s">
        <v>1384</v>
      </c>
      <c r="F613" s="22" t="s">
        <v>3093</v>
      </c>
      <c r="H613" s="24" t="s">
        <v>1561</v>
      </c>
      <c r="J613" s="22" t="s">
        <v>3984</v>
      </c>
      <c r="K613" s="23" t="s">
        <v>2427</v>
      </c>
      <c r="L613" s="22">
        <v>6</v>
      </c>
      <c r="M613" s="22" t="s">
        <v>3327</v>
      </c>
      <c r="N613" t="s">
        <v>2746</v>
      </c>
      <c r="O613" s="22" t="s">
        <v>2318</v>
      </c>
      <c r="P613" s="22" t="s">
        <v>2318</v>
      </c>
      <c r="Q613" s="22" t="s">
        <v>2317</v>
      </c>
    </row>
    <row r="614" spans="1:17" customFormat="1" x14ac:dyDescent="0.25">
      <c r="A614" s="9" t="s">
        <v>3985</v>
      </c>
      <c r="B614" s="22" t="s">
        <v>1382</v>
      </c>
      <c r="C614" s="24" t="s">
        <v>1383</v>
      </c>
      <c r="D614" t="s">
        <v>3467</v>
      </c>
      <c r="E614" s="22" t="s">
        <v>1384</v>
      </c>
      <c r="F614" s="22" t="s">
        <v>3093</v>
      </c>
      <c r="H614" s="24" t="s">
        <v>1561</v>
      </c>
      <c r="J614" s="22" t="s">
        <v>3986</v>
      </c>
      <c r="K614" s="23" t="s">
        <v>2427</v>
      </c>
      <c r="L614" s="22">
        <v>6</v>
      </c>
      <c r="M614" s="22" t="s">
        <v>3328</v>
      </c>
      <c r="N614" t="s">
        <v>2746</v>
      </c>
      <c r="O614" s="22" t="s">
        <v>2318</v>
      </c>
      <c r="P614" s="22" t="s">
        <v>2318</v>
      </c>
      <c r="Q614" s="22" t="s">
        <v>2317</v>
      </c>
    </row>
    <row r="615" spans="1:17" customFormat="1" x14ac:dyDescent="0.25">
      <c r="A615" s="9" t="s">
        <v>3987</v>
      </c>
      <c r="B615" s="22" t="s">
        <v>1382</v>
      </c>
      <c r="C615" s="24" t="s">
        <v>1383</v>
      </c>
      <c r="D615" t="s">
        <v>3467</v>
      </c>
      <c r="E615" s="22" t="s">
        <v>1384</v>
      </c>
      <c r="F615" s="22" t="s">
        <v>3093</v>
      </c>
      <c r="H615" s="24" t="s">
        <v>1561</v>
      </c>
      <c r="J615" s="22" t="s">
        <v>3988</v>
      </c>
      <c r="K615" s="23" t="s">
        <v>2427</v>
      </c>
      <c r="L615" s="22">
        <v>6</v>
      </c>
      <c r="M615" s="22" t="s">
        <v>3329</v>
      </c>
      <c r="N615" t="s">
        <v>2746</v>
      </c>
      <c r="O615" s="22" t="s">
        <v>2318</v>
      </c>
      <c r="P615" s="22" t="s">
        <v>2318</v>
      </c>
      <c r="Q615" s="22" t="s">
        <v>2317</v>
      </c>
    </row>
    <row r="616" spans="1:17" customFormat="1" x14ac:dyDescent="0.25">
      <c r="A616" s="9" t="s">
        <v>3989</v>
      </c>
      <c r="B616" s="22" t="s">
        <v>1382</v>
      </c>
      <c r="C616" s="24" t="s">
        <v>1383</v>
      </c>
      <c r="D616" t="s">
        <v>3467</v>
      </c>
      <c r="E616" s="22" t="s">
        <v>1384</v>
      </c>
      <c r="F616" s="22" t="s">
        <v>3093</v>
      </c>
      <c r="H616" s="24" t="s">
        <v>1561</v>
      </c>
      <c r="J616" s="22" t="s">
        <v>1558</v>
      </c>
      <c r="K616" s="23" t="s">
        <v>2495</v>
      </c>
      <c r="L616" s="22">
        <v>6</v>
      </c>
      <c r="M616" s="22" t="s">
        <v>2239</v>
      </c>
      <c r="N616" t="s">
        <v>2746</v>
      </c>
      <c r="O616" s="22" t="s">
        <v>2927</v>
      </c>
      <c r="P616" s="22">
        <v>20154676</v>
      </c>
      <c r="Q616" s="22" t="s">
        <v>3011</v>
      </c>
    </row>
    <row r="617" spans="1:17" customFormat="1" x14ac:dyDescent="0.25">
      <c r="A617" s="9" t="s">
        <v>3990</v>
      </c>
      <c r="B617" s="22" t="s">
        <v>1382</v>
      </c>
      <c r="C617" s="24" t="s">
        <v>1383</v>
      </c>
      <c r="D617" t="s">
        <v>3467</v>
      </c>
      <c r="E617" s="22" t="s">
        <v>1384</v>
      </c>
      <c r="F617" s="22" t="s">
        <v>3093</v>
      </c>
      <c r="H617" s="24" t="s">
        <v>1561</v>
      </c>
      <c r="J617" s="22" t="s">
        <v>3991</v>
      </c>
      <c r="K617" s="23" t="s">
        <v>2427</v>
      </c>
      <c r="L617" s="22">
        <v>6</v>
      </c>
      <c r="M617" s="22" t="s">
        <v>3330</v>
      </c>
      <c r="N617" t="s">
        <v>2746</v>
      </c>
      <c r="O617" s="22" t="s">
        <v>2318</v>
      </c>
      <c r="P617" s="22" t="s">
        <v>2318</v>
      </c>
      <c r="Q617" s="22" t="s">
        <v>2317</v>
      </c>
    </row>
    <row r="618" spans="1:17" customFormat="1" x14ac:dyDescent="0.25">
      <c r="A618" s="9" t="s">
        <v>3992</v>
      </c>
      <c r="B618" s="22" t="s">
        <v>1382</v>
      </c>
      <c r="C618" s="24" t="s">
        <v>1383</v>
      </c>
      <c r="D618" t="s">
        <v>3467</v>
      </c>
      <c r="E618" s="22" t="s">
        <v>1384</v>
      </c>
      <c r="F618" s="22" t="s">
        <v>3093</v>
      </c>
      <c r="H618" s="24" t="s">
        <v>1561</v>
      </c>
      <c r="J618" s="22" t="s">
        <v>3993</v>
      </c>
      <c r="K618" s="23" t="s">
        <v>2427</v>
      </c>
      <c r="L618" s="22">
        <v>6</v>
      </c>
      <c r="M618" s="22" t="s">
        <v>3331</v>
      </c>
      <c r="N618" t="s">
        <v>2746</v>
      </c>
      <c r="O618" s="22" t="s">
        <v>2318</v>
      </c>
      <c r="P618" s="22" t="s">
        <v>2318</v>
      </c>
      <c r="Q618" s="22" t="s">
        <v>2317</v>
      </c>
    </row>
    <row r="619" spans="1:17" customFormat="1" x14ac:dyDescent="0.25">
      <c r="A619" s="9" t="s">
        <v>3994</v>
      </c>
      <c r="B619" s="22" t="s">
        <v>1382</v>
      </c>
      <c r="C619" s="24" t="s">
        <v>1383</v>
      </c>
      <c r="D619" t="s">
        <v>3467</v>
      </c>
      <c r="E619" s="22" t="s">
        <v>1384</v>
      </c>
      <c r="F619" s="22" t="s">
        <v>3093</v>
      </c>
      <c r="H619" s="24" t="s">
        <v>1561</v>
      </c>
      <c r="J619" s="22" t="s">
        <v>3995</v>
      </c>
      <c r="K619" s="23" t="s">
        <v>2427</v>
      </c>
      <c r="L619" s="22">
        <v>6</v>
      </c>
      <c r="M619" s="22" t="s">
        <v>3332</v>
      </c>
      <c r="N619" t="s">
        <v>2746</v>
      </c>
      <c r="O619" s="22" t="s">
        <v>2318</v>
      </c>
      <c r="P619" s="22" t="s">
        <v>2318</v>
      </c>
      <c r="Q619" s="22" t="s">
        <v>2317</v>
      </c>
    </row>
    <row r="620" spans="1:17" customFormat="1" x14ac:dyDescent="0.25">
      <c r="A620" s="9" t="s">
        <v>3996</v>
      </c>
      <c r="B620" s="22" t="s">
        <v>1382</v>
      </c>
      <c r="C620" s="24" t="s">
        <v>1383</v>
      </c>
      <c r="D620" t="s">
        <v>3467</v>
      </c>
      <c r="E620" s="22" t="s">
        <v>1384</v>
      </c>
      <c r="F620" s="22" t="s">
        <v>3093</v>
      </c>
      <c r="H620" s="24" t="s">
        <v>1561</v>
      </c>
      <c r="J620" s="22" t="s">
        <v>3997</v>
      </c>
      <c r="K620" s="23" t="s">
        <v>2427</v>
      </c>
      <c r="L620" s="22">
        <v>6</v>
      </c>
      <c r="M620" s="22" t="s">
        <v>3333</v>
      </c>
      <c r="N620" t="s">
        <v>2746</v>
      </c>
      <c r="O620" s="22" t="s">
        <v>2318</v>
      </c>
      <c r="P620" s="22" t="s">
        <v>2318</v>
      </c>
      <c r="Q620" s="22" t="s">
        <v>2317</v>
      </c>
    </row>
    <row r="621" spans="1:17" customFormat="1" x14ac:dyDescent="0.25">
      <c r="A621" s="9" t="s">
        <v>3998</v>
      </c>
      <c r="B621" s="22" t="s">
        <v>1382</v>
      </c>
      <c r="C621" s="24" t="s">
        <v>1383</v>
      </c>
      <c r="D621" t="s">
        <v>3467</v>
      </c>
      <c r="E621" s="22" t="s">
        <v>1384</v>
      </c>
      <c r="F621" s="22" t="s">
        <v>3093</v>
      </c>
      <c r="H621" s="24" t="s">
        <v>1561</v>
      </c>
      <c r="J621" s="22" t="s">
        <v>3999</v>
      </c>
      <c r="K621" s="23" t="s">
        <v>2427</v>
      </c>
      <c r="L621" s="22">
        <v>6</v>
      </c>
      <c r="M621" s="22" t="s">
        <v>3334</v>
      </c>
      <c r="N621" t="s">
        <v>2746</v>
      </c>
      <c r="O621" s="22" t="s">
        <v>2318</v>
      </c>
      <c r="P621" s="22" t="s">
        <v>2318</v>
      </c>
      <c r="Q621" s="22" t="s">
        <v>2317</v>
      </c>
    </row>
    <row r="622" spans="1:17" customFormat="1" x14ac:dyDescent="0.25">
      <c r="A622" s="9" t="s">
        <v>4000</v>
      </c>
      <c r="B622" s="22" t="s">
        <v>1382</v>
      </c>
      <c r="C622" s="24" t="s">
        <v>1383</v>
      </c>
      <c r="D622" t="s">
        <v>3467</v>
      </c>
      <c r="E622" s="22" t="s">
        <v>1384</v>
      </c>
      <c r="F622" s="22" t="s">
        <v>3093</v>
      </c>
      <c r="H622" s="24" t="s">
        <v>1561</v>
      </c>
      <c r="J622" s="22" t="s">
        <v>4001</v>
      </c>
      <c r="K622" s="23" t="s">
        <v>2427</v>
      </c>
      <c r="L622" s="22">
        <v>6</v>
      </c>
      <c r="M622" s="22" t="s">
        <v>3335</v>
      </c>
      <c r="N622" t="s">
        <v>2746</v>
      </c>
      <c r="O622" s="22" t="s">
        <v>2318</v>
      </c>
      <c r="P622" s="22" t="s">
        <v>2318</v>
      </c>
      <c r="Q622" s="22" t="s">
        <v>2317</v>
      </c>
    </row>
    <row r="623" spans="1:17" customFormat="1" x14ac:dyDescent="0.25">
      <c r="A623" s="9" t="s">
        <v>4002</v>
      </c>
      <c r="B623" s="22" t="s">
        <v>1382</v>
      </c>
      <c r="C623" s="24" t="s">
        <v>1383</v>
      </c>
      <c r="D623" t="s">
        <v>3467</v>
      </c>
      <c r="E623" s="22" t="s">
        <v>1384</v>
      </c>
      <c r="F623" s="22" t="s">
        <v>3093</v>
      </c>
      <c r="H623" s="24" t="s">
        <v>1561</v>
      </c>
      <c r="J623" s="22" t="s">
        <v>4003</v>
      </c>
      <c r="K623" s="23" t="s">
        <v>2427</v>
      </c>
      <c r="L623" s="22">
        <v>6</v>
      </c>
      <c r="M623" s="22" t="s">
        <v>3336</v>
      </c>
      <c r="N623" t="s">
        <v>2746</v>
      </c>
      <c r="O623" s="22" t="s">
        <v>2318</v>
      </c>
      <c r="P623" s="22" t="s">
        <v>2318</v>
      </c>
      <c r="Q623" s="22" t="s">
        <v>2317</v>
      </c>
    </row>
    <row r="624" spans="1:17" customFormat="1" x14ac:dyDescent="0.25">
      <c r="A624" s="9" t="s">
        <v>4004</v>
      </c>
      <c r="B624" s="22" t="s">
        <v>1382</v>
      </c>
      <c r="C624" s="24" t="s">
        <v>1383</v>
      </c>
      <c r="D624" t="s">
        <v>3467</v>
      </c>
      <c r="E624" s="22" t="s">
        <v>1384</v>
      </c>
      <c r="F624" s="22" t="s">
        <v>3093</v>
      </c>
      <c r="H624" s="24" t="s">
        <v>1561</v>
      </c>
      <c r="J624" s="22" t="s">
        <v>4005</v>
      </c>
      <c r="K624" s="23" t="s">
        <v>2427</v>
      </c>
      <c r="L624" s="22">
        <v>6</v>
      </c>
      <c r="M624" s="22" t="s">
        <v>3337</v>
      </c>
      <c r="N624" t="s">
        <v>2746</v>
      </c>
      <c r="O624" s="22" t="s">
        <v>2318</v>
      </c>
      <c r="P624" s="22" t="s">
        <v>2318</v>
      </c>
      <c r="Q624" s="22" t="s">
        <v>2317</v>
      </c>
    </row>
    <row r="625" spans="1:17" customFormat="1" x14ac:dyDescent="0.25">
      <c r="A625" s="9" t="s">
        <v>4006</v>
      </c>
      <c r="B625" s="22" t="s">
        <v>1382</v>
      </c>
      <c r="C625" s="24" t="s">
        <v>1383</v>
      </c>
      <c r="D625" t="s">
        <v>3467</v>
      </c>
      <c r="E625" s="22" t="s">
        <v>1384</v>
      </c>
      <c r="F625" s="22" t="s">
        <v>3093</v>
      </c>
      <c r="H625" s="24" t="s">
        <v>1561</v>
      </c>
      <c r="J625" s="22" t="s">
        <v>4007</v>
      </c>
      <c r="K625" s="23" t="s">
        <v>2427</v>
      </c>
      <c r="L625" s="22">
        <v>6</v>
      </c>
      <c r="M625" s="22" t="s">
        <v>3338</v>
      </c>
      <c r="N625" t="s">
        <v>2746</v>
      </c>
      <c r="O625" s="22" t="s">
        <v>2318</v>
      </c>
      <c r="P625" s="22" t="s">
        <v>2318</v>
      </c>
      <c r="Q625" s="22" t="s">
        <v>2317</v>
      </c>
    </row>
    <row r="626" spans="1:17" customFormat="1" x14ac:dyDescent="0.25">
      <c r="A626" s="9" t="s">
        <v>4008</v>
      </c>
      <c r="B626" s="22" t="s">
        <v>1382</v>
      </c>
      <c r="C626" s="24" t="s">
        <v>1383</v>
      </c>
      <c r="D626" t="s">
        <v>3467</v>
      </c>
      <c r="E626" s="22" t="s">
        <v>1384</v>
      </c>
      <c r="F626" s="22" t="s">
        <v>3093</v>
      </c>
      <c r="H626" s="24" t="s">
        <v>1561</v>
      </c>
      <c r="J626" s="22" t="s">
        <v>4009</v>
      </c>
      <c r="K626" s="23" t="s">
        <v>2427</v>
      </c>
      <c r="L626" s="22">
        <v>6</v>
      </c>
      <c r="M626" s="22" t="s">
        <v>3339</v>
      </c>
      <c r="N626" t="s">
        <v>2746</v>
      </c>
      <c r="O626" s="22" t="s">
        <v>2318</v>
      </c>
      <c r="P626" s="22" t="s">
        <v>2318</v>
      </c>
      <c r="Q626" s="22" t="s">
        <v>2317</v>
      </c>
    </row>
    <row r="627" spans="1:17" customFormat="1" x14ac:dyDescent="0.25">
      <c r="A627" s="9" t="s">
        <v>4010</v>
      </c>
      <c r="B627" s="22" t="s">
        <v>1382</v>
      </c>
      <c r="C627" s="24" t="s">
        <v>1383</v>
      </c>
      <c r="D627" t="s">
        <v>3467</v>
      </c>
      <c r="E627" s="22" t="s">
        <v>1384</v>
      </c>
      <c r="F627" s="22" t="s">
        <v>3093</v>
      </c>
      <c r="H627" s="24" t="s">
        <v>1561</v>
      </c>
      <c r="J627" s="22" t="s">
        <v>4011</v>
      </c>
      <c r="K627" s="23" t="s">
        <v>2427</v>
      </c>
      <c r="L627" s="22">
        <v>6</v>
      </c>
      <c r="M627" s="22" t="s">
        <v>3340</v>
      </c>
      <c r="N627" t="s">
        <v>2746</v>
      </c>
      <c r="O627" s="22" t="s">
        <v>2318</v>
      </c>
      <c r="P627" s="22" t="s">
        <v>2318</v>
      </c>
      <c r="Q627" s="22" t="s">
        <v>2317</v>
      </c>
    </row>
    <row r="628" spans="1:17" customFormat="1" x14ac:dyDescent="0.25">
      <c r="A628" s="9" t="s">
        <v>4012</v>
      </c>
      <c r="B628" s="22" t="s">
        <v>1382</v>
      </c>
      <c r="C628" s="24" t="s">
        <v>1383</v>
      </c>
      <c r="D628" t="s">
        <v>3467</v>
      </c>
      <c r="E628" s="22" t="s">
        <v>1384</v>
      </c>
      <c r="F628" s="22" t="s">
        <v>3093</v>
      </c>
      <c r="H628" s="24" t="s">
        <v>1561</v>
      </c>
      <c r="J628" s="22" t="s">
        <v>4013</v>
      </c>
      <c r="K628" s="23" t="s">
        <v>2427</v>
      </c>
      <c r="L628" s="22">
        <v>6</v>
      </c>
      <c r="M628" s="22" t="s">
        <v>3341</v>
      </c>
      <c r="N628" t="s">
        <v>2746</v>
      </c>
      <c r="O628" s="22" t="s">
        <v>2318</v>
      </c>
      <c r="P628" s="22" t="s">
        <v>2318</v>
      </c>
      <c r="Q628" s="22" t="s">
        <v>2317</v>
      </c>
    </row>
    <row r="629" spans="1:17" customFormat="1" x14ac:dyDescent="0.25">
      <c r="A629" s="9" t="s">
        <v>4014</v>
      </c>
      <c r="B629" s="22" t="s">
        <v>1382</v>
      </c>
      <c r="C629" s="24" t="s">
        <v>1383</v>
      </c>
      <c r="D629" t="s">
        <v>3467</v>
      </c>
      <c r="E629" s="22" t="s">
        <v>1384</v>
      </c>
      <c r="F629" s="22" t="s">
        <v>3093</v>
      </c>
      <c r="H629" s="24" t="s">
        <v>1561</v>
      </c>
      <c r="J629" s="22" t="s">
        <v>4015</v>
      </c>
      <c r="K629" s="23" t="s">
        <v>2427</v>
      </c>
      <c r="L629" s="22">
        <v>6</v>
      </c>
      <c r="M629" s="22" t="s">
        <v>3342</v>
      </c>
      <c r="N629" t="s">
        <v>2746</v>
      </c>
      <c r="O629" s="22" t="s">
        <v>2318</v>
      </c>
      <c r="P629" s="22" t="s">
        <v>2318</v>
      </c>
      <c r="Q629" s="22" t="s">
        <v>2317</v>
      </c>
    </row>
    <row r="630" spans="1:17" customFormat="1" x14ac:dyDescent="0.25">
      <c r="A630" s="9" t="s">
        <v>4016</v>
      </c>
      <c r="B630" s="22" t="s">
        <v>1382</v>
      </c>
      <c r="C630" s="24" t="s">
        <v>1383</v>
      </c>
      <c r="D630" t="s">
        <v>3467</v>
      </c>
      <c r="E630" s="22" t="s">
        <v>1384</v>
      </c>
      <c r="F630" s="22" t="s">
        <v>3093</v>
      </c>
      <c r="H630" s="24" t="s">
        <v>1561</v>
      </c>
      <c r="J630" s="22" t="s">
        <v>4017</v>
      </c>
      <c r="K630" s="23" t="s">
        <v>2427</v>
      </c>
      <c r="L630" s="22">
        <v>6</v>
      </c>
      <c r="M630" s="22" t="s">
        <v>3343</v>
      </c>
      <c r="N630" t="s">
        <v>2746</v>
      </c>
      <c r="O630" s="22" t="s">
        <v>2318</v>
      </c>
      <c r="P630" s="22" t="s">
        <v>2318</v>
      </c>
      <c r="Q630" s="22" t="s">
        <v>2317</v>
      </c>
    </row>
    <row r="631" spans="1:17" customFormat="1" x14ac:dyDescent="0.25">
      <c r="A631" s="9" t="s">
        <v>4018</v>
      </c>
      <c r="B631" s="22" t="s">
        <v>1382</v>
      </c>
      <c r="C631" s="24" t="s">
        <v>1383</v>
      </c>
      <c r="D631" t="s">
        <v>3467</v>
      </c>
      <c r="E631" s="22" t="s">
        <v>1384</v>
      </c>
      <c r="F631" s="22" t="s">
        <v>3093</v>
      </c>
      <c r="H631" s="24" t="s">
        <v>1561</v>
      </c>
      <c r="J631" s="22" t="s">
        <v>4019</v>
      </c>
      <c r="K631" s="23" t="s">
        <v>2427</v>
      </c>
      <c r="L631" s="22">
        <v>6</v>
      </c>
      <c r="M631" s="22" t="s">
        <v>3344</v>
      </c>
      <c r="N631" t="s">
        <v>2746</v>
      </c>
      <c r="O631" s="22" t="s">
        <v>2942</v>
      </c>
      <c r="P631" s="22">
        <v>24367077</v>
      </c>
      <c r="Q631" s="22" t="s">
        <v>3013</v>
      </c>
    </row>
    <row r="632" spans="1:17" customFormat="1" x14ac:dyDescent="0.25">
      <c r="A632" s="9" t="s">
        <v>4020</v>
      </c>
      <c r="B632" s="22" t="s">
        <v>1382</v>
      </c>
      <c r="C632" s="24" t="s">
        <v>1383</v>
      </c>
      <c r="D632" t="s">
        <v>3467</v>
      </c>
      <c r="E632" s="22" t="s">
        <v>1384</v>
      </c>
      <c r="F632" s="22" t="s">
        <v>3093</v>
      </c>
      <c r="H632" s="24" t="s">
        <v>1561</v>
      </c>
      <c r="J632" s="22" t="s">
        <v>4021</v>
      </c>
      <c r="K632" s="23" t="s">
        <v>2427</v>
      </c>
      <c r="L632" s="22">
        <v>6</v>
      </c>
      <c r="M632" s="22" t="s">
        <v>3345</v>
      </c>
      <c r="N632" t="s">
        <v>2746</v>
      </c>
      <c r="O632" s="22" t="s">
        <v>2318</v>
      </c>
      <c r="P632" s="22" t="s">
        <v>2318</v>
      </c>
      <c r="Q632" s="22" t="s">
        <v>2317</v>
      </c>
    </row>
    <row r="633" spans="1:17" customFormat="1" x14ac:dyDescent="0.25">
      <c r="A633" s="9" t="s">
        <v>4022</v>
      </c>
      <c r="B633" s="22" t="s">
        <v>1382</v>
      </c>
      <c r="C633" s="24" t="s">
        <v>1383</v>
      </c>
      <c r="D633" t="s">
        <v>3467</v>
      </c>
      <c r="E633" s="22" t="s">
        <v>1384</v>
      </c>
      <c r="F633" s="22" t="s">
        <v>3093</v>
      </c>
      <c r="H633" s="24" t="s">
        <v>1561</v>
      </c>
      <c r="J633" s="22" t="s">
        <v>4023</v>
      </c>
      <c r="K633" s="23" t="s">
        <v>2427</v>
      </c>
      <c r="L633" s="22">
        <v>6</v>
      </c>
      <c r="M633" s="22" t="s">
        <v>3346</v>
      </c>
      <c r="N633" t="s">
        <v>2746</v>
      </c>
      <c r="O633" s="22" t="s">
        <v>2318</v>
      </c>
      <c r="P633" s="22" t="s">
        <v>2318</v>
      </c>
      <c r="Q633" s="22" t="s">
        <v>2317</v>
      </c>
    </row>
    <row r="634" spans="1:17" customFormat="1" x14ac:dyDescent="0.25">
      <c r="A634" s="9" t="s">
        <v>4024</v>
      </c>
      <c r="B634" s="22" t="s">
        <v>1382</v>
      </c>
      <c r="C634" s="24" t="s">
        <v>1383</v>
      </c>
      <c r="D634" t="s">
        <v>3467</v>
      </c>
      <c r="E634" s="22" t="s">
        <v>1384</v>
      </c>
      <c r="F634" s="22" t="s">
        <v>3093</v>
      </c>
      <c r="H634" s="24" t="s">
        <v>1561</v>
      </c>
      <c r="J634" s="22" t="s">
        <v>4025</v>
      </c>
      <c r="K634" s="23" t="s">
        <v>2427</v>
      </c>
      <c r="L634" s="22">
        <v>6</v>
      </c>
      <c r="M634" s="22" t="s">
        <v>3347</v>
      </c>
      <c r="N634" t="s">
        <v>2746</v>
      </c>
      <c r="O634" s="22" t="s">
        <v>2318</v>
      </c>
      <c r="P634" s="22" t="s">
        <v>2318</v>
      </c>
      <c r="Q634" s="22" t="s">
        <v>2317</v>
      </c>
    </row>
    <row r="635" spans="1:17" customFormat="1" x14ac:dyDescent="0.25">
      <c r="A635" s="9" t="s">
        <v>4026</v>
      </c>
      <c r="B635" s="22" t="s">
        <v>1382</v>
      </c>
      <c r="C635" s="24" t="s">
        <v>1383</v>
      </c>
      <c r="D635" t="s">
        <v>3467</v>
      </c>
      <c r="E635" s="22" t="s">
        <v>1384</v>
      </c>
      <c r="F635" s="22" t="s">
        <v>3093</v>
      </c>
      <c r="H635" s="24" t="s">
        <v>1561</v>
      </c>
      <c r="J635" s="22" t="s">
        <v>4027</v>
      </c>
      <c r="K635" s="23" t="s">
        <v>2427</v>
      </c>
      <c r="L635" s="22">
        <v>6</v>
      </c>
      <c r="M635" s="22" t="s">
        <v>3348</v>
      </c>
      <c r="N635" t="s">
        <v>2746</v>
      </c>
      <c r="O635" s="22" t="s">
        <v>2318</v>
      </c>
      <c r="P635" s="22" t="s">
        <v>2318</v>
      </c>
      <c r="Q635" s="22" t="s">
        <v>2317</v>
      </c>
    </row>
    <row r="636" spans="1:17" customFormat="1" x14ac:dyDescent="0.25">
      <c r="A636" s="9" t="s">
        <v>4028</v>
      </c>
      <c r="B636" s="22" t="s">
        <v>1382</v>
      </c>
      <c r="C636" s="24" t="s">
        <v>1383</v>
      </c>
      <c r="D636" t="s">
        <v>3467</v>
      </c>
      <c r="E636" s="22" t="s">
        <v>1384</v>
      </c>
      <c r="F636" s="22" t="s">
        <v>3093</v>
      </c>
      <c r="H636" s="24" t="s">
        <v>1561</v>
      </c>
      <c r="J636" s="22" t="s">
        <v>4029</v>
      </c>
      <c r="K636" s="23" t="s">
        <v>2427</v>
      </c>
      <c r="L636" s="22">
        <v>6</v>
      </c>
      <c r="M636" s="22" t="s">
        <v>3349</v>
      </c>
      <c r="N636" t="s">
        <v>2746</v>
      </c>
      <c r="O636" s="22" t="s">
        <v>2318</v>
      </c>
      <c r="P636" s="22" t="s">
        <v>2318</v>
      </c>
      <c r="Q636" s="22" t="s">
        <v>2317</v>
      </c>
    </row>
    <row r="637" spans="1:17" customFormat="1" x14ac:dyDescent="0.25">
      <c r="A637" s="9" t="s">
        <v>4030</v>
      </c>
      <c r="B637" s="22" t="s">
        <v>1382</v>
      </c>
      <c r="C637" s="24" t="s">
        <v>1383</v>
      </c>
      <c r="D637" t="s">
        <v>3467</v>
      </c>
      <c r="E637" s="22" t="s">
        <v>1384</v>
      </c>
      <c r="F637" s="22" t="s">
        <v>3093</v>
      </c>
      <c r="H637" s="24" t="s">
        <v>1561</v>
      </c>
      <c r="J637" s="22" t="s">
        <v>4031</v>
      </c>
      <c r="K637" s="23" t="s">
        <v>2427</v>
      </c>
      <c r="L637" s="22">
        <v>6</v>
      </c>
      <c r="M637" s="22" t="s">
        <v>3350</v>
      </c>
      <c r="N637" t="s">
        <v>2746</v>
      </c>
      <c r="O637" s="22" t="s">
        <v>2318</v>
      </c>
      <c r="P637" s="22" t="s">
        <v>2318</v>
      </c>
      <c r="Q637" s="22" t="s">
        <v>2317</v>
      </c>
    </row>
    <row r="638" spans="1:17" customFormat="1" x14ac:dyDescent="0.25">
      <c r="A638" s="9" t="s">
        <v>4032</v>
      </c>
      <c r="B638" s="22" t="s">
        <v>1382</v>
      </c>
      <c r="C638" s="24" t="s">
        <v>1383</v>
      </c>
      <c r="D638" t="s">
        <v>3467</v>
      </c>
      <c r="E638" s="22" t="s">
        <v>1384</v>
      </c>
      <c r="F638" s="22" t="s">
        <v>3093</v>
      </c>
      <c r="H638" s="24" t="s">
        <v>1561</v>
      </c>
      <c r="J638" s="22" t="s">
        <v>4033</v>
      </c>
      <c r="K638" s="23" t="s">
        <v>2427</v>
      </c>
      <c r="L638" s="22">
        <v>6</v>
      </c>
      <c r="M638" s="22" t="s">
        <v>3351</v>
      </c>
      <c r="N638" t="s">
        <v>2746</v>
      </c>
      <c r="O638" s="22" t="s">
        <v>2318</v>
      </c>
      <c r="P638" s="22" t="s">
        <v>2318</v>
      </c>
      <c r="Q638" s="22" t="s">
        <v>2317</v>
      </c>
    </row>
    <row r="639" spans="1:17" customFormat="1" x14ac:dyDescent="0.25">
      <c r="A639" s="9" t="s">
        <v>4034</v>
      </c>
      <c r="B639" s="22" t="s">
        <v>1382</v>
      </c>
      <c r="C639" s="24" t="s">
        <v>1383</v>
      </c>
      <c r="D639" t="s">
        <v>3467</v>
      </c>
      <c r="E639" s="22" t="s">
        <v>1384</v>
      </c>
      <c r="F639" s="22" t="s">
        <v>3093</v>
      </c>
      <c r="H639" s="24" t="s">
        <v>1561</v>
      </c>
      <c r="J639" s="22" t="s">
        <v>4035</v>
      </c>
      <c r="K639" s="23" t="s">
        <v>2427</v>
      </c>
      <c r="L639" s="22">
        <v>6</v>
      </c>
      <c r="M639" s="22" t="s">
        <v>3352</v>
      </c>
      <c r="N639" t="s">
        <v>2746</v>
      </c>
      <c r="O639" s="22" t="s">
        <v>2318</v>
      </c>
      <c r="P639" s="22" t="s">
        <v>2318</v>
      </c>
      <c r="Q639" s="22" t="s">
        <v>2317</v>
      </c>
    </row>
    <row r="640" spans="1:17" customFormat="1" x14ac:dyDescent="0.25">
      <c r="A640" s="9" t="s">
        <v>4036</v>
      </c>
      <c r="B640" s="22" t="s">
        <v>1382</v>
      </c>
      <c r="C640" s="24" t="s">
        <v>1383</v>
      </c>
      <c r="D640" t="s">
        <v>3467</v>
      </c>
      <c r="E640" s="22" t="s">
        <v>1384</v>
      </c>
      <c r="F640" s="22" t="s">
        <v>3093</v>
      </c>
      <c r="H640" s="24" t="s">
        <v>1561</v>
      </c>
      <c r="J640" s="22" t="s">
        <v>4037</v>
      </c>
      <c r="K640" s="23" t="s">
        <v>2427</v>
      </c>
      <c r="L640" s="22">
        <v>6</v>
      </c>
      <c r="M640" s="22" t="s">
        <v>3353</v>
      </c>
      <c r="N640" t="s">
        <v>2746</v>
      </c>
      <c r="O640" s="22" t="s">
        <v>2318</v>
      </c>
      <c r="P640" s="22" t="s">
        <v>2318</v>
      </c>
      <c r="Q640" s="22" t="s">
        <v>2317</v>
      </c>
    </row>
    <row r="641" spans="1:17" customFormat="1" x14ac:dyDescent="0.25">
      <c r="A641" s="9" t="s">
        <v>4038</v>
      </c>
      <c r="B641" s="22" t="s">
        <v>1382</v>
      </c>
      <c r="C641" s="24" t="s">
        <v>1383</v>
      </c>
      <c r="D641" t="s">
        <v>3467</v>
      </c>
      <c r="E641" s="22" t="s">
        <v>1384</v>
      </c>
      <c r="F641" s="22" t="s">
        <v>3093</v>
      </c>
      <c r="H641" s="24" t="s">
        <v>1561</v>
      </c>
      <c r="J641" s="22" t="s">
        <v>4039</v>
      </c>
      <c r="K641" s="23" t="s">
        <v>2427</v>
      </c>
      <c r="L641" s="22">
        <v>6</v>
      </c>
      <c r="M641" s="22" t="s">
        <v>3354</v>
      </c>
      <c r="N641" t="s">
        <v>2746</v>
      </c>
      <c r="O641" s="22" t="s">
        <v>2318</v>
      </c>
      <c r="P641" s="22" t="s">
        <v>2318</v>
      </c>
      <c r="Q641" s="22" t="s">
        <v>2317</v>
      </c>
    </row>
    <row r="642" spans="1:17" customFormat="1" x14ac:dyDescent="0.25">
      <c r="A642" s="9" t="s">
        <v>4040</v>
      </c>
      <c r="B642" s="22" t="s">
        <v>1382</v>
      </c>
      <c r="C642" s="24" t="s">
        <v>1383</v>
      </c>
      <c r="D642" t="s">
        <v>3467</v>
      </c>
      <c r="E642" s="22" t="s">
        <v>1384</v>
      </c>
      <c r="F642" s="22" t="s">
        <v>3093</v>
      </c>
      <c r="H642" s="24" t="s">
        <v>1561</v>
      </c>
      <c r="J642" s="22" t="s">
        <v>4041</v>
      </c>
      <c r="K642" s="23" t="s">
        <v>2427</v>
      </c>
      <c r="L642" s="22">
        <v>6</v>
      </c>
      <c r="M642" s="22" t="s">
        <v>3355</v>
      </c>
      <c r="N642" t="s">
        <v>2746</v>
      </c>
      <c r="O642" s="22" t="s">
        <v>2318</v>
      </c>
      <c r="P642" s="22" t="s">
        <v>2318</v>
      </c>
      <c r="Q642" s="22" t="s">
        <v>2317</v>
      </c>
    </row>
    <row r="643" spans="1:17" customFormat="1" x14ac:dyDescent="0.25">
      <c r="A643" s="9" t="s">
        <v>4042</v>
      </c>
      <c r="B643" s="22" t="s">
        <v>1382</v>
      </c>
      <c r="C643" s="24" t="s">
        <v>1383</v>
      </c>
      <c r="D643" t="s">
        <v>3467</v>
      </c>
      <c r="E643" s="22" t="s">
        <v>1384</v>
      </c>
      <c r="F643" s="22" t="s">
        <v>3093</v>
      </c>
      <c r="H643" s="24" t="s">
        <v>1561</v>
      </c>
      <c r="J643" s="22" t="s">
        <v>4043</v>
      </c>
      <c r="K643" s="23" t="s">
        <v>2427</v>
      </c>
      <c r="L643" s="22">
        <v>6</v>
      </c>
      <c r="M643" s="22" t="s">
        <v>3356</v>
      </c>
      <c r="N643" t="s">
        <v>2746</v>
      </c>
      <c r="O643" s="22" t="s">
        <v>2318</v>
      </c>
      <c r="P643" s="22" t="s">
        <v>2318</v>
      </c>
      <c r="Q643" s="22" t="s">
        <v>2317</v>
      </c>
    </row>
    <row r="644" spans="1:17" customFormat="1" x14ac:dyDescent="0.25">
      <c r="A644" s="9" t="s">
        <v>4044</v>
      </c>
      <c r="B644" s="22" t="s">
        <v>1382</v>
      </c>
      <c r="C644" s="24" t="s">
        <v>1383</v>
      </c>
      <c r="D644" t="s">
        <v>3467</v>
      </c>
      <c r="E644" s="22" t="s">
        <v>1384</v>
      </c>
      <c r="F644" s="22" t="s">
        <v>3093</v>
      </c>
      <c r="H644" s="24" t="s">
        <v>1561</v>
      </c>
      <c r="J644" s="22" t="s">
        <v>4045</v>
      </c>
      <c r="K644" s="23" t="s">
        <v>2427</v>
      </c>
      <c r="L644" s="22">
        <v>6</v>
      </c>
      <c r="M644" s="22" t="s">
        <v>3357</v>
      </c>
      <c r="N644" t="s">
        <v>2746</v>
      </c>
      <c r="O644" s="22" t="s">
        <v>2318</v>
      </c>
      <c r="P644" s="22" t="s">
        <v>2318</v>
      </c>
      <c r="Q644" s="22" t="s">
        <v>2317</v>
      </c>
    </row>
    <row r="645" spans="1:17" customFormat="1" x14ac:dyDescent="0.25">
      <c r="A645" s="9" t="s">
        <v>4046</v>
      </c>
      <c r="B645" s="22" t="s">
        <v>1382</v>
      </c>
      <c r="C645" s="24" t="s">
        <v>1383</v>
      </c>
      <c r="D645" t="s">
        <v>3467</v>
      </c>
      <c r="E645" s="22" t="s">
        <v>1384</v>
      </c>
      <c r="F645" s="22" t="s">
        <v>3093</v>
      </c>
      <c r="H645" s="24" t="s">
        <v>1561</v>
      </c>
      <c r="J645" s="22" t="s">
        <v>4047</v>
      </c>
      <c r="K645" s="23" t="s">
        <v>2427</v>
      </c>
      <c r="L645" s="22">
        <v>6</v>
      </c>
      <c r="M645" s="22" t="s">
        <v>3358</v>
      </c>
      <c r="N645" t="s">
        <v>2746</v>
      </c>
      <c r="O645" s="22" t="s">
        <v>2318</v>
      </c>
      <c r="P645" s="22" t="s">
        <v>2318</v>
      </c>
      <c r="Q645" s="22" t="s">
        <v>2317</v>
      </c>
    </row>
    <row r="646" spans="1:17" customFormat="1" x14ac:dyDescent="0.25">
      <c r="A646" s="9" t="s">
        <v>4048</v>
      </c>
      <c r="B646" s="22" t="s">
        <v>1382</v>
      </c>
      <c r="C646" s="24" t="s">
        <v>1383</v>
      </c>
      <c r="D646" t="s">
        <v>3467</v>
      </c>
      <c r="E646" s="22" t="s">
        <v>1384</v>
      </c>
      <c r="F646" s="22" t="s">
        <v>3093</v>
      </c>
      <c r="H646" s="24" t="s">
        <v>1561</v>
      </c>
      <c r="J646" s="22" t="s">
        <v>4049</v>
      </c>
      <c r="K646" s="23" t="s">
        <v>2427</v>
      </c>
      <c r="L646" s="22">
        <v>6</v>
      </c>
      <c r="M646" s="22" t="s">
        <v>3359</v>
      </c>
      <c r="N646" t="s">
        <v>2746</v>
      </c>
      <c r="O646" s="22" t="s">
        <v>2318</v>
      </c>
      <c r="P646" s="22" t="s">
        <v>2318</v>
      </c>
      <c r="Q646" s="22" t="s">
        <v>2317</v>
      </c>
    </row>
    <row r="647" spans="1:17" customFormat="1" x14ac:dyDescent="0.25">
      <c r="A647" s="9" t="s">
        <v>4050</v>
      </c>
      <c r="B647" s="22" t="s">
        <v>1382</v>
      </c>
      <c r="C647" s="24" t="s">
        <v>1383</v>
      </c>
      <c r="D647" t="s">
        <v>3467</v>
      </c>
      <c r="E647" s="22" t="s">
        <v>1384</v>
      </c>
      <c r="F647" s="22" t="s">
        <v>3093</v>
      </c>
      <c r="H647" s="24" t="s">
        <v>1561</v>
      </c>
      <c r="J647" s="22" t="s">
        <v>4051</v>
      </c>
      <c r="K647" s="23" t="s">
        <v>2427</v>
      </c>
      <c r="L647" s="22">
        <v>6</v>
      </c>
      <c r="M647" s="22" t="s">
        <v>3360</v>
      </c>
      <c r="N647" t="s">
        <v>2746</v>
      </c>
      <c r="O647" s="22" t="s">
        <v>2318</v>
      </c>
      <c r="P647" s="22" t="s">
        <v>2318</v>
      </c>
      <c r="Q647" s="22" t="s">
        <v>2317</v>
      </c>
    </row>
    <row r="648" spans="1:17" customFormat="1" x14ac:dyDescent="0.25">
      <c r="A648" s="9" t="s">
        <v>4052</v>
      </c>
      <c r="B648" s="22" t="s">
        <v>1382</v>
      </c>
      <c r="C648" s="24" t="s">
        <v>1383</v>
      </c>
      <c r="D648" t="s">
        <v>3467</v>
      </c>
      <c r="E648" s="22" t="s">
        <v>1384</v>
      </c>
      <c r="F648" s="22" t="s">
        <v>3093</v>
      </c>
      <c r="H648" s="24" t="s">
        <v>1561</v>
      </c>
      <c r="J648" s="22" t="s">
        <v>4053</v>
      </c>
      <c r="K648" s="23" t="s">
        <v>2427</v>
      </c>
      <c r="L648" s="22">
        <v>6</v>
      </c>
      <c r="M648" s="22" t="s">
        <v>3361</v>
      </c>
      <c r="N648" t="s">
        <v>2746</v>
      </c>
      <c r="O648" s="22" t="s">
        <v>2318</v>
      </c>
      <c r="P648" s="22" t="s">
        <v>2318</v>
      </c>
      <c r="Q648" s="22" t="s">
        <v>2317</v>
      </c>
    </row>
    <row r="649" spans="1:17" customFormat="1" x14ac:dyDescent="0.25">
      <c r="A649" s="9" t="s">
        <v>4054</v>
      </c>
      <c r="B649" s="22" t="s">
        <v>1382</v>
      </c>
      <c r="C649" s="24" t="s">
        <v>1383</v>
      </c>
      <c r="D649" t="s">
        <v>3467</v>
      </c>
      <c r="E649" s="22" t="s">
        <v>1384</v>
      </c>
      <c r="F649" s="22" t="s">
        <v>3093</v>
      </c>
      <c r="H649" s="24" t="s">
        <v>1561</v>
      </c>
      <c r="J649" s="22" t="s">
        <v>4055</v>
      </c>
      <c r="K649" s="23" t="s">
        <v>2427</v>
      </c>
      <c r="L649" s="22">
        <v>6</v>
      </c>
      <c r="M649" s="22" t="s">
        <v>3362</v>
      </c>
      <c r="N649" t="s">
        <v>2746</v>
      </c>
      <c r="O649" s="22" t="s">
        <v>4056</v>
      </c>
      <c r="P649" s="22">
        <v>16584199</v>
      </c>
      <c r="Q649" s="22" t="s">
        <v>3012</v>
      </c>
    </row>
    <row r="650" spans="1:17" customFormat="1" x14ac:dyDescent="0.25">
      <c r="A650" s="9" t="s">
        <v>4057</v>
      </c>
      <c r="B650" s="22" t="s">
        <v>1382</v>
      </c>
      <c r="C650" s="24" t="s">
        <v>1383</v>
      </c>
      <c r="D650" t="s">
        <v>3467</v>
      </c>
      <c r="E650" s="22" t="s">
        <v>1384</v>
      </c>
      <c r="F650" s="22" t="s">
        <v>3093</v>
      </c>
      <c r="H650" s="24" t="s">
        <v>1561</v>
      </c>
      <c r="J650" s="22" t="s">
        <v>4058</v>
      </c>
      <c r="K650" s="23" t="s">
        <v>2427</v>
      </c>
      <c r="L650" s="22">
        <v>6</v>
      </c>
      <c r="M650" s="22" t="s">
        <v>3363</v>
      </c>
      <c r="N650" t="s">
        <v>2746</v>
      </c>
      <c r="O650" s="22" t="s">
        <v>4056</v>
      </c>
      <c r="P650" s="22">
        <v>16584199</v>
      </c>
      <c r="Q650" s="22" t="s">
        <v>3012</v>
      </c>
    </row>
    <row r="651" spans="1:17" customFormat="1" x14ac:dyDescent="0.25">
      <c r="A651" s="9" t="s">
        <v>4059</v>
      </c>
      <c r="B651" s="22" t="s">
        <v>1382</v>
      </c>
      <c r="C651" s="24" t="s">
        <v>1383</v>
      </c>
      <c r="D651" t="s">
        <v>3467</v>
      </c>
      <c r="E651" s="22" t="s">
        <v>1384</v>
      </c>
      <c r="F651" s="22" t="s">
        <v>3093</v>
      </c>
      <c r="H651" s="24" t="s">
        <v>1561</v>
      </c>
      <c r="J651" s="22" t="s">
        <v>4060</v>
      </c>
      <c r="K651" s="23" t="s">
        <v>2427</v>
      </c>
      <c r="L651" s="22">
        <v>6</v>
      </c>
      <c r="M651" s="22" t="s">
        <v>3364</v>
      </c>
      <c r="N651" t="s">
        <v>2746</v>
      </c>
      <c r="O651" s="22" t="s">
        <v>4056</v>
      </c>
      <c r="P651" s="22">
        <v>16584199</v>
      </c>
      <c r="Q651" s="22" t="s">
        <v>3012</v>
      </c>
    </row>
    <row r="652" spans="1:17" customFormat="1" x14ac:dyDescent="0.25">
      <c r="A652" s="9" t="s">
        <v>4061</v>
      </c>
      <c r="B652" s="22" t="s">
        <v>1382</v>
      </c>
      <c r="C652" s="24" t="s">
        <v>1383</v>
      </c>
      <c r="D652" t="s">
        <v>3467</v>
      </c>
      <c r="E652" s="22" t="s">
        <v>1384</v>
      </c>
      <c r="F652" s="22" t="s">
        <v>3093</v>
      </c>
      <c r="H652" s="24" t="s">
        <v>1561</v>
      </c>
      <c r="J652" s="22" t="s">
        <v>4062</v>
      </c>
      <c r="K652" s="23" t="s">
        <v>2427</v>
      </c>
      <c r="L652" s="22">
        <v>6</v>
      </c>
      <c r="M652" s="22" t="s">
        <v>3365</v>
      </c>
      <c r="N652" t="s">
        <v>2746</v>
      </c>
      <c r="O652" s="22" t="s">
        <v>4056</v>
      </c>
      <c r="P652" s="22">
        <v>16584199</v>
      </c>
      <c r="Q652" s="22" t="s">
        <v>3012</v>
      </c>
    </row>
    <row r="653" spans="1:17" customFormat="1" x14ac:dyDescent="0.25">
      <c r="A653" s="9" t="s">
        <v>4063</v>
      </c>
      <c r="B653" s="22" t="s">
        <v>1382</v>
      </c>
      <c r="C653" s="24" t="s">
        <v>1383</v>
      </c>
      <c r="D653" t="s">
        <v>3467</v>
      </c>
      <c r="E653" s="22" t="s">
        <v>1384</v>
      </c>
      <c r="F653" s="22" t="s">
        <v>3093</v>
      </c>
      <c r="H653" s="24" t="s">
        <v>1561</v>
      </c>
      <c r="J653" s="22" t="s">
        <v>4064</v>
      </c>
      <c r="K653" s="23" t="s">
        <v>2427</v>
      </c>
      <c r="L653" s="22">
        <v>6</v>
      </c>
      <c r="M653" s="22" t="s">
        <v>3366</v>
      </c>
      <c r="N653" t="s">
        <v>2746</v>
      </c>
      <c r="O653" s="22" t="s">
        <v>4056</v>
      </c>
      <c r="P653" s="22">
        <v>16584199</v>
      </c>
      <c r="Q653" s="22" t="s">
        <v>3012</v>
      </c>
    </row>
    <row r="654" spans="1:17" customFormat="1" x14ac:dyDescent="0.25">
      <c r="A654" s="9" t="s">
        <v>4065</v>
      </c>
      <c r="B654" s="22" t="s">
        <v>1382</v>
      </c>
      <c r="C654" s="24" t="s">
        <v>1383</v>
      </c>
      <c r="D654" t="s">
        <v>3467</v>
      </c>
      <c r="E654" s="22" t="s">
        <v>1384</v>
      </c>
      <c r="F654" s="22" t="s">
        <v>3093</v>
      </c>
      <c r="H654" s="24" t="s">
        <v>1561</v>
      </c>
      <c r="J654" s="22" t="s">
        <v>4066</v>
      </c>
      <c r="K654" s="23" t="s">
        <v>2427</v>
      </c>
      <c r="L654" s="22">
        <v>6</v>
      </c>
      <c r="M654" s="22" t="s">
        <v>3367</v>
      </c>
      <c r="N654" t="s">
        <v>2746</v>
      </c>
      <c r="O654" s="22" t="s">
        <v>4056</v>
      </c>
      <c r="P654" s="22">
        <v>16584199</v>
      </c>
      <c r="Q654" s="22" t="s">
        <v>3012</v>
      </c>
    </row>
    <row r="655" spans="1:17" customFormat="1" x14ac:dyDescent="0.25">
      <c r="A655" s="9" t="s">
        <v>4067</v>
      </c>
      <c r="B655" s="22" t="s">
        <v>1382</v>
      </c>
      <c r="C655" s="24" t="s">
        <v>1383</v>
      </c>
      <c r="D655" t="s">
        <v>3467</v>
      </c>
      <c r="E655" s="22" t="s">
        <v>1384</v>
      </c>
      <c r="F655" s="22" t="s">
        <v>3093</v>
      </c>
      <c r="H655" s="24" t="s">
        <v>1561</v>
      </c>
      <c r="J655" s="22" t="s">
        <v>4068</v>
      </c>
      <c r="K655" s="23" t="s">
        <v>2427</v>
      </c>
      <c r="L655" s="22">
        <v>6</v>
      </c>
      <c r="M655" s="22" t="s">
        <v>3368</v>
      </c>
      <c r="N655" t="s">
        <v>2746</v>
      </c>
      <c r="O655" s="22" t="s">
        <v>4056</v>
      </c>
      <c r="P655" s="22">
        <v>16584199</v>
      </c>
      <c r="Q655" s="22" t="s">
        <v>3012</v>
      </c>
    </row>
    <row r="656" spans="1:17" customFormat="1" x14ac:dyDescent="0.25">
      <c r="A656" s="9" t="s">
        <v>4069</v>
      </c>
      <c r="B656" s="22" t="s">
        <v>1382</v>
      </c>
      <c r="C656" s="24" t="s">
        <v>1383</v>
      </c>
      <c r="D656" t="s">
        <v>3467</v>
      </c>
      <c r="E656" s="22" t="s">
        <v>1384</v>
      </c>
      <c r="F656" s="22" t="s">
        <v>3093</v>
      </c>
      <c r="H656" s="24" t="s">
        <v>1561</v>
      </c>
      <c r="J656" s="22" t="s">
        <v>4070</v>
      </c>
      <c r="K656" s="23" t="s">
        <v>2427</v>
      </c>
      <c r="L656" s="22">
        <v>6</v>
      </c>
      <c r="M656" s="22" t="s">
        <v>3369</v>
      </c>
      <c r="N656" t="s">
        <v>2746</v>
      </c>
      <c r="O656" s="22" t="s">
        <v>4056</v>
      </c>
      <c r="P656" s="22">
        <v>16584199</v>
      </c>
      <c r="Q656" s="22" t="s">
        <v>3012</v>
      </c>
    </row>
    <row r="657" spans="1:17" customFormat="1" x14ac:dyDescent="0.25">
      <c r="A657" s="9" t="s">
        <v>4071</v>
      </c>
      <c r="B657" s="22" t="s">
        <v>1382</v>
      </c>
      <c r="C657" s="24" t="s">
        <v>1383</v>
      </c>
      <c r="D657" t="s">
        <v>3467</v>
      </c>
      <c r="E657" s="22" t="s">
        <v>1384</v>
      </c>
      <c r="F657" s="22" t="s">
        <v>3093</v>
      </c>
      <c r="H657" s="24" t="s">
        <v>1561</v>
      </c>
      <c r="J657" s="22" t="s">
        <v>4072</v>
      </c>
      <c r="K657" s="23" t="s">
        <v>2427</v>
      </c>
      <c r="L657" s="22">
        <v>6</v>
      </c>
      <c r="M657" s="22" t="s">
        <v>3370</v>
      </c>
      <c r="N657" t="s">
        <v>2746</v>
      </c>
      <c r="O657" s="22" t="s">
        <v>4056</v>
      </c>
      <c r="P657" s="22">
        <v>16584199</v>
      </c>
      <c r="Q657" s="22" t="s">
        <v>3012</v>
      </c>
    </row>
    <row r="658" spans="1:17" customFormat="1" x14ac:dyDescent="0.25">
      <c r="A658" s="9" t="s">
        <v>4073</v>
      </c>
      <c r="B658" s="22" t="s">
        <v>1382</v>
      </c>
      <c r="C658" s="24" t="s">
        <v>1383</v>
      </c>
      <c r="D658" t="s">
        <v>3467</v>
      </c>
      <c r="E658" s="22" t="s">
        <v>1384</v>
      </c>
      <c r="F658" s="22" t="s">
        <v>3093</v>
      </c>
      <c r="H658" s="24" t="s">
        <v>1561</v>
      </c>
      <c r="J658" s="22" t="s">
        <v>4074</v>
      </c>
      <c r="K658" s="23" t="s">
        <v>2427</v>
      </c>
      <c r="L658" s="22">
        <v>6</v>
      </c>
      <c r="M658" s="22" t="s">
        <v>3371</v>
      </c>
      <c r="N658" t="s">
        <v>2746</v>
      </c>
      <c r="O658" s="22" t="s">
        <v>4056</v>
      </c>
      <c r="P658" s="22">
        <v>16584199</v>
      </c>
      <c r="Q658" s="22" t="s">
        <v>3012</v>
      </c>
    </row>
    <row r="659" spans="1:17" customFormat="1" x14ac:dyDescent="0.25">
      <c r="A659" s="9" t="s">
        <v>4075</v>
      </c>
      <c r="B659" s="22" t="s">
        <v>1382</v>
      </c>
      <c r="C659" s="24" t="s">
        <v>1383</v>
      </c>
      <c r="D659" t="s">
        <v>3467</v>
      </c>
      <c r="E659" s="22" t="s">
        <v>1384</v>
      </c>
      <c r="F659" s="22" t="s">
        <v>3093</v>
      </c>
      <c r="H659" s="24" t="s">
        <v>1561</v>
      </c>
      <c r="J659" s="22" t="s">
        <v>4076</v>
      </c>
      <c r="K659" s="23" t="s">
        <v>2427</v>
      </c>
      <c r="L659" s="22">
        <v>6</v>
      </c>
      <c r="M659" s="22" t="s">
        <v>3372</v>
      </c>
      <c r="N659" t="s">
        <v>2746</v>
      </c>
      <c r="O659" s="22" t="s">
        <v>4056</v>
      </c>
      <c r="P659" s="22">
        <v>16584199</v>
      </c>
      <c r="Q659" s="22" t="s">
        <v>3012</v>
      </c>
    </row>
    <row r="660" spans="1:17" customFormat="1" x14ac:dyDescent="0.25">
      <c r="A660" s="9" t="s">
        <v>4077</v>
      </c>
      <c r="B660" s="22" t="s">
        <v>1382</v>
      </c>
      <c r="C660" s="24" t="s">
        <v>1383</v>
      </c>
      <c r="D660" t="s">
        <v>3467</v>
      </c>
      <c r="E660" s="22" t="s">
        <v>1384</v>
      </c>
      <c r="F660" s="22" t="s">
        <v>3093</v>
      </c>
      <c r="H660" s="24" t="s">
        <v>1561</v>
      </c>
      <c r="J660" s="22" t="s">
        <v>4078</v>
      </c>
      <c r="K660" s="23" t="s">
        <v>2427</v>
      </c>
      <c r="L660" s="22">
        <v>6</v>
      </c>
      <c r="M660" s="22" t="s">
        <v>3373</v>
      </c>
      <c r="N660" t="s">
        <v>2746</v>
      </c>
      <c r="O660" s="22" t="s">
        <v>4056</v>
      </c>
      <c r="P660" s="22">
        <v>16584199</v>
      </c>
      <c r="Q660" s="22" t="s">
        <v>3012</v>
      </c>
    </row>
    <row r="661" spans="1:17" customFormat="1" x14ac:dyDescent="0.25">
      <c r="A661" s="9" t="s">
        <v>4079</v>
      </c>
      <c r="B661" s="22" t="s">
        <v>1382</v>
      </c>
      <c r="C661" s="24" t="s">
        <v>1383</v>
      </c>
      <c r="D661" t="s">
        <v>3467</v>
      </c>
      <c r="E661" s="22" t="s">
        <v>1384</v>
      </c>
      <c r="F661" s="22" t="s">
        <v>3093</v>
      </c>
      <c r="H661" s="24" t="s">
        <v>1561</v>
      </c>
      <c r="J661" s="22" t="s">
        <v>4080</v>
      </c>
      <c r="K661" s="23" t="s">
        <v>2427</v>
      </c>
      <c r="L661" s="22">
        <v>6</v>
      </c>
      <c r="M661" s="22" t="s">
        <v>3374</v>
      </c>
      <c r="N661" t="s">
        <v>2746</v>
      </c>
      <c r="O661" s="22" t="s">
        <v>4056</v>
      </c>
      <c r="P661" s="22">
        <v>16584199</v>
      </c>
      <c r="Q661" s="22" t="s">
        <v>3012</v>
      </c>
    </row>
    <row r="662" spans="1:17" customFormat="1" x14ac:dyDescent="0.25">
      <c r="A662" s="9" t="s">
        <v>4081</v>
      </c>
      <c r="B662" s="22" t="s">
        <v>1382</v>
      </c>
      <c r="C662" s="24" t="s">
        <v>1383</v>
      </c>
      <c r="D662" t="s">
        <v>3467</v>
      </c>
      <c r="E662" s="22" t="s">
        <v>1384</v>
      </c>
      <c r="F662" s="22" t="s">
        <v>3093</v>
      </c>
      <c r="H662" s="24" t="s">
        <v>1561</v>
      </c>
      <c r="J662" s="22" t="s">
        <v>4082</v>
      </c>
      <c r="K662" s="23" t="s">
        <v>2427</v>
      </c>
      <c r="L662" s="22">
        <v>6</v>
      </c>
      <c r="M662" s="22" t="s">
        <v>3375</v>
      </c>
      <c r="N662" t="s">
        <v>2746</v>
      </c>
      <c r="O662" s="22" t="s">
        <v>4056</v>
      </c>
      <c r="P662" s="22">
        <v>16584199</v>
      </c>
      <c r="Q662" s="22" t="s">
        <v>3012</v>
      </c>
    </row>
    <row r="663" spans="1:17" customFormat="1" x14ac:dyDescent="0.25">
      <c r="A663" s="9" t="s">
        <v>4083</v>
      </c>
      <c r="B663" s="22" t="s">
        <v>1382</v>
      </c>
      <c r="C663" s="24" t="s">
        <v>1383</v>
      </c>
      <c r="D663" t="s">
        <v>3467</v>
      </c>
      <c r="E663" s="22" t="s">
        <v>1384</v>
      </c>
      <c r="F663" s="22" t="s">
        <v>3093</v>
      </c>
      <c r="H663" s="24" t="s">
        <v>1561</v>
      </c>
      <c r="J663" s="22" t="s">
        <v>4084</v>
      </c>
      <c r="K663" s="23" t="s">
        <v>2427</v>
      </c>
      <c r="L663" s="22">
        <v>6</v>
      </c>
      <c r="M663" s="22" t="s">
        <v>3376</v>
      </c>
      <c r="N663" t="s">
        <v>2746</v>
      </c>
      <c r="O663" s="22" t="s">
        <v>2318</v>
      </c>
      <c r="P663" s="22" t="s">
        <v>2318</v>
      </c>
      <c r="Q663" s="22" t="s">
        <v>2317</v>
      </c>
    </row>
    <row r="664" spans="1:17" customFormat="1" x14ac:dyDescent="0.25">
      <c r="A664" s="9" t="s">
        <v>4085</v>
      </c>
      <c r="B664" s="22" t="s">
        <v>1382</v>
      </c>
      <c r="C664" s="24" t="s">
        <v>1383</v>
      </c>
      <c r="D664" t="s">
        <v>3467</v>
      </c>
      <c r="E664" s="22" t="s">
        <v>1384</v>
      </c>
      <c r="F664" s="22" t="s">
        <v>3093</v>
      </c>
      <c r="H664" s="24" t="s">
        <v>1561</v>
      </c>
      <c r="J664" s="22" t="s">
        <v>4086</v>
      </c>
      <c r="K664" s="23" t="s">
        <v>2427</v>
      </c>
      <c r="L664" s="22">
        <v>6</v>
      </c>
      <c r="M664" s="22" t="s">
        <v>3377</v>
      </c>
      <c r="N664" t="s">
        <v>2746</v>
      </c>
      <c r="O664" s="22" t="s">
        <v>4056</v>
      </c>
      <c r="P664" s="22">
        <v>16584199</v>
      </c>
      <c r="Q664" s="22" t="s">
        <v>3012</v>
      </c>
    </row>
    <row r="665" spans="1:17" customFormat="1" x14ac:dyDescent="0.25">
      <c r="A665" s="9" t="s">
        <v>4087</v>
      </c>
      <c r="B665" s="22" t="s">
        <v>1382</v>
      </c>
      <c r="C665" s="24" t="s">
        <v>1383</v>
      </c>
      <c r="D665" t="s">
        <v>3467</v>
      </c>
      <c r="E665" s="22" t="s">
        <v>1384</v>
      </c>
      <c r="F665" s="22" t="s">
        <v>3093</v>
      </c>
      <c r="H665" s="24" t="s">
        <v>1561</v>
      </c>
      <c r="J665" s="22" t="s">
        <v>4088</v>
      </c>
      <c r="K665" s="23" t="s">
        <v>2427</v>
      </c>
      <c r="L665" s="22">
        <v>6</v>
      </c>
      <c r="M665" s="22" t="s">
        <v>3378</v>
      </c>
      <c r="N665" t="s">
        <v>2746</v>
      </c>
      <c r="O665" s="22" t="s">
        <v>4056</v>
      </c>
      <c r="P665" s="22">
        <v>16584199</v>
      </c>
      <c r="Q665" s="22" t="s">
        <v>3012</v>
      </c>
    </row>
    <row r="666" spans="1:17" customFormat="1" x14ac:dyDescent="0.25">
      <c r="A666" s="9" t="s">
        <v>4089</v>
      </c>
      <c r="B666" s="22" t="s">
        <v>1382</v>
      </c>
      <c r="C666" s="24" t="s">
        <v>1383</v>
      </c>
      <c r="D666" t="s">
        <v>3467</v>
      </c>
      <c r="E666" s="22" t="s">
        <v>1384</v>
      </c>
      <c r="F666" s="22" t="s">
        <v>3093</v>
      </c>
      <c r="H666" s="24" t="s">
        <v>1561</v>
      </c>
      <c r="J666" s="22" t="s">
        <v>4090</v>
      </c>
      <c r="K666" s="23" t="s">
        <v>2427</v>
      </c>
      <c r="L666" s="22">
        <v>6</v>
      </c>
      <c r="M666" s="22" t="s">
        <v>3379</v>
      </c>
      <c r="N666" t="s">
        <v>2746</v>
      </c>
      <c r="O666" s="22" t="s">
        <v>4056</v>
      </c>
      <c r="P666" s="22">
        <v>16584199</v>
      </c>
      <c r="Q666" s="22" t="s">
        <v>3012</v>
      </c>
    </row>
    <row r="667" spans="1:17" customFormat="1" x14ac:dyDescent="0.25">
      <c r="A667" s="9" t="s">
        <v>4091</v>
      </c>
      <c r="B667" s="22" t="s">
        <v>1382</v>
      </c>
      <c r="C667" s="24" t="s">
        <v>1383</v>
      </c>
      <c r="D667" t="s">
        <v>3467</v>
      </c>
      <c r="E667" s="22" t="s">
        <v>1384</v>
      </c>
      <c r="F667" s="22" t="s">
        <v>3093</v>
      </c>
      <c r="H667" s="24" t="s">
        <v>1561</v>
      </c>
      <c r="J667" s="22" t="s">
        <v>4092</v>
      </c>
      <c r="K667" s="23" t="s">
        <v>2427</v>
      </c>
      <c r="L667" s="22">
        <v>6</v>
      </c>
      <c r="M667" s="22" t="s">
        <v>3380</v>
      </c>
      <c r="N667" t="s">
        <v>2746</v>
      </c>
      <c r="O667" s="22" t="s">
        <v>4056</v>
      </c>
      <c r="P667" s="22">
        <v>16584199</v>
      </c>
      <c r="Q667" s="22" t="s">
        <v>3012</v>
      </c>
    </row>
    <row r="668" spans="1:17" customFormat="1" x14ac:dyDescent="0.25">
      <c r="A668" s="9" t="s">
        <v>4093</v>
      </c>
      <c r="B668" s="22" t="s">
        <v>1382</v>
      </c>
      <c r="C668" s="24" t="s">
        <v>1383</v>
      </c>
      <c r="D668" t="s">
        <v>3467</v>
      </c>
      <c r="E668" s="22" t="s">
        <v>1384</v>
      </c>
      <c r="F668" s="22" t="s">
        <v>3093</v>
      </c>
      <c r="H668" s="24" t="s">
        <v>1561</v>
      </c>
      <c r="J668" s="22" t="s">
        <v>4094</v>
      </c>
      <c r="K668" s="23" t="s">
        <v>2427</v>
      </c>
      <c r="L668" s="22">
        <v>6</v>
      </c>
      <c r="M668" s="22" t="s">
        <v>3381</v>
      </c>
      <c r="N668" t="s">
        <v>2746</v>
      </c>
      <c r="O668" s="22" t="s">
        <v>2318</v>
      </c>
      <c r="P668" s="22" t="s">
        <v>2318</v>
      </c>
      <c r="Q668" s="22" t="s">
        <v>2317</v>
      </c>
    </row>
    <row r="669" spans="1:17" customFormat="1" x14ac:dyDescent="0.25">
      <c r="A669" s="9" t="s">
        <v>4095</v>
      </c>
      <c r="B669" s="22" t="s">
        <v>1382</v>
      </c>
      <c r="C669" s="24" t="s">
        <v>1383</v>
      </c>
      <c r="D669" t="s">
        <v>3467</v>
      </c>
      <c r="E669" s="22" t="s">
        <v>1384</v>
      </c>
      <c r="F669" s="22" t="s">
        <v>3093</v>
      </c>
      <c r="H669" s="24" t="s">
        <v>1561</v>
      </c>
      <c r="J669" s="22" t="s">
        <v>4096</v>
      </c>
      <c r="K669" s="23" t="s">
        <v>2427</v>
      </c>
      <c r="L669" s="22">
        <v>6</v>
      </c>
      <c r="M669" s="22" t="s">
        <v>3382</v>
      </c>
      <c r="N669" t="s">
        <v>2746</v>
      </c>
      <c r="O669" s="22" t="s">
        <v>2318</v>
      </c>
      <c r="P669" s="22" t="s">
        <v>2318</v>
      </c>
      <c r="Q669" s="22" t="s">
        <v>2317</v>
      </c>
    </row>
    <row r="670" spans="1:17" customFormat="1" x14ac:dyDescent="0.25">
      <c r="A670" s="9" t="s">
        <v>4097</v>
      </c>
      <c r="B670" s="22" t="s">
        <v>1382</v>
      </c>
      <c r="C670" s="24" t="s">
        <v>1383</v>
      </c>
      <c r="D670" t="s">
        <v>3467</v>
      </c>
      <c r="E670" s="22" t="s">
        <v>1384</v>
      </c>
      <c r="F670" s="22" t="s">
        <v>3093</v>
      </c>
      <c r="H670" s="24" t="s">
        <v>1561</v>
      </c>
      <c r="J670" s="22" t="s">
        <v>4098</v>
      </c>
      <c r="K670" s="23" t="s">
        <v>2427</v>
      </c>
      <c r="L670" s="22">
        <v>6</v>
      </c>
      <c r="M670" s="22" t="s">
        <v>3383</v>
      </c>
      <c r="N670" t="s">
        <v>2746</v>
      </c>
      <c r="O670" s="22" t="s">
        <v>2318</v>
      </c>
      <c r="P670" s="22" t="s">
        <v>2318</v>
      </c>
      <c r="Q670" s="22" t="s">
        <v>2317</v>
      </c>
    </row>
    <row r="671" spans="1:17" customFormat="1" x14ac:dyDescent="0.25">
      <c r="A671" s="9" t="s">
        <v>4099</v>
      </c>
      <c r="B671" s="22" t="s">
        <v>1382</v>
      </c>
      <c r="C671" s="24" t="s">
        <v>1383</v>
      </c>
      <c r="D671" t="s">
        <v>3467</v>
      </c>
      <c r="E671" s="22" t="s">
        <v>1384</v>
      </c>
      <c r="F671" s="22" t="s">
        <v>3093</v>
      </c>
      <c r="H671" s="24" t="s">
        <v>1561</v>
      </c>
      <c r="J671" s="22" t="s">
        <v>4100</v>
      </c>
      <c r="K671" s="23" t="s">
        <v>2427</v>
      </c>
      <c r="L671" s="22">
        <v>6</v>
      </c>
      <c r="M671" s="22" t="s">
        <v>3384</v>
      </c>
      <c r="N671" t="s">
        <v>2746</v>
      </c>
      <c r="O671" s="22" t="s">
        <v>2318</v>
      </c>
      <c r="P671" s="22" t="s">
        <v>2318</v>
      </c>
      <c r="Q671" s="22" t="s">
        <v>2317</v>
      </c>
    </row>
    <row r="672" spans="1:17" customFormat="1" x14ac:dyDescent="0.25">
      <c r="A672" s="9" t="s">
        <v>4101</v>
      </c>
      <c r="B672" s="22" t="s">
        <v>1382</v>
      </c>
      <c r="C672" s="24" t="s">
        <v>1383</v>
      </c>
      <c r="D672" t="s">
        <v>3467</v>
      </c>
      <c r="E672" s="22" t="s">
        <v>1384</v>
      </c>
      <c r="F672" s="22" t="s">
        <v>3093</v>
      </c>
      <c r="H672" s="24" t="s">
        <v>1561</v>
      </c>
      <c r="J672" s="22" t="s">
        <v>4102</v>
      </c>
      <c r="K672" s="23" t="s">
        <v>2427</v>
      </c>
      <c r="L672" s="22">
        <v>6</v>
      </c>
      <c r="M672" s="22" t="s">
        <v>3385</v>
      </c>
      <c r="N672" t="s">
        <v>2746</v>
      </c>
      <c r="O672" s="22" t="s">
        <v>2318</v>
      </c>
      <c r="P672" s="22" t="s">
        <v>2318</v>
      </c>
      <c r="Q672" s="22" t="s">
        <v>2317</v>
      </c>
    </row>
    <row r="673" spans="1:17" customFormat="1" x14ac:dyDescent="0.25">
      <c r="A673" s="9" t="s">
        <v>4103</v>
      </c>
      <c r="B673" s="22" t="s">
        <v>1382</v>
      </c>
      <c r="C673" s="24" t="s">
        <v>1383</v>
      </c>
      <c r="D673" t="s">
        <v>3467</v>
      </c>
      <c r="E673" s="22" t="s">
        <v>1384</v>
      </c>
      <c r="F673" s="22" t="s">
        <v>3093</v>
      </c>
      <c r="H673" s="24" t="s">
        <v>1561</v>
      </c>
      <c r="J673" s="22" t="s">
        <v>4104</v>
      </c>
      <c r="K673" s="23" t="s">
        <v>2427</v>
      </c>
      <c r="L673" s="22">
        <v>6</v>
      </c>
      <c r="M673" s="22" t="s">
        <v>3386</v>
      </c>
      <c r="N673" t="s">
        <v>2746</v>
      </c>
      <c r="O673" s="22" t="s">
        <v>2318</v>
      </c>
      <c r="P673" s="22" t="s">
        <v>2318</v>
      </c>
      <c r="Q673" s="22" t="s">
        <v>2317</v>
      </c>
    </row>
    <row r="674" spans="1:17" customFormat="1" x14ac:dyDescent="0.25">
      <c r="A674" s="9" t="s">
        <v>4105</v>
      </c>
      <c r="B674" s="22" t="s">
        <v>1382</v>
      </c>
      <c r="C674" s="24" t="s">
        <v>1383</v>
      </c>
      <c r="D674" t="s">
        <v>3467</v>
      </c>
      <c r="E674" s="22" t="s">
        <v>1384</v>
      </c>
      <c r="F674" s="22" t="s">
        <v>3093</v>
      </c>
      <c r="H674" s="24" t="s">
        <v>1561</v>
      </c>
      <c r="J674" s="22" t="s">
        <v>4106</v>
      </c>
      <c r="K674" s="23" t="s">
        <v>2427</v>
      </c>
      <c r="L674" s="22">
        <v>6</v>
      </c>
      <c r="M674" s="22" t="s">
        <v>3387</v>
      </c>
      <c r="N674" t="s">
        <v>2746</v>
      </c>
      <c r="O674" s="22" t="s">
        <v>2318</v>
      </c>
      <c r="P674" s="22" t="s">
        <v>2318</v>
      </c>
      <c r="Q674" s="22" t="s">
        <v>2317</v>
      </c>
    </row>
    <row r="675" spans="1:17" customFormat="1" x14ac:dyDescent="0.25">
      <c r="A675" s="9" t="s">
        <v>4107</v>
      </c>
      <c r="B675" s="22" t="s">
        <v>1382</v>
      </c>
      <c r="C675" s="24" t="s">
        <v>1383</v>
      </c>
      <c r="D675" t="s">
        <v>3467</v>
      </c>
      <c r="E675" s="22" t="s">
        <v>1384</v>
      </c>
      <c r="F675" s="22" t="s">
        <v>3093</v>
      </c>
      <c r="H675" s="24" t="s">
        <v>1561</v>
      </c>
      <c r="J675" s="22" t="s">
        <v>4108</v>
      </c>
      <c r="K675" s="23" t="s">
        <v>2427</v>
      </c>
      <c r="L675" s="22">
        <v>6</v>
      </c>
      <c r="M675" s="22" t="s">
        <v>3388</v>
      </c>
      <c r="N675" t="s">
        <v>2746</v>
      </c>
      <c r="O675" s="22" t="s">
        <v>2318</v>
      </c>
      <c r="P675" s="22" t="s">
        <v>2318</v>
      </c>
      <c r="Q675" s="22" t="s">
        <v>2317</v>
      </c>
    </row>
    <row r="676" spans="1:17" customFormat="1" x14ac:dyDescent="0.25">
      <c r="A676" s="9" t="s">
        <v>4109</v>
      </c>
      <c r="B676" s="22" t="s">
        <v>1382</v>
      </c>
      <c r="C676" s="24" t="s">
        <v>1383</v>
      </c>
      <c r="D676" t="s">
        <v>3467</v>
      </c>
      <c r="E676" s="22" t="s">
        <v>1384</v>
      </c>
      <c r="F676" s="22" t="s">
        <v>3093</v>
      </c>
      <c r="H676" s="24" t="s">
        <v>1561</v>
      </c>
      <c r="J676" s="22" t="s">
        <v>4110</v>
      </c>
      <c r="K676" s="23" t="s">
        <v>2427</v>
      </c>
      <c r="L676" s="22">
        <v>6</v>
      </c>
      <c r="M676" s="22" t="s">
        <v>3389</v>
      </c>
      <c r="N676" t="s">
        <v>2746</v>
      </c>
      <c r="O676" s="22" t="s">
        <v>2318</v>
      </c>
      <c r="P676" s="22" t="s">
        <v>2318</v>
      </c>
      <c r="Q676" s="22" t="s">
        <v>2317</v>
      </c>
    </row>
    <row r="677" spans="1:17" customFormat="1" x14ac:dyDescent="0.25">
      <c r="A677" s="9" t="s">
        <v>4111</v>
      </c>
      <c r="B677" s="22" t="s">
        <v>1382</v>
      </c>
      <c r="C677" s="24" t="s">
        <v>1383</v>
      </c>
      <c r="D677" t="s">
        <v>3467</v>
      </c>
      <c r="E677" s="22" t="s">
        <v>1384</v>
      </c>
      <c r="F677" s="22" t="s">
        <v>3093</v>
      </c>
      <c r="H677" s="24" t="s">
        <v>1561</v>
      </c>
      <c r="J677" s="22" t="s">
        <v>4112</v>
      </c>
      <c r="K677" s="23" t="s">
        <v>2427</v>
      </c>
      <c r="L677" s="22">
        <v>6</v>
      </c>
      <c r="M677" s="22" t="s">
        <v>3390</v>
      </c>
      <c r="N677" t="s">
        <v>2746</v>
      </c>
      <c r="O677" s="22" t="s">
        <v>2318</v>
      </c>
      <c r="P677" s="22" t="s">
        <v>2318</v>
      </c>
      <c r="Q677" s="22" t="s">
        <v>2317</v>
      </c>
    </row>
    <row r="678" spans="1:17" customFormat="1" x14ac:dyDescent="0.25">
      <c r="A678" s="9" t="s">
        <v>4113</v>
      </c>
      <c r="B678" s="22" t="s">
        <v>1382</v>
      </c>
      <c r="C678" s="24" t="s">
        <v>1383</v>
      </c>
      <c r="D678" t="s">
        <v>3467</v>
      </c>
      <c r="E678" s="22" t="s">
        <v>1384</v>
      </c>
      <c r="F678" s="22" t="s">
        <v>3093</v>
      </c>
      <c r="H678" s="24" t="s">
        <v>1561</v>
      </c>
      <c r="J678" s="22" t="s">
        <v>4114</v>
      </c>
      <c r="K678" s="23" t="s">
        <v>2427</v>
      </c>
      <c r="L678" s="22">
        <v>6</v>
      </c>
      <c r="M678" s="22" t="s">
        <v>3391</v>
      </c>
      <c r="N678" t="s">
        <v>2746</v>
      </c>
      <c r="O678" s="22" t="s">
        <v>2318</v>
      </c>
      <c r="P678" s="22" t="s">
        <v>2318</v>
      </c>
      <c r="Q678" s="22" t="s">
        <v>2317</v>
      </c>
    </row>
    <row r="679" spans="1:17" customFormat="1" x14ac:dyDescent="0.25">
      <c r="A679" s="9" t="s">
        <v>4115</v>
      </c>
      <c r="B679" s="22" t="s">
        <v>1382</v>
      </c>
      <c r="C679" s="24" t="s">
        <v>1383</v>
      </c>
      <c r="D679" t="s">
        <v>3467</v>
      </c>
      <c r="E679" s="22" t="s">
        <v>1384</v>
      </c>
      <c r="F679" s="22" t="s">
        <v>3093</v>
      </c>
      <c r="H679" s="24" t="s">
        <v>1561</v>
      </c>
      <c r="J679" s="22" t="s">
        <v>4116</v>
      </c>
      <c r="K679" s="23" t="s">
        <v>2427</v>
      </c>
      <c r="L679" s="22">
        <v>6</v>
      </c>
      <c r="M679" s="22" t="s">
        <v>3392</v>
      </c>
      <c r="N679" t="s">
        <v>2746</v>
      </c>
      <c r="O679" s="22" t="s">
        <v>2318</v>
      </c>
      <c r="P679" s="22" t="s">
        <v>2318</v>
      </c>
      <c r="Q679" s="22" t="s">
        <v>2317</v>
      </c>
    </row>
    <row r="680" spans="1:17" customFormat="1" x14ac:dyDescent="0.25">
      <c r="A680" s="9" t="s">
        <v>4117</v>
      </c>
      <c r="B680" s="22" t="s">
        <v>1382</v>
      </c>
      <c r="C680" s="24" t="s">
        <v>1383</v>
      </c>
      <c r="D680" t="s">
        <v>3467</v>
      </c>
      <c r="E680" s="22" t="s">
        <v>1384</v>
      </c>
      <c r="F680" s="22" t="s">
        <v>3093</v>
      </c>
      <c r="H680" s="24" t="s">
        <v>1561</v>
      </c>
      <c r="J680" s="22" t="s">
        <v>4118</v>
      </c>
      <c r="K680" s="23" t="s">
        <v>2427</v>
      </c>
      <c r="L680" s="22">
        <v>6</v>
      </c>
      <c r="M680" s="22" t="s">
        <v>3393</v>
      </c>
      <c r="N680" t="s">
        <v>2746</v>
      </c>
      <c r="O680" s="22" t="s">
        <v>2318</v>
      </c>
      <c r="P680" s="22" t="s">
        <v>2318</v>
      </c>
      <c r="Q680" s="22" t="s">
        <v>2317</v>
      </c>
    </row>
    <row r="681" spans="1:17" customFormat="1" x14ac:dyDescent="0.25">
      <c r="A681" s="9" t="s">
        <v>4119</v>
      </c>
      <c r="B681" s="22" t="s">
        <v>1382</v>
      </c>
      <c r="C681" s="24" t="s">
        <v>1383</v>
      </c>
      <c r="D681" t="s">
        <v>3467</v>
      </c>
      <c r="E681" s="22" t="s">
        <v>1384</v>
      </c>
      <c r="F681" s="22" t="s">
        <v>3093</v>
      </c>
      <c r="H681" s="24" t="s">
        <v>1561</v>
      </c>
      <c r="J681" s="22" t="s">
        <v>4120</v>
      </c>
      <c r="K681" s="23" t="s">
        <v>2427</v>
      </c>
      <c r="L681" s="22">
        <v>6</v>
      </c>
      <c r="M681" s="22" t="s">
        <v>3394</v>
      </c>
      <c r="N681" t="s">
        <v>2746</v>
      </c>
      <c r="O681" s="22" t="s">
        <v>2318</v>
      </c>
      <c r="P681" s="22" t="s">
        <v>2318</v>
      </c>
      <c r="Q681" s="22" t="s">
        <v>2317</v>
      </c>
    </row>
    <row r="682" spans="1:17" customFormat="1" x14ac:dyDescent="0.25">
      <c r="A682" s="9" t="s">
        <v>4121</v>
      </c>
      <c r="B682" s="22" t="s">
        <v>1382</v>
      </c>
      <c r="C682" s="24" t="s">
        <v>1383</v>
      </c>
      <c r="D682" t="s">
        <v>3467</v>
      </c>
      <c r="E682" s="22" t="s">
        <v>1384</v>
      </c>
      <c r="F682" s="22" t="s">
        <v>3093</v>
      </c>
      <c r="H682" s="24" t="s">
        <v>1561</v>
      </c>
      <c r="J682" s="22" t="s">
        <v>4122</v>
      </c>
      <c r="K682" s="23" t="s">
        <v>2427</v>
      </c>
      <c r="L682" s="22">
        <v>6</v>
      </c>
      <c r="M682" s="22" t="s">
        <v>3395</v>
      </c>
      <c r="N682" t="s">
        <v>2746</v>
      </c>
      <c r="O682" s="22" t="s">
        <v>2318</v>
      </c>
      <c r="P682" s="22" t="s">
        <v>2318</v>
      </c>
      <c r="Q682" s="22" t="s">
        <v>2317</v>
      </c>
    </row>
    <row r="683" spans="1:17" customFormat="1" x14ac:dyDescent="0.25">
      <c r="A683" s="9" t="s">
        <v>4123</v>
      </c>
      <c r="B683" s="22" t="s">
        <v>1382</v>
      </c>
      <c r="C683" s="24" t="s">
        <v>1383</v>
      </c>
      <c r="D683" t="s">
        <v>3467</v>
      </c>
      <c r="E683" s="22" t="s">
        <v>1384</v>
      </c>
      <c r="F683" s="22" t="s">
        <v>3093</v>
      </c>
      <c r="H683" s="24" t="s">
        <v>1561</v>
      </c>
      <c r="J683" s="22" t="s">
        <v>4124</v>
      </c>
      <c r="K683" s="23" t="s">
        <v>2427</v>
      </c>
      <c r="L683" s="22">
        <v>6</v>
      </c>
      <c r="M683" s="22" t="s">
        <v>3396</v>
      </c>
      <c r="N683" t="s">
        <v>2746</v>
      </c>
      <c r="O683" s="22" t="s">
        <v>2318</v>
      </c>
      <c r="P683" s="22" t="s">
        <v>2318</v>
      </c>
      <c r="Q683" s="22" t="s">
        <v>2317</v>
      </c>
    </row>
    <row r="684" spans="1:17" customFormat="1" x14ac:dyDescent="0.25">
      <c r="A684" s="9" t="s">
        <v>4125</v>
      </c>
      <c r="B684" s="22" t="s">
        <v>1382</v>
      </c>
      <c r="C684" s="24" t="s">
        <v>1383</v>
      </c>
      <c r="D684" t="s">
        <v>3467</v>
      </c>
      <c r="E684" s="22" t="s">
        <v>1384</v>
      </c>
      <c r="F684" s="22" t="s">
        <v>3093</v>
      </c>
      <c r="H684" s="24" t="s">
        <v>1561</v>
      </c>
      <c r="J684" s="22" t="s">
        <v>4126</v>
      </c>
      <c r="K684" s="23" t="s">
        <v>2427</v>
      </c>
      <c r="L684" s="22">
        <v>6</v>
      </c>
      <c r="M684" s="22" t="s">
        <v>3397</v>
      </c>
      <c r="N684" t="s">
        <v>2746</v>
      </c>
      <c r="O684" s="22" t="s">
        <v>2318</v>
      </c>
      <c r="P684" s="22" t="s">
        <v>2318</v>
      </c>
      <c r="Q684" s="22" t="s">
        <v>2317</v>
      </c>
    </row>
    <row r="685" spans="1:17" customFormat="1" x14ac:dyDescent="0.25">
      <c r="A685" s="9" t="s">
        <v>4127</v>
      </c>
      <c r="B685" s="22" t="s">
        <v>1382</v>
      </c>
      <c r="C685" s="24" t="s">
        <v>1383</v>
      </c>
      <c r="D685" t="s">
        <v>3467</v>
      </c>
      <c r="E685" s="22" t="s">
        <v>1384</v>
      </c>
      <c r="F685" s="22" t="s">
        <v>3093</v>
      </c>
      <c r="H685" s="24" t="s">
        <v>1561</v>
      </c>
      <c r="J685" s="22" t="s">
        <v>4128</v>
      </c>
      <c r="K685" s="23" t="s">
        <v>2427</v>
      </c>
      <c r="L685" s="22">
        <v>6</v>
      </c>
      <c r="M685" s="22" t="s">
        <v>3398</v>
      </c>
      <c r="N685" t="s">
        <v>2746</v>
      </c>
      <c r="O685" s="22" t="s">
        <v>2318</v>
      </c>
      <c r="P685" s="22" t="s">
        <v>2318</v>
      </c>
      <c r="Q685" s="22" t="s">
        <v>2317</v>
      </c>
    </row>
    <row r="686" spans="1:17" customFormat="1" x14ac:dyDescent="0.25">
      <c r="A686" s="9" t="s">
        <v>4129</v>
      </c>
      <c r="B686" s="22" t="s">
        <v>1382</v>
      </c>
      <c r="C686" s="24" t="s">
        <v>1383</v>
      </c>
      <c r="D686" t="s">
        <v>3467</v>
      </c>
      <c r="E686" s="22" t="s">
        <v>1384</v>
      </c>
      <c r="F686" s="22" t="s">
        <v>3093</v>
      </c>
      <c r="H686" s="24" t="s">
        <v>1561</v>
      </c>
      <c r="J686" s="22" t="s">
        <v>4130</v>
      </c>
      <c r="K686" s="23" t="s">
        <v>2427</v>
      </c>
      <c r="L686" s="22">
        <v>6</v>
      </c>
      <c r="M686" s="22" t="s">
        <v>3399</v>
      </c>
      <c r="N686" t="s">
        <v>2746</v>
      </c>
      <c r="O686" s="22" t="s">
        <v>2318</v>
      </c>
      <c r="P686" s="22" t="s">
        <v>2318</v>
      </c>
      <c r="Q686" s="22" t="s">
        <v>2317</v>
      </c>
    </row>
    <row r="687" spans="1:17" customFormat="1" x14ac:dyDescent="0.25">
      <c r="A687" s="9" t="s">
        <v>4131</v>
      </c>
      <c r="B687" s="22" t="s">
        <v>1382</v>
      </c>
      <c r="C687" s="24" t="s">
        <v>1383</v>
      </c>
      <c r="D687" t="s">
        <v>3467</v>
      </c>
      <c r="E687" s="22" t="s">
        <v>1384</v>
      </c>
      <c r="F687" s="22" t="s">
        <v>3093</v>
      </c>
      <c r="H687" s="24" t="s">
        <v>1561</v>
      </c>
      <c r="J687" s="22" t="s">
        <v>4132</v>
      </c>
      <c r="K687" s="23" t="s">
        <v>2427</v>
      </c>
      <c r="L687" s="22">
        <v>6</v>
      </c>
      <c r="M687" s="22" t="s">
        <v>3400</v>
      </c>
      <c r="N687" t="s">
        <v>2746</v>
      </c>
      <c r="O687" s="22" t="s">
        <v>2318</v>
      </c>
      <c r="P687" s="22" t="s">
        <v>2318</v>
      </c>
      <c r="Q687" s="22" t="s">
        <v>2317</v>
      </c>
    </row>
    <row r="688" spans="1:17" customFormat="1" x14ac:dyDescent="0.25">
      <c r="A688" s="9" t="s">
        <v>4133</v>
      </c>
      <c r="B688" s="22" t="s">
        <v>1382</v>
      </c>
      <c r="C688" s="24" t="s">
        <v>1383</v>
      </c>
      <c r="D688" t="s">
        <v>3467</v>
      </c>
      <c r="E688" s="22" t="s">
        <v>1384</v>
      </c>
      <c r="F688" s="22" t="s">
        <v>3093</v>
      </c>
      <c r="H688" s="24" t="s">
        <v>1561</v>
      </c>
      <c r="J688" s="22" t="s">
        <v>4134</v>
      </c>
      <c r="K688" s="23" t="s">
        <v>2427</v>
      </c>
      <c r="L688" s="22">
        <v>6</v>
      </c>
      <c r="M688" s="22" t="s">
        <v>3401</v>
      </c>
      <c r="N688" t="s">
        <v>2746</v>
      </c>
      <c r="O688" s="22" t="s">
        <v>2318</v>
      </c>
      <c r="P688" s="22" t="s">
        <v>2318</v>
      </c>
      <c r="Q688" s="22" t="s">
        <v>2317</v>
      </c>
    </row>
    <row r="689" spans="1:17" customFormat="1" x14ac:dyDescent="0.25">
      <c r="A689" s="9" t="s">
        <v>4135</v>
      </c>
      <c r="B689" s="22" t="s">
        <v>1382</v>
      </c>
      <c r="C689" s="24" t="s">
        <v>1383</v>
      </c>
      <c r="D689" t="s">
        <v>3467</v>
      </c>
      <c r="E689" s="22" t="s">
        <v>1384</v>
      </c>
      <c r="F689" s="22" t="s">
        <v>3093</v>
      </c>
      <c r="H689" s="24" t="s">
        <v>1561</v>
      </c>
      <c r="J689" s="22" t="s">
        <v>4136</v>
      </c>
      <c r="K689" s="23" t="s">
        <v>2427</v>
      </c>
      <c r="L689" s="22">
        <v>6</v>
      </c>
      <c r="M689" s="22" t="s">
        <v>3402</v>
      </c>
      <c r="N689" t="s">
        <v>2746</v>
      </c>
      <c r="O689" s="22" t="s">
        <v>2318</v>
      </c>
      <c r="P689" s="22" t="s">
        <v>2318</v>
      </c>
      <c r="Q689" s="22" t="s">
        <v>2317</v>
      </c>
    </row>
    <row r="690" spans="1:17" customFormat="1" x14ac:dyDescent="0.25">
      <c r="A690" s="9" t="s">
        <v>4137</v>
      </c>
      <c r="B690" s="22" t="s">
        <v>1382</v>
      </c>
      <c r="C690" s="24" t="s">
        <v>1383</v>
      </c>
      <c r="D690" t="s">
        <v>3467</v>
      </c>
      <c r="E690" s="22" t="s">
        <v>1384</v>
      </c>
      <c r="F690" s="22" t="s">
        <v>3093</v>
      </c>
      <c r="H690" s="24" t="s">
        <v>1561</v>
      </c>
      <c r="J690" s="22" t="s">
        <v>4138</v>
      </c>
      <c r="K690" s="23" t="s">
        <v>2427</v>
      </c>
      <c r="L690" s="22">
        <v>6</v>
      </c>
      <c r="M690" s="22" t="s">
        <v>3403</v>
      </c>
      <c r="N690" t="s">
        <v>2746</v>
      </c>
      <c r="O690" s="22" t="s">
        <v>2318</v>
      </c>
      <c r="P690" s="22" t="s">
        <v>2318</v>
      </c>
      <c r="Q690" s="22" t="s">
        <v>2317</v>
      </c>
    </row>
    <row r="691" spans="1:17" customFormat="1" x14ac:dyDescent="0.25">
      <c r="A691" s="9" t="s">
        <v>4139</v>
      </c>
      <c r="B691" s="22" t="s">
        <v>1382</v>
      </c>
      <c r="C691" s="24" t="s">
        <v>1383</v>
      </c>
      <c r="D691" t="s">
        <v>3467</v>
      </c>
      <c r="E691" s="22" t="s">
        <v>1384</v>
      </c>
      <c r="F691" s="22" t="s">
        <v>3093</v>
      </c>
      <c r="H691" s="24" t="s">
        <v>1561</v>
      </c>
      <c r="J691" s="22" t="s">
        <v>4140</v>
      </c>
      <c r="K691" s="23" t="s">
        <v>2427</v>
      </c>
      <c r="L691" s="22">
        <v>6</v>
      </c>
      <c r="M691" s="22" t="s">
        <v>3404</v>
      </c>
      <c r="N691" t="s">
        <v>2746</v>
      </c>
      <c r="O691" s="22" t="s">
        <v>2318</v>
      </c>
      <c r="P691" s="22" t="s">
        <v>2318</v>
      </c>
      <c r="Q691" s="22" t="s">
        <v>2317</v>
      </c>
    </row>
    <row r="692" spans="1:17" customFormat="1" x14ac:dyDescent="0.25">
      <c r="A692" s="9" t="s">
        <v>4141</v>
      </c>
      <c r="B692" s="22" t="s">
        <v>1382</v>
      </c>
      <c r="C692" s="24" t="s">
        <v>1383</v>
      </c>
      <c r="D692" t="s">
        <v>3467</v>
      </c>
      <c r="E692" s="22" t="s">
        <v>1384</v>
      </c>
      <c r="F692" s="22" t="s">
        <v>3093</v>
      </c>
      <c r="H692" s="24" t="s">
        <v>1561</v>
      </c>
      <c r="J692" s="22" t="s">
        <v>4142</v>
      </c>
      <c r="K692" s="23" t="s">
        <v>2427</v>
      </c>
      <c r="L692" s="22">
        <v>6</v>
      </c>
      <c r="M692" s="22" t="s">
        <v>3405</v>
      </c>
      <c r="N692" t="s">
        <v>2746</v>
      </c>
      <c r="O692" s="22" t="s">
        <v>2318</v>
      </c>
      <c r="P692" s="22" t="s">
        <v>2318</v>
      </c>
      <c r="Q692" s="22" t="s">
        <v>2317</v>
      </c>
    </row>
    <row r="693" spans="1:17" customFormat="1" x14ac:dyDescent="0.25">
      <c r="A693" s="9" t="s">
        <v>4143</v>
      </c>
      <c r="B693" s="22" t="s">
        <v>1382</v>
      </c>
      <c r="C693" s="24" t="s">
        <v>1383</v>
      </c>
      <c r="D693" t="s">
        <v>3467</v>
      </c>
      <c r="E693" s="22" t="s">
        <v>1384</v>
      </c>
      <c r="F693" s="22" t="s">
        <v>3093</v>
      </c>
      <c r="H693" s="24" t="s">
        <v>1561</v>
      </c>
      <c r="J693" s="22" t="s">
        <v>4144</v>
      </c>
      <c r="K693" s="23" t="s">
        <v>2427</v>
      </c>
      <c r="L693" s="22">
        <v>6</v>
      </c>
      <c r="M693" s="22" t="s">
        <v>3406</v>
      </c>
      <c r="N693" t="s">
        <v>2746</v>
      </c>
      <c r="O693" s="22" t="s">
        <v>2318</v>
      </c>
      <c r="P693" s="22" t="s">
        <v>2318</v>
      </c>
      <c r="Q693" s="22" t="s">
        <v>2317</v>
      </c>
    </row>
    <row r="694" spans="1:17" customFormat="1" x14ac:dyDescent="0.25">
      <c r="A694" s="9" t="s">
        <v>4145</v>
      </c>
      <c r="B694" s="22" t="s">
        <v>1382</v>
      </c>
      <c r="C694" s="24" t="s">
        <v>1383</v>
      </c>
      <c r="D694" t="s">
        <v>3467</v>
      </c>
      <c r="E694" s="22" t="s">
        <v>1384</v>
      </c>
      <c r="F694" s="22" t="s">
        <v>3093</v>
      </c>
      <c r="H694" s="24" t="s">
        <v>1561</v>
      </c>
      <c r="J694" s="22" t="s">
        <v>4146</v>
      </c>
      <c r="K694" s="23" t="s">
        <v>2427</v>
      </c>
      <c r="L694" s="22">
        <v>6</v>
      </c>
      <c r="M694" s="22" t="s">
        <v>3407</v>
      </c>
      <c r="N694" t="s">
        <v>2746</v>
      </c>
      <c r="O694" s="22" t="s">
        <v>2318</v>
      </c>
      <c r="P694" s="22" t="s">
        <v>2318</v>
      </c>
      <c r="Q694" s="22" t="s">
        <v>2317</v>
      </c>
    </row>
    <row r="695" spans="1:17" customFormat="1" x14ac:dyDescent="0.25">
      <c r="A695" s="9" t="s">
        <v>4147</v>
      </c>
      <c r="B695" s="22" t="s">
        <v>1382</v>
      </c>
      <c r="C695" s="24" t="s">
        <v>1383</v>
      </c>
      <c r="D695" t="s">
        <v>3467</v>
      </c>
      <c r="E695" s="22" t="s">
        <v>1384</v>
      </c>
      <c r="F695" s="22" t="s">
        <v>3093</v>
      </c>
      <c r="H695" s="24" t="s">
        <v>1561</v>
      </c>
      <c r="J695" s="22" t="s">
        <v>4148</v>
      </c>
      <c r="K695" s="23" t="s">
        <v>2427</v>
      </c>
      <c r="L695" s="22">
        <v>6</v>
      </c>
      <c r="M695" s="22" t="s">
        <v>3408</v>
      </c>
      <c r="N695" t="s">
        <v>2746</v>
      </c>
      <c r="O695" s="22" t="s">
        <v>2318</v>
      </c>
      <c r="P695" s="22" t="s">
        <v>2318</v>
      </c>
      <c r="Q695" s="22" t="s">
        <v>2317</v>
      </c>
    </row>
    <row r="696" spans="1:17" customFormat="1" x14ac:dyDescent="0.25">
      <c r="A696" s="9" t="s">
        <v>4149</v>
      </c>
      <c r="B696" s="22" t="s">
        <v>1382</v>
      </c>
      <c r="C696" s="24" t="s">
        <v>1383</v>
      </c>
      <c r="D696" t="s">
        <v>3467</v>
      </c>
      <c r="E696" s="22" t="s">
        <v>1384</v>
      </c>
      <c r="F696" s="22" t="s">
        <v>3093</v>
      </c>
      <c r="H696" s="24" t="s">
        <v>1561</v>
      </c>
      <c r="J696" s="22" t="s">
        <v>4150</v>
      </c>
      <c r="K696" s="23" t="s">
        <v>2427</v>
      </c>
      <c r="L696" s="22">
        <v>6</v>
      </c>
      <c r="M696" s="22" t="s">
        <v>3409</v>
      </c>
      <c r="N696" t="s">
        <v>2746</v>
      </c>
      <c r="O696" s="22" t="s">
        <v>2318</v>
      </c>
      <c r="P696" s="22" t="s">
        <v>2318</v>
      </c>
      <c r="Q696" s="22" t="s">
        <v>2317</v>
      </c>
    </row>
    <row r="697" spans="1:17" customFormat="1" x14ac:dyDescent="0.25">
      <c r="A697" s="9" t="s">
        <v>4151</v>
      </c>
      <c r="B697" s="22" t="s">
        <v>1382</v>
      </c>
      <c r="C697" s="24" t="s">
        <v>1383</v>
      </c>
      <c r="D697" t="s">
        <v>3467</v>
      </c>
      <c r="E697" s="22" t="s">
        <v>1384</v>
      </c>
      <c r="F697" s="22" t="s">
        <v>3093</v>
      </c>
      <c r="H697" s="24" t="s">
        <v>1561</v>
      </c>
      <c r="J697" s="22" t="s">
        <v>4152</v>
      </c>
      <c r="K697" s="23" t="s">
        <v>2427</v>
      </c>
      <c r="L697" s="22">
        <v>6</v>
      </c>
      <c r="M697" s="22" t="s">
        <v>3410</v>
      </c>
      <c r="N697" t="s">
        <v>2746</v>
      </c>
      <c r="O697" s="22" t="s">
        <v>2318</v>
      </c>
      <c r="P697" s="22" t="s">
        <v>2318</v>
      </c>
      <c r="Q697" s="22" t="s">
        <v>2317</v>
      </c>
    </row>
    <row r="698" spans="1:17" customFormat="1" x14ac:dyDescent="0.25">
      <c r="A698" s="9" t="s">
        <v>4153</v>
      </c>
      <c r="B698" s="22" t="s">
        <v>1382</v>
      </c>
      <c r="C698" s="24" t="s">
        <v>1383</v>
      </c>
      <c r="D698" t="s">
        <v>3467</v>
      </c>
      <c r="E698" s="22" t="s">
        <v>1384</v>
      </c>
      <c r="F698" s="22" t="s">
        <v>3093</v>
      </c>
      <c r="H698" s="24" t="s">
        <v>1561</v>
      </c>
      <c r="J698" s="22" t="s">
        <v>4154</v>
      </c>
      <c r="K698" s="23" t="s">
        <v>2427</v>
      </c>
      <c r="L698" s="22">
        <v>6</v>
      </c>
      <c r="M698" s="22" t="s">
        <v>3411</v>
      </c>
      <c r="N698" t="s">
        <v>2746</v>
      </c>
      <c r="O698" s="22" t="s">
        <v>2318</v>
      </c>
      <c r="P698" s="22" t="s">
        <v>2318</v>
      </c>
      <c r="Q698" s="22" t="s">
        <v>2317</v>
      </c>
    </row>
    <row r="699" spans="1:17" customFormat="1" x14ac:dyDescent="0.25">
      <c r="A699" s="9" t="s">
        <v>4155</v>
      </c>
      <c r="B699" s="22" t="s">
        <v>1382</v>
      </c>
      <c r="C699" s="24" t="s">
        <v>1383</v>
      </c>
      <c r="D699" t="s">
        <v>3467</v>
      </c>
      <c r="E699" s="22" t="s">
        <v>1384</v>
      </c>
      <c r="F699" s="22" t="s">
        <v>3093</v>
      </c>
      <c r="H699" s="24" t="s">
        <v>1561</v>
      </c>
      <c r="J699" s="22" t="s">
        <v>4156</v>
      </c>
      <c r="K699" s="23" t="s">
        <v>2427</v>
      </c>
      <c r="L699" s="22">
        <v>6</v>
      </c>
      <c r="M699" s="22" t="s">
        <v>3412</v>
      </c>
      <c r="N699" t="s">
        <v>2746</v>
      </c>
      <c r="O699" s="22" t="s">
        <v>2318</v>
      </c>
      <c r="P699" s="22" t="s">
        <v>2318</v>
      </c>
      <c r="Q699" s="22" t="s">
        <v>2317</v>
      </c>
    </row>
    <row r="700" spans="1:17" customFormat="1" x14ac:dyDescent="0.25">
      <c r="A700" s="9" t="s">
        <v>4157</v>
      </c>
      <c r="B700" s="22" t="s">
        <v>1382</v>
      </c>
      <c r="C700" s="24" t="s">
        <v>1383</v>
      </c>
      <c r="D700" t="s">
        <v>3467</v>
      </c>
      <c r="E700" s="22" t="s">
        <v>1384</v>
      </c>
      <c r="F700" s="22" t="s">
        <v>3093</v>
      </c>
      <c r="H700" s="24" t="s">
        <v>1561</v>
      </c>
      <c r="J700" s="22" t="s">
        <v>4158</v>
      </c>
      <c r="K700" s="23" t="s">
        <v>2427</v>
      </c>
      <c r="L700" s="22">
        <v>6</v>
      </c>
      <c r="M700" s="22" t="s">
        <v>3413</v>
      </c>
      <c r="N700" t="s">
        <v>2746</v>
      </c>
      <c r="O700" s="22" t="s">
        <v>2318</v>
      </c>
      <c r="P700" s="22" t="s">
        <v>2318</v>
      </c>
      <c r="Q700" s="22" t="s">
        <v>2317</v>
      </c>
    </row>
    <row r="701" spans="1:17" customFormat="1" x14ac:dyDescent="0.25">
      <c r="A701" s="9" t="s">
        <v>4159</v>
      </c>
      <c r="B701" s="22" t="s">
        <v>1382</v>
      </c>
      <c r="C701" s="24" t="s">
        <v>1383</v>
      </c>
      <c r="D701" t="s">
        <v>3467</v>
      </c>
      <c r="E701" s="22" t="s">
        <v>1384</v>
      </c>
      <c r="F701" s="22" t="s">
        <v>3093</v>
      </c>
      <c r="H701" s="24" t="s">
        <v>1561</v>
      </c>
      <c r="J701" s="22" t="s">
        <v>4160</v>
      </c>
      <c r="K701" s="23" t="s">
        <v>2427</v>
      </c>
      <c r="L701" s="22">
        <v>6</v>
      </c>
      <c r="M701" s="22" t="s">
        <v>3414</v>
      </c>
      <c r="N701" t="s">
        <v>2746</v>
      </c>
      <c r="O701" s="22" t="s">
        <v>2318</v>
      </c>
      <c r="P701" s="22" t="s">
        <v>2318</v>
      </c>
      <c r="Q701" s="22" t="s">
        <v>2317</v>
      </c>
    </row>
    <row r="702" spans="1:17" customFormat="1" x14ac:dyDescent="0.25">
      <c r="A702" s="9" t="s">
        <v>4161</v>
      </c>
      <c r="B702" s="22" t="s">
        <v>1382</v>
      </c>
      <c r="C702" s="24" t="s">
        <v>1383</v>
      </c>
      <c r="D702" t="s">
        <v>3467</v>
      </c>
      <c r="E702" s="22" t="s">
        <v>1384</v>
      </c>
      <c r="F702" s="22" t="s">
        <v>3093</v>
      </c>
      <c r="H702" s="24" t="s">
        <v>1561</v>
      </c>
      <c r="J702" s="22" t="s">
        <v>4162</v>
      </c>
      <c r="K702" s="23" t="s">
        <v>2427</v>
      </c>
      <c r="L702" s="22">
        <v>6</v>
      </c>
      <c r="M702" s="22" t="s">
        <v>3415</v>
      </c>
      <c r="N702" t="s">
        <v>2746</v>
      </c>
      <c r="O702" s="22" t="s">
        <v>2318</v>
      </c>
      <c r="P702" s="22" t="s">
        <v>2318</v>
      </c>
      <c r="Q702" s="22" t="s">
        <v>2317</v>
      </c>
    </row>
    <row r="703" spans="1:17" customFormat="1" x14ac:dyDescent="0.25">
      <c r="A703" s="9" t="s">
        <v>4163</v>
      </c>
      <c r="B703" s="22" t="s">
        <v>1382</v>
      </c>
      <c r="C703" s="24" t="s">
        <v>1383</v>
      </c>
      <c r="D703" t="s">
        <v>3467</v>
      </c>
      <c r="E703" s="22" t="s">
        <v>1384</v>
      </c>
      <c r="F703" s="22" t="s">
        <v>3093</v>
      </c>
      <c r="H703" s="24" t="s">
        <v>1561</v>
      </c>
      <c r="J703" s="22" t="s">
        <v>4164</v>
      </c>
      <c r="K703" s="23" t="s">
        <v>4165</v>
      </c>
      <c r="L703" s="22">
        <v>7</v>
      </c>
      <c r="M703" s="22" t="s">
        <v>2241</v>
      </c>
      <c r="N703" t="s">
        <v>2746</v>
      </c>
      <c r="O703" s="22" t="s">
        <v>2942</v>
      </c>
      <c r="P703" s="22">
        <v>24367077</v>
      </c>
      <c r="Q703" s="22" t="s">
        <v>3015</v>
      </c>
    </row>
    <row r="704" spans="1:17" customFormat="1" x14ac:dyDescent="0.25">
      <c r="A704" s="9" t="s">
        <v>4166</v>
      </c>
      <c r="B704" s="22" t="s">
        <v>1382</v>
      </c>
      <c r="C704" s="24" t="s">
        <v>1383</v>
      </c>
      <c r="D704" t="s">
        <v>3467</v>
      </c>
      <c r="E704" s="22" t="s">
        <v>1384</v>
      </c>
      <c r="F704" s="22" t="s">
        <v>3093</v>
      </c>
      <c r="H704" s="24" t="s">
        <v>1561</v>
      </c>
      <c r="J704" s="22" t="s">
        <v>4167</v>
      </c>
      <c r="K704" s="23" t="s">
        <v>4168</v>
      </c>
      <c r="L704" s="22">
        <v>8</v>
      </c>
      <c r="M704" s="22" t="s">
        <v>3416</v>
      </c>
      <c r="N704" t="s">
        <v>2746</v>
      </c>
      <c r="O704" s="22" t="s">
        <v>2940</v>
      </c>
      <c r="P704" s="22">
        <v>10805776</v>
      </c>
      <c r="Q704" s="22" t="s">
        <v>3014</v>
      </c>
    </row>
    <row r="705" spans="1:17" customFormat="1" x14ac:dyDescent="0.25">
      <c r="A705" s="9" t="s">
        <v>4169</v>
      </c>
      <c r="B705" s="22" t="s">
        <v>1382</v>
      </c>
      <c r="C705" s="24" t="s">
        <v>1383</v>
      </c>
      <c r="D705" t="s">
        <v>3467</v>
      </c>
      <c r="E705" s="22" t="s">
        <v>1384</v>
      </c>
      <c r="F705" s="22" t="s">
        <v>3093</v>
      </c>
      <c r="H705" s="24" t="s">
        <v>1561</v>
      </c>
      <c r="J705" s="22" t="s">
        <v>4170</v>
      </c>
      <c r="K705" s="23" t="s">
        <v>4171</v>
      </c>
      <c r="L705" s="22">
        <v>9</v>
      </c>
      <c r="M705" s="22" t="s">
        <v>2242</v>
      </c>
      <c r="N705" t="s">
        <v>2746</v>
      </c>
      <c r="O705" s="22" t="s">
        <v>2941</v>
      </c>
      <c r="P705" s="22">
        <v>25474758</v>
      </c>
      <c r="Q705" s="22" t="s">
        <v>3015</v>
      </c>
    </row>
    <row r="706" spans="1:17" customFormat="1" x14ac:dyDescent="0.25">
      <c r="A706" s="9" t="s">
        <v>4172</v>
      </c>
      <c r="B706" s="22" t="s">
        <v>1382</v>
      </c>
      <c r="C706" s="24" t="s">
        <v>1383</v>
      </c>
      <c r="D706" t="s">
        <v>3467</v>
      </c>
      <c r="E706" s="22" t="s">
        <v>1384</v>
      </c>
      <c r="F706" s="22" t="s">
        <v>3093</v>
      </c>
      <c r="H706" s="24" t="s">
        <v>1561</v>
      </c>
      <c r="J706" s="22" t="s">
        <v>4173</v>
      </c>
      <c r="K706" s="23" t="s">
        <v>4174</v>
      </c>
      <c r="L706" s="22">
        <v>19</v>
      </c>
      <c r="M706" s="22" t="s">
        <v>2244</v>
      </c>
      <c r="N706" t="s">
        <v>2746</v>
      </c>
      <c r="O706" s="22" t="s">
        <v>2940</v>
      </c>
      <c r="P706" s="22">
        <v>10805776</v>
      </c>
      <c r="Q706" s="22" t="s">
        <v>3014</v>
      </c>
    </row>
    <row r="707" spans="1:17" customFormat="1" x14ac:dyDescent="0.25">
      <c r="A707" s="9" t="s">
        <v>4175</v>
      </c>
      <c r="B707" s="22" t="s">
        <v>1382</v>
      </c>
      <c r="C707" s="24" t="s">
        <v>1383</v>
      </c>
      <c r="D707" t="s">
        <v>3467</v>
      </c>
      <c r="E707" s="22" t="s">
        <v>1384</v>
      </c>
      <c r="F707" s="22" t="s">
        <v>3093</v>
      </c>
      <c r="H707" s="24" t="s">
        <v>1561</v>
      </c>
      <c r="J707" s="22" t="s">
        <v>4176</v>
      </c>
      <c r="K707" s="23" t="s">
        <v>4177</v>
      </c>
      <c r="L707" s="22">
        <v>43</v>
      </c>
      <c r="M707" s="22" t="s">
        <v>2245</v>
      </c>
      <c r="N707" t="s">
        <v>2746</v>
      </c>
      <c r="O707" s="22" t="s">
        <v>2940</v>
      </c>
      <c r="P707" s="22">
        <v>10805776</v>
      </c>
      <c r="Q707" s="22" t="s">
        <v>3014</v>
      </c>
    </row>
    <row r="708" spans="1:17" customFormat="1" x14ac:dyDescent="0.25">
      <c r="A708" s="9" t="s">
        <v>4178</v>
      </c>
      <c r="B708" s="22" t="s">
        <v>1382</v>
      </c>
      <c r="C708" s="24" t="s">
        <v>1383</v>
      </c>
      <c r="D708" t="s">
        <v>3467</v>
      </c>
      <c r="E708" s="22" t="s">
        <v>1384</v>
      </c>
      <c r="F708" s="22" t="s">
        <v>3094</v>
      </c>
      <c r="H708" s="24" t="s">
        <v>1561</v>
      </c>
      <c r="J708" s="22" t="s">
        <v>1558</v>
      </c>
      <c r="K708" s="23" t="s">
        <v>2493</v>
      </c>
      <c r="L708" s="22">
        <v>13</v>
      </c>
      <c r="M708" s="22" t="s">
        <v>2243</v>
      </c>
      <c r="N708" t="s">
        <v>2745</v>
      </c>
      <c r="O708" s="22" t="s">
        <v>2940</v>
      </c>
      <c r="P708" s="22">
        <v>10805776</v>
      </c>
      <c r="Q708" s="22" t="s">
        <v>3014</v>
      </c>
    </row>
    <row r="709" spans="1:17" customFormat="1" x14ac:dyDescent="0.25">
      <c r="A709" s="9" t="s">
        <v>4179</v>
      </c>
      <c r="B709" s="22" t="s">
        <v>1382</v>
      </c>
      <c r="C709" s="24" t="s">
        <v>1383</v>
      </c>
      <c r="D709" t="s">
        <v>3467</v>
      </c>
      <c r="E709" s="22" t="s">
        <v>1384</v>
      </c>
      <c r="F709" s="22" t="s">
        <v>1385</v>
      </c>
      <c r="H709" s="24" t="s">
        <v>1561</v>
      </c>
      <c r="J709" s="22" t="s">
        <v>1558</v>
      </c>
      <c r="K709" s="23" t="s">
        <v>2494</v>
      </c>
      <c r="L709" s="22">
        <v>20</v>
      </c>
      <c r="M709" s="22" t="s">
        <v>2240</v>
      </c>
      <c r="N709" t="s">
        <v>1392</v>
      </c>
      <c r="O709" s="22" t="s">
        <v>2943</v>
      </c>
      <c r="P709" s="22">
        <v>15240881</v>
      </c>
      <c r="Q709" s="22" t="s">
        <v>3015</v>
      </c>
    </row>
    <row r="710" spans="1:17" customFormat="1" x14ac:dyDescent="0.25">
      <c r="A710" s="9" t="s">
        <v>4180</v>
      </c>
      <c r="B710" s="22" t="s">
        <v>128</v>
      </c>
      <c r="C710" s="24" t="s">
        <v>129</v>
      </c>
      <c r="D710" t="s">
        <v>3467</v>
      </c>
      <c r="E710" s="22" t="s">
        <v>130</v>
      </c>
      <c r="F710" s="22" t="s">
        <v>131</v>
      </c>
      <c r="H710" s="24" t="s">
        <v>1561</v>
      </c>
      <c r="J710" s="22" t="s">
        <v>1558</v>
      </c>
      <c r="K710" s="23" t="s">
        <v>2558</v>
      </c>
      <c r="L710" s="22">
        <v>5</v>
      </c>
      <c r="M710" s="22" t="s">
        <v>2159</v>
      </c>
      <c r="N710" t="s">
        <v>2761</v>
      </c>
      <c r="O710" s="22" t="s">
        <v>2959</v>
      </c>
      <c r="P710" s="22">
        <v>2195544</v>
      </c>
      <c r="Q710" s="22" t="s">
        <v>114</v>
      </c>
    </row>
    <row r="711" spans="1:17" customFormat="1" x14ac:dyDescent="0.25">
      <c r="A711" s="9" t="s">
        <v>4181</v>
      </c>
      <c r="B711" s="22" t="s">
        <v>128</v>
      </c>
      <c r="C711" s="24" t="s">
        <v>129</v>
      </c>
      <c r="D711" t="s">
        <v>3467</v>
      </c>
      <c r="E711" s="22" t="s">
        <v>130</v>
      </c>
      <c r="F711" s="22" t="s">
        <v>131</v>
      </c>
      <c r="H711" s="24" t="s">
        <v>1561</v>
      </c>
      <c r="J711" s="22" t="s">
        <v>1558</v>
      </c>
      <c r="K711" s="23" t="s">
        <v>2557</v>
      </c>
      <c r="L711" s="22">
        <v>5</v>
      </c>
      <c r="M711" s="22" t="s">
        <v>2160</v>
      </c>
      <c r="N711" t="s">
        <v>2761</v>
      </c>
      <c r="O711" s="22" t="s">
        <v>2965</v>
      </c>
      <c r="P711" s="22">
        <v>10656810</v>
      </c>
      <c r="Q711" s="22" t="s">
        <v>114</v>
      </c>
    </row>
    <row r="712" spans="1:17" customFormat="1" x14ac:dyDescent="0.25">
      <c r="A712" s="9" t="s">
        <v>4182</v>
      </c>
      <c r="B712" s="22" t="s">
        <v>128</v>
      </c>
      <c r="C712" s="24" t="s">
        <v>129</v>
      </c>
      <c r="D712" t="s">
        <v>3467</v>
      </c>
      <c r="E712" s="22" t="s">
        <v>130</v>
      </c>
      <c r="F712" s="22" t="s">
        <v>131</v>
      </c>
      <c r="H712" s="24" t="s">
        <v>1561</v>
      </c>
      <c r="J712" s="22" t="s">
        <v>1558</v>
      </c>
      <c r="K712" s="23" t="s">
        <v>2556</v>
      </c>
      <c r="L712" s="22">
        <v>5</v>
      </c>
      <c r="M712" s="22" t="s">
        <v>2161</v>
      </c>
      <c r="N712" t="s">
        <v>2761</v>
      </c>
      <c r="O712" s="22" t="s">
        <v>2960</v>
      </c>
      <c r="P712" s="22">
        <v>12367525</v>
      </c>
      <c r="Q712" s="22" t="s">
        <v>114</v>
      </c>
    </row>
    <row r="713" spans="1:17" customFormat="1" x14ac:dyDescent="0.25">
      <c r="A713" s="9" t="s">
        <v>4183</v>
      </c>
      <c r="B713" s="22" t="s">
        <v>128</v>
      </c>
      <c r="C713" s="24" t="s">
        <v>129</v>
      </c>
      <c r="D713" t="s">
        <v>3467</v>
      </c>
      <c r="E713" s="22" t="s">
        <v>130</v>
      </c>
      <c r="F713" s="22" t="s">
        <v>131</v>
      </c>
      <c r="H713" s="24" t="s">
        <v>1561</v>
      </c>
      <c r="J713" s="22" t="s">
        <v>1558</v>
      </c>
      <c r="K713" s="23" t="s">
        <v>2555</v>
      </c>
      <c r="L713" s="22">
        <v>6</v>
      </c>
      <c r="M713" s="22" t="s">
        <v>2162</v>
      </c>
      <c r="N713" t="s">
        <v>2761</v>
      </c>
      <c r="O713" s="22" t="s">
        <v>2944</v>
      </c>
      <c r="P713" s="22">
        <v>19684598</v>
      </c>
      <c r="Q713" s="22" t="s">
        <v>3013</v>
      </c>
    </row>
    <row r="714" spans="1:17" customFormat="1" x14ac:dyDescent="0.25">
      <c r="A714" s="9" t="s">
        <v>4184</v>
      </c>
      <c r="B714" s="22" t="s">
        <v>128</v>
      </c>
      <c r="C714" s="24" t="s">
        <v>129</v>
      </c>
      <c r="D714" t="s">
        <v>3467</v>
      </c>
      <c r="E714" s="22" t="s">
        <v>130</v>
      </c>
      <c r="F714" s="22" t="s">
        <v>131</v>
      </c>
      <c r="H714" s="24" t="s">
        <v>1561</v>
      </c>
      <c r="J714" s="22" t="s">
        <v>1558</v>
      </c>
      <c r="K714" s="23" t="s">
        <v>2461</v>
      </c>
      <c r="L714" s="22">
        <v>6</v>
      </c>
      <c r="M714" s="22" t="s">
        <v>2163</v>
      </c>
      <c r="N714" t="s">
        <v>2761</v>
      </c>
      <c r="O714" s="22" t="s">
        <v>2964</v>
      </c>
      <c r="P714" s="22">
        <v>26629790</v>
      </c>
      <c r="Q714" s="22" t="s">
        <v>2317</v>
      </c>
    </row>
    <row r="715" spans="1:17" customFormat="1" x14ac:dyDescent="0.25">
      <c r="A715" s="9" t="s">
        <v>4185</v>
      </c>
      <c r="B715" s="22" t="s">
        <v>128</v>
      </c>
      <c r="C715" s="24" t="s">
        <v>129</v>
      </c>
      <c r="D715" t="s">
        <v>3467</v>
      </c>
      <c r="E715" s="22" t="s">
        <v>130</v>
      </c>
      <c r="F715" s="22" t="s">
        <v>131</v>
      </c>
      <c r="H715" s="24" t="s">
        <v>1561</v>
      </c>
      <c r="J715" s="22" t="s">
        <v>1558</v>
      </c>
      <c r="K715" s="23" t="s">
        <v>2433</v>
      </c>
      <c r="L715" s="22">
        <v>6</v>
      </c>
      <c r="M715" s="22" t="s">
        <v>2164</v>
      </c>
      <c r="N715" t="s">
        <v>2761</v>
      </c>
      <c r="O715" s="22" t="s">
        <v>2928</v>
      </c>
      <c r="P715" s="22">
        <v>16537487</v>
      </c>
      <c r="Q715" s="22" t="s">
        <v>3011</v>
      </c>
    </row>
    <row r="716" spans="1:17" customFormat="1" x14ac:dyDescent="0.25">
      <c r="A716" s="9" t="s">
        <v>4186</v>
      </c>
      <c r="B716" s="22" t="s">
        <v>128</v>
      </c>
      <c r="C716" s="24" t="s">
        <v>129</v>
      </c>
      <c r="D716" t="s">
        <v>3467</v>
      </c>
      <c r="E716" s="22" t="s">
        <v>130</v>
      </c>
      <c r="F716" s="22" t="s">
        <v>131</v>
      </c>
      <c r="H716" s="24" t="s">
        <v>1561</v>
      </c>
      <c r="J716" s="22" t="s">
        <v>1558</v>
      </c>
      <c r="K716" s="23" t="s">
        <v>2554</v>
      </c>
      <c r="L716" s="22">
        <v>6</v>
      </c>
      <c r="M716" s="22" t="s">
        <v>2165</v>
      </c>
      <c r="N716" t="s">
        <v>2761</v>
      </c>
      <c r="O716" s="22" t="s">
        <v>2932</v>
      </c>
      <c r="P716" s="22">
        <v>23552370</v>
      </c>
      <c r="Q716" s="22" t="s">
        <v>2317</v>
      </c>
    </row>
    <row r="717" spans="1:17" customFormat="1" x14ac:dyDescent="0.25">
      <c r="A717" s="9" t="s">
        <v>4187</v>
      </c>
      <c r="B717" s="22" t="s">
        <v>128</v>
      </c>
      <c r="C717" s="24" t="s">
        <v>129</v>
      </c>
      <c r="D717" t="s">
        <v>3467</v>
      </c>
      <c r="E717" s="22" t="s">
        <v>130</v>
      </c>
      <c r="F717" s="22" t="s">
        <v>131</v>
      </c>
      <c r="H717" s="24" t="s">
        <v>1561</v>
      </c>
      <c r="J717" s="22" t="s">
        <v>1558</v>
      </c>
      <c r="K717" s="23" t="s">
        <v>2553</v>
      </c>
      <c r="L717" s="22">
        <v>6</v>
      </c>
      <c r="M717" s="22" t="s">
        <v>2166</v>
      </c>
      <c r="N717" t="s">
        <v>2761</v>
      </c>
      <c r="O717" s="22" t="s">
        <v>2964</v>
      </c>
      <c r="P717" s="22">
        <v>26629790</v>
      </c>
      <c r="Q717" s="22" t="s">
        <v>2317</v>
      </c>
    </row>
    <row r="718" spans="1:17" customFormat="1" x14ac:dyDescent="0.25">
      <c r="A718" s="9" t="s">
        <v>4188</v>
      </c>
      <c r="B718" s="22" t="s">
        <v>128</v>
      </c>
      <c r="C718" s="24" t="s">
        <v>129</v>
      </c>
      <c r="D718" t="s">
        <v>3467</v>
      </c>
      <c r="E718" s="22" t="s">
        <v>130</v>
      </c>
      <c r="F718" s="22" t="s">
        <v>131</v>
      </c>
      <c r="H718" s="24" t="s">
        <v>1561</v>
      </c>
      <c r="J718" s="22" t="s">
        <v>1558</v>
      </c>
      <c r="K718" s="23" t="s">
        <v>2531</v>
      </c>
      <c r="L718" s="22">
        <v>6</v>
      </c>
      <c r="M718" s="22" t="s">
        <v>2167</v>
      </c>
      <c r="N718" t="s">
        <v>2761</v>
      </c>
      <c r="O718" s="22" t="s">
        <v>2928</v>
      </c>
      <c r="P718" s="22">
        <v>16537487</v>
      </c>
      <c r="Q718" s="22" t="s">
        <v>3011</v>
      </c>
    </row>
    <row r="719" spans="1:17" customFormat="1" x14ac:dyDescent="0.25">
      <c r="A719" s="9" t="s">
        <v>4189</v>
      </c>
      <c r="B719" s="22" t="s">
        <v>128</v>
      </c>
      <c r="C719" s="24" t="s">
        <v>129</v>
      </c>
      <c r="D719" t="s">
        <v>3467</v>
      </c>
      <c r="E719" s="22" t="s">
        <v>130</v>
      </c>
      <c r="F719" s="22" t="s">
        <v>131</v>
      </c>
      <c r="H719" s="24" t="s">
        <v>1561</v>
      </c>
      <c r="J719" s="22" t="s">
        <v>1558</v>
      </c>
      <c r="K719" s="23" t="s">
        <v>2482</v>
      </c>
      <c r="L719" s="22">
        <v>6</v>
      </c>
      <c r="M719" s="22" t="s">
        <v>2168</v>
      </c>
      <c r="N719" t="s">
        <v>2761</v>
      </c>
      <c r="O719" s="22" t="s">
        <v>2944</v>
      </c>
      <c r="P719" s="22">
        <v>19684598</v>
      </c>
      <c r="Q719" s="22" t="s">
        <v>3013</v>
      </c>
    </row>
    <row r="720" spans="1:17" customFormat="1" x14ac:dyDescent="0.25">
      <c r="A720" s="9" t="s">
        <v>4190</v>
      </c>
      <c r="B720" s="22" t="s">
        <v>128</v>
      </c>
      <c r="C720" s="24" t="s">
        <v>129</v>
      </c>
      <c r="D720" t="s">
        <v>3467</v>
      </c>
      <c r="E720" s="22" t="s">
        <v>130</v>
      </c>
      <c r="F720" s="22" t="s">
        <v>131</v>
      </c>
      <c r="H720" s="24" t="s">
        <v>1561</v>
      </c>
      <c r="J720" s="22" t="s">
        <v>1558</v>
      </c>
      <c r="K720" s="23" t="s">
        <v>2536</v>
      </c>
      <c r="L720" s="22">
        <v>6</v>
      </c>
      <c r="M720" s="22" t="s">
        <v>2169</v>
      </c>
      <c r="N720" t="s">
        <v>2761</v>
      </c>
      <c r="O720" s="22" t="s">
        <v>2927</v>
      </c>
      <c r="P720" s="22">
        <v>20154676</v>
      </c>
      <c r="Q720" s="22" t="s">
        <v>3011</v>
      </c>
    </row>
    <row r="721" spans="1:17" customFormat="1" x14ac:dyDescent="0.25">
      <c r="A721" s="9" t="s">
        <v>4191</v>
      </c>
      <c r="B721" s="22" t="s">
        <v>128</v>
      </c>
      <c r="C721" s="24" t="s">
        <v>129</v>
      </c>
      <c r="D721" t="s">
        <v>3467</v>
      </c>
      <c r="E721" s="22" t="s">
        <v>130</v>
      </c>
      <c r="F721" s="22" t="s">
        <v>131</v>
      </c>
      <c r="H721" s="24" t="s">
        <v>1561</v>
      </c>
      <c r="J721" s="22" t="s">
        <v>1558</v>
      </c>
      <c r="K721" s="23" t="s">
        <v>2552</v>
      </c>
      <c r="L721" s="22">
        <v>6</v>
      </c>
      <c r="M721" s="22" t="s">
        <v>2170</v>
      </c>
      <c r="N721" t="s">
        <v>2761</v>
      </c>
      <c r="O721" s="22" t="s">
        <v>2963</v>
      </c>
      <c r="P721" s="22" t="s">
        <v>2962</v>
      </c>
      <c r="Q721" s="22" t="s">
        <v>3011</v>
      </c>
    </row>
    <row r="722" spans="1:17" customFormat="1" x14ac:dyDescent="0.25">
      <c r="A722" s="9" t="s">
        <v>4192</v>
      </c>
      <c r="B722" s="22" t="s">
        <v>128</v>
      </c>
      <c r="C722" s="24" t="s">
        <v>129</v>
      </c>
      <c r="D722" t="s">
        <v>3467</v>
      </c>
      <c r="E722" s="22" t="s">
        <v>3118</v>
      </c>
      <c r="F722" s="22" t="s">
        <v>131</v>
      </c>
      <c r="H722" s="24" t="s">
        <v>1561</v>
      </c>
      <c r="J722" s="22" t="s">
        <v>1558</v>
      </c>
      <c r="K722" s="23" t="s">
        <v>2549</v>
      </c>
      <c r="L722" s="22">
        <v>9</v>
      </c>
      <c r="M722" s="22" t="s">
        <v>2173</v>
      </c>
      <c r="N722" t="s">
        <v>2761</v>
      </c>
      <c r="O722" s="22" t="s">
        <v>2961</v>
      </c>
      <c r="P722" s="22">
        <v>25913357</v>
      </c>
      <c r="Q722" s="22" t="s">
        <v>3015</v>
      </c>
    </row>
    <row r="723" spans="1:17" customFormat="1" x14ac:dyDescent="0.25">
      <c r="A723" s="9" t="s">
        <v>4193</v>
      </c>
      <c r="B723" s="22" t="s">
        <v>128</v>
      </c>
      <c r="C723" s="24" t="s">
        <v>129</v>
      </c>
      <c r="D723" t="s">
        <v>3467</v>
      </c>
      <c r="E723" s="22" t="s">
        <v>130</v>
      </c>
      <c r="F723" s="22" t="s">
        <v>131</v>
      </c>
      <c r="H723" s="24" t="s">
        <v>1561</v>
      </c>
      <c r="J723" s="22" t="s">
        <v>1558</v>
      </c>
      <c r="K723" s="23" t="s">
        <v>2546</v>
      </c>
      <c r="L723" s="22">
        <v>10</v>
      </c>
      <c r="M723" s="22" t="s">
        <v>2176</v>
      </c>
      <c r="N723" t="s">
        <v>2761</v>
      </c>
      <c r="O723" s="22" t="s">
        <v>2960</v>
      </c>
      <c r="P723" s="22">
        <v>12367525</v>
      </c>
      <c r="Q723" s="22" t="s">
        <v>114</v>
      </c>
    </row>
    <row r="724" spans="1:17" customFormat="1" x14ac:dyDescent="0.25">
      <c r="A724" s="9" t="s">
        <v>4194</v>
      </c>
      <c r="B724" s="22" t="s">
        <v>128</v>
      </c>
      <c r="C724" s="24" t="s">
        <v>129</v>
      </c>
      <c r="D724" t="s">
        <v>3467</v>
      </c>
      <c r="E724" s="22" t="s">
        <v>130</v>
      </c>
      <c r="F724" s="22" t="s">
        <v>131</v>
      </c>
      <c r="H724" s="24" t="s">
        <v>1561</v>
      </c>
      <c r="J724" s="22" t="s">
        <v>1558</v>
      </c>
      <c r="K724" s="23" t="s">
        <v>614</v>
      </c>
      <c r="L724" s="22">
        <v>10</v>
      </c>
      <c r="M724" s="22" t="s">
        <v>2177</v>
      </c>
      <c r="N724" t="s">
        <v>2761</v>
      </c>
      <c r="O724" s="22" t="s">
        <v>2959</v>
      </c>
      <c r="P724" s="22">
        <v>2195544</v>
      </c>
      <c r="Q724" s="22" t="s">
        <v>114</v>
      </c>
    </row>
    <row r="725" spans="1:17" customFormat="1" x14ac:dyDescent="0.25">
      <c r="A725" s="9" t="s">
        <v>4195</v>
      </c>
      <c r="B725" s="22" t="s">
        <v>128</v>
      </c>
      <c r="C725" s="24" t="s">
        <v>129</v>
      </c>
      <c r="D725" t="s">
        <v>3467</v>
      </c>
      <c r="E725" s="22" t="s">
        <v>130</v>
      </c>
      <c r="F725" s="22" t="s">
        <v>131</v>
      </c>
      <c r="H725" s="24" t="s">
        <v>1561</v>
      </c>
      <c r="J725" s="22" t="s">
        <v>1558</v>
      </c>
      <c r="K725" s="23" t="s">
        <v>2545</v>
      </c>
      <c r="L725" s="22">
        <v>11</v>
      </c>
      <c r="M725" s="22" t="s">
        <v>2178</v>
      </c>
      <c r="N725" t="s">
        <v>2761</v>
      </c>
      <c r="O725" s="22" t="s">
        <v>2959</v>
      </c>
      <c r="P725" s="22">
        <v>2195544</v>
      </c>
      <c r="Q725" s="22" t="s">
        <v>114</v>
      </c>
    </row>
    <row r="726" spans="1:17" customFormat="1" x14ac:dyDescent="0.25">
      <c r="A726" s="9" t="s">
        <v>4196</v>
      </c>
      <c r="B726" s="22" t="s">
        <v>128</v>
      </c>
      <c r="C726" s="24" t="s">
        <v>129</v>
      </c>
      <c r="D726" t="s">
        <v>3467</v>
      </c>
      <c r="E726" s="22" t="s">
        <v>130</v>
      </c>
      <c r="F726" s="22" t="s">
        <v>131</v>
      </c>
      <c r="H726" s="24" t="s">
        <v>1561</v>
      </c>
      <c r="J726" s="22" t="s">
        <v>4197</v>
      </c>
      <c r="K726" s="23" t="s">
        <v>2551</v>
      </c>
      <c r="L726" s="22">
        <v>8</v>
      </c>
      <c r="M726" s="22" t="s">
        <v>3417</v>
      </c>
      <c r="N726" t="s">
        <v>2761</v>
      </c>
      <c r="O726" s="22" t="s">
        <v>2928</v>
      </c>
      <c r="P726" s="22">
        <v>16537487</v>
      </c>
      <c r="Q726" s="22" t="s">
        <v>3014</v>
      </c>
    </row>
    <row r="727" spans="1:17" customFormat="1" x14ac:dyDescent="0.25">
      <c r="A727" s="9" t="s">
        <v>4198</v>
      </c>
      <c r="B727" s="22" t="s">
        <v>128</v>
      </c>
      <c r="C727" s="24" t="s">
        <v>129</v>
      </c>
      <c r="D727" t="s">
        <v>3467</v>
      </c>
      <c r="E727" s="22" t="s">
        <v>130</v>
      </c>
      <c r="F727" s="22" t="s">
        <v>131</v>
      </c>
      <c r="H727" s="24" t="s">
        <v>1561</v>
      </c>
      <c r="J727" s="22" t="s">
        <v>4199</v>
      </c>
      <c r="K727" s="23" t="s">
        <v>2551</v>
      </c>
      <c r="L727" s="22">
        <v>8</v>
      </c>
      <c r="M727" s="22" t="s">
        <v>3418</v>
      </c>
      <c r="N727" t="s">
        <v>2761</v>
      </c>
      <c r="O727" s="22" t="s">
        <v>2928</v>
      </c>
      <c r="P727" s="22">
        <v>16537487</v>
      </c>
      <c r="Q727" s="22" t="s">
        <v>3014</v>
      </c>
    </row>
    <row r="728" spans="1:17" customFormat="1" x14ac:dyDescent="0.25">
      <c r="A728" s="9" t="s">
        <v>4200</v>
      </c>
      <c r="B728" s="22" t="s">
        <v>128</v>
      </c>
      <c r="C728" s="24" t="s">
        <v>129</v>
      </c>
      <c r="D728" t="s">
        <v>3467</v>
      </c>
      <c r="E728" s="22" t="s">
        <v>130</v>
      </c>
      <c r="F728" s="22" t="s">
        <v>131</v>
      </c>
      <c r="H728" s="24" t="s">
        <v>1561</v>
      </c>
      <c r="J728" s="22" t="s">
        <v>4201</v>
      </c>
      <c r="K728" s="23" t="s">
        <v>2551</v>
      </c>
      <c r="L728" s="22">
        <v>8</v>
      </c>
      <c r="M728" s="22" t="s">
        <v>3419</v>
      </c>
      <c r="N728" t="s">
        <v>2761</v>
      </c>
      <c r="O728" s="22" t="s">
        <v>2928</v>
      </c>
      <c r="P728" s="22">
        <v>16537487</v>
      </c>
      <c r="Q728" s="22" t="s">
        <v>3014</v>
      </c>
    </row>
    <row r="729" spans="1:17" customFormat="1" x14ac:dyDescent="0.25">
      <c r="A729" s="9" t="s">
        <v>4202</v>
      </c>
      <c r="B729" s="22" t="s">
        <v>128</v>
      </c>
      <c r="C729" s="24" t="s">
        <v>129</v>
      </c>
      <c r="D729" t="s">
        <v>3467</v>
      </c>
      <c r="E729" s="22" t="s">
        <v>130</v>
      </c>
      <c r="F729" s="22" t="s">
        <v>131</v>
      </c>
      <c r="H729" s="24" t="s">
        <v>1561</v>
      </c>
      <c r="J729" s="22" t="s">
        <v>4203</v>
      </c>
      <c r="K729" s="23" t="s">
        <v>2551</v>
      </c>
      <c r="L729" s="22">
        <v>8</v>
      </c>
      <c r="M729" s="22" t="s">
        <v>3420</v>
      </c>
      <c r="N729" t="s">
        <v>2761</v>
      </c>
      <c r="O729" s="22" t="s">
        <v>2928</v>
      </c>
      <c r="P729" s="22">
        <v>16537487</v>
      </c>
      <c r="Q729" s="22" t="s">
        <v>3014</v>
      </c>
    </row>
    <row r="730" spans="1:17" customFormat="1" x14ac:dyDescent="0.25">
      <c r="A730" s="9" t="s">
        <v>4204</v>
      </c>
      <c r="B730" s="22" t="s">
        <v>128</v>
      </c>
      <c r="C730" s="24" t="s">
        <v>129</v>
      </c>
      <c r="D730" t="s">
        <v>3467</v>
      </c>
      <c r="E730" s="22" t="s">
        <v>130</v>
      </c>
      <c r="F730" s="22" t="s">
        <v>131</v>
      </c>
      <c r="H730" s="24" t="s">
        <v>1561</v>
      </c>
      <c r="J730" s="22" t="s">
        <v>1558</v>
      </c>
      <c r="K730" s="23" t="s">
        <v>2551</v>
      </c>
      <c r="L730" s="22">
        <v>8</v>
      </c>
      <c r="M730" s="22" t="s">
        <v>2171</v>
      </c>
      <c r="N730" t="s">
        <v>2761</v>
      </c>
      <c r="O730" s="22" t="s">
        <v>2928</v>
      </c>
      <c r="P730" s="22">
        <v>16537487</v>
      </c>
      <c r="Q730" s="22" t="s">
        <v>3014</v>
      </c>
    </row>
    <row r="731" spans="1:17" customFormat="1" x14ac:dyDescent="0.25">
      <c r="A731" s="9" t="s">
        <v>4205</v>
      </c>
      <c r="B731" s="22" t="s">
        <v>128</v>
      </c>
      <c r="C731" s="24" t="s">
        <v>129</v>
      </c>
      <c r="D731" t="s">
        <v>3467</v>
      </c>
      <c r="E731" s="22" t="s">
        <v>130</v>
      </c>
      <c r="F731" s="22" t="s">
        <v>131</v>
      </c>
      <c r="H731" s="24" t="s">
        <v>1561</v>
      </c>
      <c r="J731" s="22" t="s">
        <v>1558</v>
      </c>
      <c r="K731" s="23" t="s">
        <v>2550</v>
      </c>
      <c r="L731" s="22">
        <v>8</v>
      </c>
      <c r="M731" s="22" t="s">
        <v>2172</v>
      </c>
      <c r="N731" t="s">
        <v>2761</v>
      </c>
      <c r="O731" s="22" t="s">
        <v>2928</v>
      </c>
      <c r="P731" s="22">
        <v>16537487</v>
      </c>
      <c r="Q731" s="22" t="s">
        <v>3014</v>
      </c>
    </row>
    <row r="732" spans="1:17" customFormat="1" x14ac:dyDescent="0.25">
      <c r="A732" s="9" t="s">
        <v>4206</v>
      </c>
      <c r="B732" s="22" t="s">
        <v>128</v>
      </c>
      <c r="C732" s="24" t="s">
        <v>129</v>
      </c>
      <c r="D732" t="s">
        <v>3467</v>
      </c>
      <c r="E732" s="22" t="s">
        <v>130</v>
      </c>
      <c r="F732" s="22" t="s">
        <v>131</v>
      </c>
      <c r="H732" s="24" t="s">
        <v>1561</v>
      </c>
      <c r="J732" s="22" t="s">
        <v>1558</v>
      </c>
      <c r="K732" s="23" t="s">
        <v>2548</v>
      </c>
      <c r="L732" s="22">
        <v>9</v>
      </c>
      <c r="M732" s="22" t="s">
        <v>2174</v>
      </c>
      <c r="N732" t="s">
        <v>2761</v>
      </c>
      <c r="O732" s="22" t="s">
        <v>2928</v>
      </c>
      <c r="P732" s="22">
        <v>16537487</v>
      </c>
      <c r="Q732" s="22" t="s">
        <v>3014</v>
      </c>
    </row>
    <row r="733" spans="1:17" customFormat="1" x14ac:dyDescent="0.25">
      <c r="A733" s="9" t="s">
        <v>4207</v>
      </c>
      <c r="B733" s="22" t="s">
        <v>128</v>
      </c>
      <c r="C733" s="24" t="s">
        <v>129</v>
      </c>
      <c r="D733" t="s">
        <v>3467</v>
      </c>
      <c r="E733" s="22" t="s">
        <v>130</v>
      </c>
      <c r="F733" s="22" t="s">
        <v>131</v>
      </c>
      <c r="H733" s="24" t="s">
        <v>1561</v>
      </c>
      <c r="J733" s="22" t="s">
        <v>1558</v>
      </c>
      <c r="K733" s="23" t="s">
        <v>2547</v>
      </c>
      <c r="L733" s="22">
        <v>9</v>
      </c>
      <c r="M733" s="22" t="s">
        <v>2175</v>
      </c>
      <c r="N733" t="s">
        <v>2761</v>
      </c>
      <c r="O733" s="22" t="s">
        <v>2928</v>
      </c>
      <c r="P733" s="22">
        <v>16537487</v>
      </c>
      <c r="Q733" s="22" t="s">
        <v>3014</v>
      </c>
    </row>
    <row r="734" spans="1:17" customFormat="1" x14ac:dyDescent="0.25">
      <c r="A734" s="9" t="s">
        <v>4208</v>
      </c>
      <c r="B734" s="22" t="s">
        <v>128</v>
      </c>
      <c r="C734" s="24" t="s">
        <v>129</v>
      </c>
      <c r="D734" t="s">
        <v>3467</v>
      </c>
      <c r="E734" s="22" t="s">
        <v>130</v>
      </c>
      <c r="F734" s="22" t="s">
        <v>131</v>
      </c>
      <c r="H734" s="24" t="s">
        <v>1561</v>
      </c>
      <c r="J734" s="22" t="s">
        <v>1558</v>
      </c>
      <c r="K734" s="23" t="s">
        <v>2544</v>
      </c>
      <c r="L734" s="22">
        <v>12</v>
      </c>
      <c r="M734" s="22" t="s">
        <v>2179</v>
      </c>
      <c r="N734" t="s">
        <v>2761</v>
      </c>
      <c r="O734" s="22" t="s">
        <v>2951</v>
      </c>
      <c r="P734" s="22">
        <v>17468747</v>
      </c>
      <c r="Q734" s="22" t="s">
        <v>114</v>
      </c>
    </row>
    <row r="735" spans="1:17" customFormat="1" x14ac:dyDescent="0.25">
      <c r="A735" s="9" t="s">
        <v>4209</v>
      </c>
      <c r="B735" s="22" t="s">
        <v>761</v>
      </c>
      <c r="C735" s="24" t="s">
        <v>762</v>
      </c>
      <c r="D735" t="s">
        <v>3467</v>
      </c>
      <c r="E735" s="22" t="s">
        <v>4210</v>
      </c>
      <c r="F735" s="22" t="s">
        <v>764</v>
      </c>
      <c r="H735" s="24" t="s">
        <v>1561</v>
      </c>
      <c r="J735" s="22" t="s">
        <v>4211</v>
      </c>
      <c r="K735" s="23" t="s">
        <v>4212</v>
      </c>
      <c r="L735" s="22">
        <v>35</v>
      </c>
      <c r="M735" s="22" t="s">
        <v>3421</v>
      </c>
      <c r="N735" t="s">
        <v>4213</v>
      </c>
      <c r="O735" s="22" t="s">
        <v>4214</v>
      </c>
      <c r="P735" s="22">
        <v>14770296</v>
      </c>
      <c r="Q735" s="22" t="s">
        <v>3015</v>
      </c>
    </row>
    <row r="736" spans="1:17" customFormat="1" x14ac:dyDescent="0.25">
      <c r="A736" s="9" t="s">
        <v>4215</v>
      </c>
      <c r="B736" s="22" t="s">
        <v>4517</v>
      </c>
      <c r="C736" s="24" t="s">
        <v>4518</v>
      </c>
      <c r="D736" t="s">
        <v>3467</v>
      </c>
      <c r="E736" s="22" t="s">
        <v>2352</v>
      </c>
      <c r="F736" s="22" t="s">
        <v>2351</v>
      </c>
      <c r="H736" s="24"/>
      <c r="J736" s="22" t="s">
        <v>1558</v>
      </c>
      <c r="K736" s="23" t="s">
        <v>2637</v>
      </c>
      <c r="L736" s="22">
        <v>13</v>
      </c>
      <c r="M736" s="22" t="s">
        <v>2065</v>
      </c>
      <c r="N736" t="s">
        <v>2802</v>
      </c>
      <c r="O736" s="22" t="s">
        <v>2938</v>
      </c>
      <c r="P736" s="22">
        <v>18684013</v>
      </c>
      <c r="Q736" s="22" t="s">
        <v>114</v>
      </c>
    </row>
    <row r="737" spans="1:17" customFormat="1" x14ac:dyDescent="0.25">
      <c r="A737" s="9" t="s">
        <v>4216</v>
      </c>
      <c r="B737" s="22" t="s">
        <v>4519</v>
      </c>
      <c r="C737" s="24" t="s">
        <v>4520</v>
      </c>
      <c r="D737" t="s">
        <v>3467</v>
      </c>
      <c r="E737" s="22" t="s">
        <v>2329</v>
      </c>
      <c r="F737" s="22" t="s">
        <v>2328</v>
      </c>
      <c r="H737" s="24"/>
      <c r="J737" s="22" t="s">
        <v>1558</v>
      </c>
      <c r="K737" s="23" t="s">
        <v>2617</v>
      </c>
      <c r="L737" s="22">
        <v>6</v>
      </c>
      <c r="M737" s="22" t="s">
        <v>2087</v>
      </c>
      <c r="N737" t="s">
        <v>2789</v>
      </c>
      <c r="O737" s="22" t="s">
        <v>2927</v>
      </c>
      <c r="P737" s="22">
        <v>20154676</v>
      </c>
      <c r="Q737" s="22" t="s">
        <v>3011</v>
      </c>
    </row>
    <row r="738" spans="1:17" customFormat="1" x14ac:dyDescent="0.25">
      <c r="A738" s="9" t="s">
        <v>4217</v>
      </c>
      <c r="B738" s="22" t="s">
        <v>58</v>
      </c>
      <c r="C738" s="24" t="s">
        <v>4497</v>
      </c>
      <c r="D738" t="s">
        <v>3467</v>
      </c>
      <c r="E738" s="22" t="s">
        <v>59</v>
      </c>
      <c r="F738" s="22" t="s">
        <v>60</v>
      </c>
      <c r="H738" s="24" t="s">
        <v>1562</v>
      </c>
      <c r="J738" s="22" t="s">
        <v>1558</v>
      </c>
      <c r="K738" s="23" t="s">
        <v>233</v>
      </c>
      <c r="L738" s="22">
        <v>6</v>
      </c>
      <c r="M738" s="22" t="s">
        <v>1981</v>
      </c>
      <c r="N738" t="s">
        <v>2818</v>
      </c>
      <c r="O738" s="22" t="s">
        <v>2927</v>
      </c>
      <c r="P738" s="22">
        <v>20154676</v>
      </c>
      <c r="Q738" s="22" t="s">
        <v>3011</v>
      </c>
    </row>
    <row r="739" spans="1:17" customFormat="1" x14ac:dyDescent="0.25">
      <c r="A739" s="9" t="s">
        <v>4218</v>
      </c>
      <c r="B739" s="22" t="s">
        <v>58</v>
      </c>
      <c r="C739" s="24" t="s">
        <v>4497</v>
      </c>
      <c r="D739" t="s">
        <v>3467</v>
      </c>
      <c r="E739" s="22" t="s">
        <v>59</v>
      </c>
      <c r="F739" s="22" t="s">
        <v>60</v>
      </c>
      <c r="H739" s="24" t="s">
        <v>1562</v>
      </c>
      <c r="J739" s="22" t="s">
        <v>1558</v>
      </c>
      <c r="K739" s="23" t="s">
        <v>1132</v>
      </c>
      <c r="L739" s="22">
        <v>6</v>
      </c>
      <c r="M739" s="22" t="s">
        <v>1982</v>
      </c>
      <c r="N739" t="s">
        <v>2818</v>
      </c>
      <c r="O739" s="22" t="s">
        <v>3009</v>
      </c>
      <c r="P739" s="22" t="s">
        <v>3008</v>
      </c>
      <c r="Q739" s="22" t="s">
        <v>3012</v>
      </c>
    </row>
    <row r="740" spans="1:17" customFormat="1" x14ac:dyDescent="0.25">
      <c r="A740" s="9" t="s">
        <v>4219</v>
      </c>
      <c r="B740" s="22" t="s">
        <v>58</v>
      </c>
      <c r="C740" s="24" t="s">
        <v>4497</v>
      </c>
      <c r="D740" t="s">
        <v>3467</v>
      </c>
      <c r="E740" s="22" t="s">
        <v>59</v>
      </c>
      <c r="F740" s="22" t="s">
        <v>60</v>
      </c>
      <c r="H740" s="24" t="s">
        <v>1562</v>
      </c>
      <c r="J740" s="22" t="s">
        <v>4220</v>
      </c>
      <c r="K740" s="23" t="s">
        <v>2576</v>
      </c>
      <c r="L740" s="22">
        <v>13</v>
      </c>
      <c r="M740" s="22" t="s">
        <v>3422</v>
      </c>
      <c r="N740" t="s">
        <v>2818</v>
      </c>
      <c r="O740" s="22" t="s">
        <v>3007</v>
      </c>
      <c r="P740" s="22">
        <v>11799398</v>
      </c>
      <c r="Q740" s="22" t="s">
        <v>3014</v>
      </c>
    </row>
    <row r="741" spans="1:17" customFormat="1" x14ac:dyDescent="0.25">
      <c r="A741" s="9" t="s">
        <v>4221</v>
      </c>
      <c r="B741" s="22" t="s">
        <v>58</v>
      </c>
      <c r="C741" s="24" t="s">
        <v>4497</v>
      </c>
      <c r="D741" t="s">
        <v>3467</v>
      </c>
      <c r="E741" s="22" t="s">
        <v>59</v>
      </c>
      <c r="F741" s="22" t="s">
        <v>60</v>
      </c>
      <c r="H741" s="24" t="s">
        <v>1562</v>
      </c>
      <c r="J741" s="22" t="s">
        <v>1558</v>
      </c>
      <c r="K741" s="23" t="s">
        <v>2703</v>
      </c>
      <c r="L741" s="22">
        <v>20</v>
      </c>
      <c r="M741" s="22" t="s">
        <v>1983</v>
      </c>
      <c r="N741" t="s">
        <v>2818</v>
      </c>
      <c r="O741" s="22" t="s">
        <v>3007</v>
      </c>
      <c r="P741" s="22">
        <v>11799398</v>
      </c>
      <c r="Q741" s="22" t="s">
        <v>3014</v>
      </c>
    </row>
    <row r="742" spans="1:17" customFormat="1" x14ac:dyDescent="0.25">
      <c r="A742" s="9" t="s">
        <v>4222</v>
      </c>
      <c r="B742" s="22" t="s">
        <v>4521</v>
      </c>
      <c r="C742" s="24" t="s">
        <v>4611</v>
      </c>
      <c r="D742" t="s">
        <v>3467</v>
      </c>
      <c r="E742" s="22" t="s">
        <v>3029</v>
      </c>
      <c r="F742" s="22" t="s">
        <v>3028</v>
      </c>
      <c r="H742" s="24"/>
      <c r="J742" s="22" t="s">
        <v>1558</v>
      </c>
      <c r="K742" s="23" t="s">
        <v>2437</v>
      </c>
      <c r="L742" s="22">
        <v>6</v>
      </c>
      <c r="M742" s="22" t="s">
        <v>2305</v>
      </c>
      <c r="N742" t="s">
        <v>2711</v>
      </c>
      <c r="O742" s="22" t="s">
        <v>2927</v>
      </c>
      <c r="P742" s="22">
        <v>20154676</v>
      </c>
      <c r="Q742" s="22" t="s">
        <v>3012</v>
      </c>
    </row>
    <row r="743" spans="1:17" customFormat="1" x14ac:dyDescent="0.25">
      <c r="A743" s="9" t="s">
        <v>4223</v>
      </c>
      <c r="B743" s="22" t="s">
        <v>595</v>
      </c>
      <c r="C743" s="24" t="s">
        <v>596</v>
      </c>
      <c r="D743" t="s">
        <v>3889</v>
      </c>
      <c r="E743" s="22" t="s">
        <v>597</v>
      </c>
      <c r="F743" s="22" t="s">
        <v>598</v>
      </c>
      <c r="H743" s="24" t="s">
        <v>1559</v>
      </c>
      <c r="J743" s="22" t="s">
        <v>1558</v>
      </c>
      <c r="K743" s="23" t="s">
        <v>2582</v>
      </c>
      <c r="L743" s="22">
        <v>6</v>
      </c>
      <c r="M743" s="22" t="s">
        <v>2130</v>
      </c>
      <c r="N743" t="s">
        <v>601</v>
      </c>
      <c r="O743" s="22" t="s">
        <v>2318</v>
      </c>
      <c r="P743" s="22" t="s">
        <v>2318</v>
      </c>
      <c r="Q743" s="22" t="s">
        <v>3013</v>
      </c>
    </row>
    <row r="744" spans="1:17" customFormat="1" x14ac:dyDescent="0.25">
      <c r="A744" s="9" t="s">
        <v>4224</v>
      </c>
      <c r="B744" s="22" t="s">
        <v>4522</v>
      </c>
      <c r="C744" s="24" t="s">
        <v>4523</v>
      </c>
      <c r="D744" t="s">
        <v>3467</v>
      </c>
      <c r="E744" s="22" t="s">
        <v>2369</v>
      </c>
      <c r="F744" s="22" t="s">
        <v>2368</v>
      </c>
      <c r="H744" s="24"/>
      <c r="J744" s="22" t="s">
        <v>1558</v>
      </c>
      <c r="K744" s="23" t="s">
        <v>2680</v>
      </c>
      <c r="L744" s="22">
        <v>6</v>
      </c>
      <c r="M744" s="22" t="s">
        <v>2013</v>
      </c>
      <c r="N744" t="s">
        <v>2813</v>
      </c>
      <c r="O744" s="22" t="s">
        <v>2927</v>
      </c>
      <c r="P744" s="22">
        <v>20154676</v>
      </c>
      <c r="Q744" s="22" t="s">
        <v>3011</v>
      </c>
    </row>
    <row r="745" spans="1:17" customFormat="1" x14ac:dyDescent="0.25">
      <c r="A745" s="9" t="s">
        <v>4225</v>
      </c>
      <c r="B745" s="22" t="s">
        <v>4226</v>
      </c>
      <c r="C745" s="24" t="s">
        <v>4227</v>
      </c>
      <c r="D745" t="s">
        <v>3467</v>
      </c>
      <c r="E745" s="22" t="s">
        <v>2325</v>
      </c>
      <c r="F745" s="22" t="s">
        <v>2324</v>
      </c>
      <c r="H745" s="24"/>
      <c r="J745" s="22" t="s">
        <v>1558</v>
      </c>
      <c r="K745" s="23" t="s">
        <v>2615</v>
      </c>
      <c r="L745" s="22">
        <v>24</v>
      </c>
      <c r="M745" s="22" t="s">
        <v>2089</v>
      </c>
      <c r="N745" t="s">
        <v>2787</v>
      </c>
      <c r="O745" s="22" t="s">
        <v>2976</v>
      </c>
      <c r="P745" s="22">
        <v>17929969</v>
      </c>
      <c r="Q745" s="22" t="s">
        <v>114</v>
      </c>
    </row>
    <row r="746" spans="1:17" customFormat="1" x14ac:dyDescent="0.25">
      <c r="A746" s="9" t="s">
        <v>4228</v>
      </c>
      <c r="B746" s="22" t="s">
        <v>4226</v>
      </c>
      <c r="C746" s="24" t="s">
        <v>4227</v>
      </c>
      <c r="D746" t="s">
        <v>3467</v>
      </c>
      <c r="E746" s="22" t="s">
        <v>2325</v>
      </c>
      <c r="F746" s="22" t="s">
        <v>2324</v>
      </c>
      <c r="H746" s="24"/>
      <c r="J746" s="22" t="s">
        <v>1558</v>
      </c>
      <c r="K746" s="23" t="s">
        <v>2614</v>
      </c>
      <c r="L746" s="22">
        <v>25</v>
      </c>
      <c r="M746" s="22" t="s">
        <v>2090</v>
      </c>
      <c r="N746" t="s">
        <v>2787</v>
      </c>
      <c r="O746" s="22" t="s">
        <v>2976</v>
      </c>
      <c r="P746" s="22">
        <v>17929969</v>
      </c>
      <c r="Q746" s="22" t="s">
        <v>114</v>
      </c>
    </row>
    <row r="747" spans="1:17" customFormat="1" x14ac:dyDescent="0.25">
      <c r="A747" s="9" t="s">
        <v>4229</v>
      </c>
      <c r="B747" s="22" t="s">
        <v>4226</v>
      </c>
      <c r="C747" s="24" t="s">
        <v>4227</v>
      </c>
      <c r="D747" t="s">
        <v>3467</v>
      </c>
      <c r="E747" s="22" t="s">
        <v>2325</v>
      </c>
      <c r="F747" s="22" t="s">
        <v>2324</v>
      </c>
      <c r="H747" s="24"/>
      <c r="J747" s="22" t="s">
        <v>4230</v>
      </c>
      <c r="K747" s="23" t="s">
        <v>4231</v>
      </c>
      <c r="L747" s="22">
        <v>25</v>
      </c>
      <c r="M747" s="22" t="s">
        <v>3459</v>
      </c>
      <c r="N747" t="s">
        <v>2787</v>
      </c>
      <c r="O747" s="22" t="s">
        <v>4232</v>
      </c>
      <c r="P747" s="22">
        <v>15550396</v>
      </c>
      <c r="Q747" s="22" t="s">
        <v>3015</v>
      </c>
    </row>
    <row r="748" spans="1:17" customFormat="1" x14ac:dyDescent="0.25">
      <c r="A748" s="9" t="s">
        <v>4233</v>
      </c>
      <c r="B748" s="22" t="s">
        <v>4524</v>
      </c>
      <c r="C748" s="24" t="s">
        <v>4525</v>
      </c>
      <c r="D748" t="s">
        <v>3467</v>
      </c>
      <c r="E748" s="22" t="s">
        <v>3043</v>
      </c>
      <c r="F748" s="22" t="s">
        <v>3042</v>
      </c>
      <c r="H748" s="24"/>
      <c r="J748" s="22" t="s">
        <v>1558</v>
      </c>
      <c r="K748" s="23" t="s">
        <v>2453</v>
      </c>
      <c r="L748" s="22">
        <v>6</v>
      </c>
      <c r="M748" s="22" t="s">
        <v>2288</v>
      </c>
      <c r="N748" t="s">
        <v>2719</v>
      </c>
      <c r="O748" s="22" t="s">
        <v>2318</v>
      </c>
      <c r="P748" s="22" t="s">
        <v>2318</v>
      </c>
      <c r="Q748" s="22" t="s">
        <v>2317</v>
      </c>
    </row>
    <row r="749" spans="1:17" customFormat="1" x14ac:dyDescent="0.25">
      <c r="A749" s="9" t="s">
        <v>4234</v>
      </c>
      <c r="B749" s="22" t="s">
        <v>2403</v>
      </c>
      <c r="C749" s="24"/>
      <c r="D749" t="s">
        <v>4235</v>
      </c>
      <c r="E749" s="22" t="s">
        <v>2331</v>
      </c>
      <c r="F749" s="22" t="s">
        <v>4236</v>
      </c>
      <c r="H749" s="24"/>
      <c r="J749" s="22" t="s">
        <v>1558</v>
      </c>
      <c r="K749" s="23" t="s">
        <v>2623</v>
      </c>
      <c r="L749" s="22">
        <v>7</v>
      </c>
      <c r="M749" s="22" t="s">
        <v>2080</v>
      </c>
      <c r="N749" t="s">
        <v>2791</v>
      </c>
      <c r="O749" s="22" t="s">
        <v>2927</v>
      </c>
      <c r="P749" s="22">
        <v>20154676</v>
      </c>
      <c r="Q749" s="22" t="s">
        <v>3014</v>
      </c>
    </row>
    <row r="750" spans="1:17" customFormat="1" x14ac:dyDescent="0.25">
      <c r="A750" s="9" t="s">
        <v>4237</v>
      </c>
      <c r="B750" s="22" t="s">
        <v>2403</v>
      </c>
      <c r="C750" s="24"/>
      <c r="D750" t="s">
        <v>4235</v>
      </c>
      <c r="E750" s="22" t="s">
        <v>2331</v>
      </c>
      <c r="F750" s="22" t="s">
        <v>4236</v>
      </c>
      <c r="H750" s="24"/>
      <c r="J750" s="22" t="s">
        <v>1558</v>
      </c>
      <c r="K750" s="23" t="s">
        <v>2622</v>
      </c>
      <c r="L750" s="22">
        <v>9</v>
      </c>
      <c r="M750" s="22" t="s">
        <v>2081</v>
      </c>
      <c r="N750" t="s">
        <v>2791</v>
      </c>
      <c r="O750" s="22" t="s">
        <v>2927</v>
      </c>
      <c r="P750" s="22">
        <v>20154676</v>
      </c>
      <c r="Q750" s="22" t="s">
        <v>3014</v>
      </c>
    </row>
    <row r="751" spans="1:17" customFormat="1" x14ac:dyDescent="0.25">
      <c r="A751" s="9" t="s">
        <v>4238</v>
      </c>
      <c r="B751" s="22" t="s">
        <v>2405</v>
      </c>
      <c r="C751" s="24"/>
      <c r="D751" t="s">
        <v>3467</v>
      </c>
      <c r="E751" s="22" t="s">
        <v>2320</v>
      </c>
      <c r="F751" s="22" t="s">
        <v>2319</v>
      </c>
      <c r="H751" s="24"/>
      <c r="J751" s="22" t="s">
        <v>1558</v>
      </c>
      <c r="K751" s="23" t="s">
        <v>2523</v>
      </c>
      <c r="L751" s="22">
        <v>6</v>
      </c>
      <c r="M751" s="22" t="s">
        <v>2125</v>
      </c>
      <c r="N751" t="s">
        <v>2783</v>
      </c>
      <c r="O751" s="22" t="s">
        <v>2318</v>
      </c>
      <c r="P751" s="22" t="s">
        <v>2318</v>
      </c>
      <c r="Q751" s="22" t="s">
        <v>3013</v>
      </c>
    </row>
    <row r="752" spans="1:17" customFormat="1" x14ac:dyDescent="0.25">
      <c r="A752" s="9" t="s">
        <v>4239</v>
      </c>
      <c r="B752" s="22" t="s">
        <v>4527</v>
      </c>
      <c r="C752" s="24" t="s">
        <v>4526</v>
      </c>
      <c r="D752" t="s">
        <v>3534</v>
      </c>
      <c r="E752" s="22" t="s">
        <v>3112</v>
      </c>
      <c r="F752" s="22" t="s">
        <v>3111</v>
      </c>
      <c r="H752" s="24"/>
      <c r="J752" s="22" t="s">
        <v>1558</v>
      </c>
      <c r="K752" s="23" t="s">
        <v>2540</v>
      </c>
      <c r="L752" s="22">
        <v>12</v>
      </c>
      <c r="M752" s="22" t="s">
        <v>2184</v>
      </c>
      <c r="N752" t="s">
        <v>2758</v>
      </c>
      <c r="O752" s="22" t="s">
        <v>2957</v>
      </c>
      <c r="P752" s="22">
        <v>17348688</v>
      </c>
      <c r="Q752" s="22" t="s">
        <v>114</v>
      </c>
    </row>
    <row r="753" spans="1:17" customFormat="1" x14ac:dyDescent="0.25">
      <c r="A753" s="9" t="s">
        <v>4240</v>
      </c>
      <c r="B753" s="22" t="s">
        <v>4527</v>
      </c>
      <c r="C753" s="24" t="s">
        <v>4526</v>
      </c>
      <c r="D753" t="s">
        <v>3534</v>
      </c>
      <c r="E753" s="22" t="s">
        <v>3112</v>
      </c>
      <c r="F753" s="22" t="s">
        <v>3111</v>
      </c>
      <c r="H753" s="24"/>
      <c r="J753" s="22" t="s">
        <v>1558</v>
      </c>
      <c r="K753" s="23" t="s">
        <v>2539</v>
      </c>
      <c r="L753" s="22">
        <v>12</v>
      </c>
      <c r="M753" s="22" t="s">
        <v>2185</v>
      </c>
      <c r="N753" t="s">
        <v>2758</v>
      </c>
      <c r="O753" s="22" t="s">
        <v>2957</v>
      </c>
      <c r="P753" s="22">
        <v>17348688</v>
      </c>
      <c r="Q753" s="22" t="s">
        <v>114</v>
      </c>
    </row>
    <row r="754" spans="1:17" customFormat="1" x14ac:dyDescent="0.25">
      <c r="A754" s="9" t="s">
        <v>4241</v>
      </c>
      <c r="B754" s="22" t="s">
        <v>771</v>
      </c>
      <c r="C754" s="24" t="s">
        <v>4528</v>
      </c>
      <c r="D754" t="s">
        <v>4242</v>
      </c>
      <c r="E754" s="22" t="s">
        <v>3106</v>
      </c>
      <c r="F754" s="22" t="s">
        <v>3105</v>
      </c>
      <c r="H754" s="24"/>
      <c r="J754" s="22" t="s">
        <v>1558</v>
      </c>
      <c r="K754" s="23" t="s">
        <v>2535</v>
      </c>
      <c r="L754" s="22">
        <v>16</v>
      </c>
      <c r="M754" s="22" t="s">
        <v>2191</v>
      </c>
      <c r="N754" t="s">
        <v>2754</v>
      </c>
      <c r="O754" s="22" t="s">
        <v>2956</v>
      </c>
      <c r="P754" s="22">
        <v>10884350</v>
      </c>
      <c r="Q754" s="22" t="s">
        <v>3015</v>
      </c>
    </row>
    <row r="755" spans="1:17" customFormat="1" x14ac:dyDescent="0.25">
      <c r="A755" s="9" t="s">
        <v>4243</v>
      </c>
      <c r="B755" s="22" t="s">
        <v>771</v>
      </c>
      <c r="C755" s="24" t="s">
        <v>4528</v>
      </c>
      <c r="D755" t="s">
        <v>4242</v>
      </c>
      <c r="E755" s="22" t="s">
        <v>3106</v>
      </c>
      <c r="F755" s="22" t="s">
        <v>3105</v>
      </c>
      <c r="H755" s="24"/>
      <c r="J755" s="22" t="s">
        <v>1558</v>
      </c>
      <c r="K755" s="23" t="s">
        <v>2533</v>
      </c>
      <c r="L755" s="22">
        <v>53</v>
      </c>
      <c r="M755" s="22" t="s">
        <v>2193</v>
      </c>
      <c r="N755" t="s">
        <v>2754</v>
      </c>
      <c r="O755" s="22" t="s">
        <v>2955</v>
      </c>
      <c r="P755" s="22">
        <v>15236974</v>
      </c>
      <c r="Q755" s="22" t="s">
        <v>3015</v>
      </c>
    </row>
    <row r="756" spans="1:17" customFormat="1" x14ac:dyDescent="0.25">
      <c r="A756" s="9" t="s">
        <v>4244</v>
      </c>
      <c r="B756" s="22" t="s">
        <v>4245</v>
      </c>
      <c r="C756" s="24" t="s">
        <v>4529</v>
      </c>
      <c r="D756" t="s">
        <v>3467</v>
      </c>
      <c r="E756" s="22" t="s">
        <v>4246</v>
      </c>
      <c r="F756" s="22" t="s">
        <v>4247</v>
      </c>
      <c r="H756" s="24"/>
      <c r="J756" s="22" t="s">
        <v>4248</v>
      </c>
      <c r="K756" s="23" t="s">
        <v>4249</v>
      </c>
      <c r="L756" s="22">
        <v>6</v>
      </c>
      <c r="M756" s="22" t="s">
        <v>3423</v>
      </c>
      <c r="N756" t="s">
        <v>4250</v>
      </c>
      <c r="O756" s="22" t="s">
        <v>4251</v>
      </c>
      <c r="P756" s="22">
        <v>26879157</v>
      </c>
      <c r="Q756" s="22" t="s">
        <v>2317</v>
      </c>
    </row>
    <row r="757" spans="1:17" customFormat="1" x14ac:dyDescent="0.25">
      <c r="A757" s="9" t="s">
        <v>4252</v>
      </c>
      <c r="B757" s="22" t="s">
        <v>4530</v>
      </c>
      <c r="C757" s="24" t="s">
        <v>4531</v>
      </c>
      <c r="D757" t="s">
        <v>3534</v>
      </c>
      <c r="E757" s="22" t="s">
        <v>3060</v>
      </c>
      <c r="F757" s="22" t="s">
        <v>3059</v>
      </c>
      <c r="H757" s="24"/>
      <c r="J757" s="22" t="s">
        <v>1558</v>
      </c>
      <c r="K757" s="23" t="s">
        <v>2465</v>
      </c>
      <c r="L757" s="22">
        <v>17</v>
      </c>
      <c r="M757" s="22" t="s">
        <v>2276</v>
      </c>
      <c r="N757" t="s">
        <v>2727</v>
      </c>
      <c r="O757" s="22" t="s">
        <v>2934</v>
      </c>
      <c r="P757" s="22">
        <v>12844270</v>
      </c>
      <c r="Q757" s="22" t="s">
        <v>114</v>
      </c>
    </row>
    <row r="758" spans="1:17" customFormat="1" x14ac:dyDescent="0.25">
      <c r="A758" s="9" t="s">
        <v>4253</v>
      </c>
      <c r="B758" s="22" t="s">
        <v>51</v>
      </c>
      <c r="C758" s="24" t="s">
        <v>52</v>
      </c>
      <c r="D758" t="s">
        <v>3467</v>
      </c>
      <c r="E758" s="22" t="s">
        <v>53</v>
      </c>
      <c r="F758" s="22" t="s">
        <v>54</v>
      </c>
      <c r="H758" s="24" t="s">
        <v>1561</v>
      </c>
      <c r="J758" s="22" t="s">
        <v>4254</v>
      </c>
      <c r="K758" s="23" t="s">
        <v>1941</v>
      </c>
      <c r="L758" s="22">
        <v>14</v>
      </c>
      <c r="M758" s="22" t="s">
        <v>3424</v>
      </c>
      <c r="N758" t="s">
        <v>1940</v>
      </c>
      <c r="O758" s="22" t="s">
        <v>4255</v>
      </c>
      <c r="P758" s="22">
        <v>18350169</v>
      </c>
      <c r="Q758" s="22" t="s">
        <v>114</v>
      </c>
    </row>
    <row r="759" spans="1:17" customFormat="1" x14ac:dyDescent="0.25">
      <c r="A759" s="9" t="s">
        <v>4256</v>
      </c>
      <c r="B759" s="22" t="s">
        <v>51</v>
      </c>
      <c r="C759" s="24" t="s">
        <v>52</v>
      </c>
      <c r="D759" t="s">
        <v>3467</v>
      </c>
      <c r="E759" s="22" t="s">
        <v>53</v>
      </c>
      <c r="F759" s="22" t="s">
        <v>54</v>
      </c>
      <c r="H759" s="24" t="s">
        <v>1561</v>
      </c>
      <c r="J759" s="22" t="s">
        <v>4257</v>
      </c>
      <c r="K759" s="23" t="s">
        <v>1941</v>
      </c>
      <c r="L759" s="22">
        <v>14</v>
      </c>
      <c r="M759" s="22" t="s">
        <v>3425</v>
      </c>
      <c r="N759" t="s">
        <v>1940</v>
      </c>
      <c r="O759" s="22" t="s">
        <v>4255</v>
      </c>
      <c r="P759" s="22">
        <v>18350169</v>
      </c>
      <c r="Q759" s="22" t="s">
        <v>114</v>
      </c>
    </row>
    <row r="760" spans="1:17" customFormat="1" x14ac:dyDescent="0.25">
      <c r="A760" s="9" t="s">
        <v>4258</v>
      </c>
      <c r="B760" s="22" t="s">
        <v>51</v>
      </c>
      <c r="C760" s="24" t="s">
        <v>52</v>
      </c>
      <c r="D760" t="s">
        <v>3467</v>
      </c>
      <c r="E760" s="22" t="s">
        <v>53</v>
      </c>
      <c r="F760" s="22" t="s">
        <v>54</v>
      </c>
      <c r="H760" s="24" t="s">
        <v>1561</v>
      </c>
      <c r="J760" s="22" t="s">
        <v>4259</v>
      </c>
      <c r="K760" s="23" t="s">
        <v>1941</v>
      </c>
      <c r="L760" s="22">
        <v>14</v>
      </c>
      <c r="M760" s="22" t="s">
        <v>3426</v>
      </c>
      <c r="N760" t="s">
        <v>1940</v>
      </c>
      <c r="O760" s="22" t="s">
        <v>4255</v>
      </c>
      <c r="P760" s="22">
        <v>18350169</v>
      </c>
      <c r="Q760" s="22" t="s">
        <v>114</v>
      </c>
    </row>
    <row r="761" spans="1:17" customFormat="1" x14ac:dyDescent="0.25">
      <c r="A761" s="9" t="s">
        <v>4260</v>
      </c>
      <c r="B761" s="22" t="s">
        <v>51</v>
      </c>
      <c r="C761" s="24" t="s">
        <v>52</v>
      </c>
      <c r="D761" t="s">
        <v>3467</v>
      </c>
      <c r="E761" s="22" t="s">
        <v>53</v>
      </c>
      <c r="F761" s="22" t="s">
        <v>54</v>
      </c>
      <c r="H761" s="24" t="s">
        <v>1561</v>
      </c>
      <c r="J761" s="22" t="s">
        <v>4261</v>
      </c>
      <c r="K761" s="23" t="s">
        <v>1941</v>
      </c>
      <c r="L761" s="22">
        <v>14</v>
      </c>
      <c r="M761" s="22" t="s">
        <v>3427</v>
      </c>
      <c r="N761" t="s">
        <v>1940</v>
      </c>
      <c r="O761" s="22" t="s">
        <v>4255</v>
      </c>
      <c r="P761" s="22">
        <v>18350169</v>
      </c>
      <c r="Q761" s="22" t="s">
        <v>114</v>
      </c>
    </row>
    <row r="762" spans="1:17" customFormat="1" x14ac:dyDescent="0.25">
      <c r="A762" s="9" t="s">
        <v>4262</v>
      </c>
      <c r="B762" s="22" t="s">
        <v>51</v>
      </c>
      <c r="C762" s="24" t="s">
        <v>52</v>
      </c>
      <c r="D762" t="s">
        <v>3467</v>
      </c>
      <c r="E762" s="22" t="s">
        <v>4263</v>
      </c>
      <c r="F762" s="22" t="s">
        <v>54</v>
      </c>
      <c r="H762" s="24" t="s">
        <v>1561</v>
      </c>
      <c r="J762" s="22" t="s">
        <v>4264</v>
      </c>
      <c r="K762" s="23" t="s">
        <v>1941</v>
      </c>
      <c r="L762" s="22">
        <v>14</v>
      </c>
      <c r="M762" s="22" t="s">
        <v>3428</v>
      </c>
      <c r="N762" t="s">
        <v>1940</v>
      </c>
      <c r="O762" s="22" t="s">
        <v>4265</v>
      </c>
      <c r="P762" s="22">
        <v>12427014</v>
      </c>
      <c r="Q762" s="22" t="s">
        <v>3015</v>
      </c>
    </row>
    <row r="763" spans="1:17" customFormat="1" x14ac:dyDescent="0.25">
      <c r="A763" s="9" t="s">
        <v>4266</v>
      </c>
      <c r="B763" s="22" t="s">
        <v>1408</v>
      </c>
      <c r="C763" s="24" t="s">
        <v>1409</v>
      </c>
      <c r="D763" t="s">
        <v>3889</v>
      </c>
      <c r="E763" s="22" t="s">
        <v>1410</v>
      </c>
      <c r="F763" s="22" t="s">
        <v>1411</v>
      </c>
      <c r="H763" s="24" t="s">
        <v>1559</v>
      </c>
      <c r="I763" t="s">
        <v>1557</v>
      </c>
      <c r="J763" s="22" t="s">
        <v>4267</v>
      </c>
      <c r="K763" s="23" t="s">
        <v>1368</v>
      </c>
      <c r="L763" s="22">
        <v>8</v>
      </c>
      <c r="M763" s="22" t="s">
        <v>3429</v>
      </c>
      <c r="N763" t="s">
        <v>1944</v>
      </c>
      <c r="O763" s="22" t="s">
        <v>4268</v>
      </c>
      <c r="P763" s="22">
        <v>19258323</v>
      </c>
      <c r="Q763" s="22" t="s">
        <v>114</v>
      </c>
    </row>
    <row r="764" spans="1:17" customFormat="1" x14ac:dyDescent="0.25">
      <c r="A764" s="9" t="s">
        <v>4269</v>
      </c>
      <c r="B764" s="22" t="s">
        <v>1408</v>
      </c>
      <c r="C764" s="24" t="s">
        <v>1409</v>
      </c>
      <c r="D764" t="s">
        <v>3889</v>
      </c>
      <c r="E764" s="22" t="s">
        <v>1410</v>
      </c>
      <c r="F764" s="22" t="s">
        <v>1411</v>
      </c>
      <c r="H764" s="24" t="s">
        <v>1559</v>
      </c>
      <c r="I764" t="s">
        <v>1557</v>
      </c>
      <c r="J764" s="22" t="s">
        <v>4270</v>
      </c>
      <c r="K764" s="23" t="s">
        <v>1368</v>
      </c>
      <c r="L764" s="22">
        <v>8</v>
      </c>
      <c r="M764" s="22" t="s">
        <v>3430</v>
      </c>
      <c r="N764" t="s">
        <v>1944</v>
      </c>
      <c r="O764" s="22" t="s">
        <v>4268</v>
      </c>
      <c r="P764" s="22">
        <v>19258323</v>
      </c>
      <c r="Q764" s="22" t="s">
        <v>114</v>
      </c>
    </row>
    <row r="765" spans="1:17" customFormat="1" x14ac:dyDescent="0.25">
      <c r="A765" s="9" t="s">
        <v>4271</v>
      </c>
      <c r="B765" s="22" t="s">
        <v>1408</v>
      </c>
      <c r="C765" s="24" t="s">
        <v>1409</v>
      </c>
      <c r="D765" t="s">
        <v>3889</v>
      </c>
      <c r="E765" s="22" t="s">
        <v>1410</v>
      </c>
      <c r="F765" s="22" t="s">
        <v>1411</v>
      </c>
      <c r="H765" s="24" t="s">
        <v>1559</v>
      </c>
      <c r="I765" t="s">
        <v>1557</v>
      </c>
      <c r="J765" s="22" t="s">
        <v>4272</v>
      </c>
      <c r="K765" s="23" t="s">
        <v>1368</v>
      </c>
      <c r="L765" s="22">
        <v>8</v>
      </c>
      <c r="M765" s="22" t="s">
        <v>3431</v>
      </c>
      <c r="N765" t="s">
        <v>1944</v>
      </c>
      <c r="O765" s="22" t="s">
        <v>4268</v>
      </c>
      <c r="P765" s="22">
        <v>19258323</v>
      </c>
      <c r="Q765" s="22" t="s">
        <v>114</v>
      </c>
    </row>
    <row r="766" spans="1:17" customFormat="1" x14ac:dyDescent="0.25">
      <c r="A766" s="9" t="s">
        <v>4273</v>
      </c>
      <c r="B766" s="22" t="s">
        <v>1408</v>
      </c>
      <c r="C766" s="24" t="s">
        <v>1409</v>
      </c>
      <c r="D766" t="s">
        <v>3889</v>
      </c>
      <c r="E766" s="22" t="s">
        <v>1410</v>
      </c>
      <c r="F766" s="22" t="s">
        <v>1411</v>
      </c>
      <c r="H766" s="24" t="s">
        <v>1559</v>
      </c>
      <c r="I766" t="s">
        <v>1557</v>
      </c>
      <c r="J766" s="22" t="s">
        <v>4274</v>
      </c>
      <c r="K766" s="23" t="s">
        <v>1368</v>
      </c>
      <c r="L766" s="22">
        <v>8</v>
      </c>
      <c r="M766" s="22" t="s">
        <v>3432</v>
      </c>
      <c r="N766" t="s">
        <v>1944</v>
      </c>
      <c r="O766" s="22" t="s">
        <v>4268</v>
      </c>
      <c r="P766" s="22">
        <v>19258323</v>
      </c>
      <c r="Q766" s="22" t="s">
        <v>114</v>
      </c>
    </row>
    <row r="767" spans="1:17" customFormat="1" x14ac:dyDescent="0.25">
      <c r="A767" s="9" t="s">
        <v>4275</v>
      </c>
      <c r="B767" s="22" t="s">
        <v>1408</v>
      </c>
      <c r="C767" s="24" t="s">
        <v>1409</v>
      </c>
      <c r="D767" t="s">
        <v>3889</v>
      </c>
      <c r="E767" s="22" t="s">
        <v>1410</v>
      </c>
      <c r="F767" s="22" t="s">
        <v>1411</v>
      </c>
      <c r="H767" s="24" t="s">
        <v>1559</v>
      </c>
      <c r="I767" t="s">
        <v>1557</v>
      </c>
      <c r="J767" s="22" t="s">
        <v>4276</v>
      </c>
      <c r="K767" s="23" t="s">
        <v>1368</v>
      </c>
      <c r="L767" s="22">
        <v>8</v>
      </c>
      <c r="M767" s="22" t="s">
        <v>3433</v>
      </c>
      <c r="N767" t="s">
        <v>1944</v>
      </c>
      <c r="O767" s="22" t="s">
        <v>4268</v>
      </c>
      <c r="P767" s="22">
        <v>19258323</v>
      </c>
      <c r="Q767" s="22" t="s">
        <v>114</v>
      </c>
    </row>
    <row r="768" spans="1:17" customFormat="1" x14ac:dyDescent="0.25">
      <c r="A768" s="9" t="s">
        <v>4277</v>
      </c>
      <c r="B768" s="22" t="s">
        <v>4527</v>
      </c>
      <c r="C768" s="24" t="s">
        <v>4526</v>
      </c>
      <c r="D768" t="s">
        <v>3467</v>
      </c>
      <c r="E768" s="22" t="s">
        <v>3114</v>
      </c>
      <c r="F768" s="22" t="s">
        <v>3113</v>
      </c>
      <c r="H768" s="24"/>
      <c r="J768" s="22" t="s">
        <v>1558</v>
      </c>
      <c r="K768" s="23" t="s">
        <v>4278</v>
      </c>
      <c r="L768" s="22">
        <v>12</v>
      </c>
      <c r="M768" s="22" t="s">
        <v>2183</v>
      </c>
      <c r="N768" t="s">
        <v>4279</v>
      </c>
      <c r="O768" s="22" t="s">
        <v>2957</v>
      </c>
      <c r="P768" s="22">
        <v>17348688</v>
      </c>
      <c r="Q768" s="22" t="s">
        <v>114</v>
      </c>
    </row>
    <row r="769" spans="1:17" customFormat="1" x14ac:dyDescent="0.25">
      <c r="A769" s="9" t="s">
        <v>4280</v>
      </c>
      <c r="B769" s="22" t="s">
        <v>4532</v>
      </c>
      <c r="C769" s="24" t="s">
        <v>4533</v>
      </c>
      <c r="D769" t="s">
        <v>4281</v>
      </c>
      <c r="E769" s="22" t="s">
        <v>3145</v>
      </c>
      <c r="F769" s="22" t="s">
        <v>3144</v>
      </c>
      <c r="H769" s="24"/>
      <c r="J769" s="22" t="s">
        <v>1558</v>
      </c>
      <c r="K769" s="23" t="s">
        <v>2578</v>
      </c>
      <c r="L769" s="22">
        <v>5</v>
      </c>
      <c r="M769" s="22" t="s">
        <v>2135</v>
      </c>
      <c r="N769" t="s">
        <v>2777</v>
      </c>
      <c r="O769" s="22" t="s">
        <v>2968</v>
      </c>
      <c r="P769" s="22">
        <v>18329043</v>
      </c>
      <c r="Q769" s="22" t="s">
        <v>114</v>
      </c>
    </row>
    <row r="770" spans="1:17" customFormat="1" x14ac:dyDescent="0.25">
      <c r="A770" s="9" t="s">
        <v>4282</v>
      </c>
      <c r="B770" s="22" t="s">
        <v>4532</v>
      </c>
      <c r="C770" s="24" t="s">
        <v>4533</v>
      </c>
      <c r="D770" t="s">
        <v>4281</v>
      </c>
      <c r="E770" s="22" t="s">
        <v>3145</v>
      </c>
      <c r="F770" s="22" t="s">
        <v>3144</v>
      </c>
      <c r="H770" s="24"/>
      <c r="J770" s="22" t="s">
        <v>1558</v>
      </c>
      <c r="K770" s="23" t="s">
        <v>2577</v>
      </c>
      <c r="L770" s="22">
        <v>11</v>
      </c>
      <c r="M770" s="22" t="s">
        <v>2136</v>
      </c>
      <c r="N770" t="s">
        <v>2777</v>
      </c>
      <c r="O770" s="22" t="s">
        <v>2968</v>
      </c>
      <c r="P770" s="22">
        <v>18329043</v>
      </c>
      <c r="Q770" s="22" t="s">
        <v>114</v>
      </c>
    </row>
    <row r="771" spans="1:17" customFormat="1" x14ac:dyDescent="0.25">
      <c r="A771" s="9" t="s">
        <v>4283</v>
      </c>
      <c r="B771" s="22" t="s">
        <v>4532</v>
      </c>
      <c r="C771" s="24" t="s">
        <v>4533</v>
      </c>
      <c r="D771" t="s">
        <v>4281</v>
      </c>
      <c r="E771" s="22" t="s">
        <v>3145</v>
      </c>
      <c r="F771" s="22" t="s">
        <v>3144</v>
      </c>
      <c r="H771" s="24"/>
      <c r="J771" s="22" t="s">
        <v>1558</v>
      </c>
      <c r="K771" s="23" t="s">
        <v>2576</v>
      </c>
      <c r="L771" s="22">
        <v>13</v>
      </c>
      <c r="M771" s="22" t="s">
        <v>2137</v>
      </c>
      <c r="N771" t="s">
        <v>2777</v>
      </c>
      <c r="O771" s="22" t="s">
        <v>2968</v>
      </c>
      <c r="P771" s="22">
        <v>18329043</v>
      </c>
      <c r="Q771" s="22" t="s">
        <v>114</v>
      </c>
    </row>
    <row r="772" spans="1:17" customFormat="1" x14ac:dyDescent="0.25">
      <c r="A772" s="9" t="s">
        <v>4284</v>
      </c>
      <c r="B772" s="22" t="s">
        <v>4532</v>
      </c>
      <c r="C772" s="24" t="s">
        <v>4533</v>
      </c>
      <c r="D772" t="s">
        <v>4281</v>
      </c>
      <c r="E772" s="22" t="s">
        <v>3145</v>
      </c>
      <c r="F772" s="22" t="s">
        <v>3144</v>
      </c>
      <c r="H772" s="24"/>
      <c r="J772" s="22" t="s">
        <v>1558</v>
      </c>
      <c r="K772" s="23" t="s">
        <v>2575</v>
      </c>
      <c r="L772" s="22">
        <v>16</v>
      </c>
      <c r="M772" s="22" t="s">
        <v>2138</v>
      </c>
      <c r="N772" t="s">
        <v>2777</v>
      </c>
      <c r="O772" s="22" t="s">
        <v>2968</v>
      </c>
      <c r="P772" s="22">
        <v>18329043</v>
      </c>
      <c r="Q772" s="22" t="s">
        <v>114</v>
      </c>
    </row>
    <row r="773" spans="1:17" customFormat="1" x14ac:dyDescent="0.25">
      <c r="A773" s="9" t="s">
        <v>4285</v>
      </c>
      <c r="B773" s="22" t="s">
        <v>1128</v>
      </c>
      <c r="C773" s="24" t="s">
        <v>4534</v>
      </c>
      <c r="D773" t="s">
        <v>3467</v>
      </c>
      <c r="E773" s="22" t="s">
        <v>3082</v>
      </c>
      <c r="F773" s="22" t="s">
        <v>3081</v>
      </c>
      <c r="H773" s="24"/>
      <c r="J773" s="22" t="s">
        <v>1558</v>
      </c>
      <c r="K773" s="23" t="s">
        <v>2480</v>
      </c>
      <c r="L773" s="22">
        <v>6</v>
      </c>
      <c r="M773" s="22" t="s">
        <v>2260</v>
      </c>
      <c r="N773" t="s">
        <v>2738</v>
      </c>
      <c r="O773" s="22" t="s">
        <v>2927</v>
      </c>
      <c r="P773" s="22">
        <v>20154676</v>
      </c>
      <c r="Q773" s="22" t="s">
        <v>3011</v>
      </c>
    </row>
    <row r="774" spans="1:17" customFormat="1" x14ac:dyDescent="0.25">
      <c r="A774" s="9" t="s">
        <v>4286</v>
      </c>
      <c r="B774" s="22" t="s">
        <v>1128</v>
      </c>
      <c r="C774" s="24" t="s">
        <v>4534</v>
      </c>
      <c r="D774" t="s">
        <v>3467</v>
      </c>
      <c r="E774" s="22" t="s">
        <v>3082</v>
      </c>
      <c r="F774" s="22" t="s">
        <v>3081</v>
      </c>
      <c r="H774" s="24"/>
      <c r="J774" s="22" t="s">
        <v>1558</v>
      </c>
      <c r="K774" s="23" t="s">
        <v>2316</v>
      </c>
      <c r="L774" s="22">
        <v>6</v>
      </c>
      <c r="M774" s="22" t="s">
        <v>2261</v>
      </c>
      <c r="N774" t="s">
        <v>2738</v>
      </c>
      <c r="O774" s="22" t="s">
        <v>2927</v>
      </c>
      <c r="P774" s="22">
        <v>20154676</v>
      </c>
      <c r="Q774" s="22" t="s">
        <v>3011</v>
      </c>
    </row>
    <row r="775" spans="1:17" customFormat="1" x14ac:dyDescent="0.25">
      <c r="A775" s="9" t="s">
        <v>4287</v>
      </c>
      <c r="B775" s="22" t="s">
        <v>802</v>
      </c>
      <c r="C775" s="24" t="s">
        <v>803</v>
      </c>
      <c r="D775" t="s">
        <v>1540</v>
      </c>
      <c r="E775" s="22" t="s">
        <v>804</v>
      </c>
      <c r="F775" s="22" t="s">
        <v>805</v>
      </c>
      <c r="H775" s="24" t="s">
        <v>1563</v>
      </c>
      <c r="I775" t="s">
        <v>1558</v>
      </c>
      <c r="J775" s="22" t="s">
        <v>1558</v>
      </c>
      <c r="K775" s="23" t="s">
        <v>2532</v>
      </c>
      <c r="L775" s="22">
        <v>6</v>
      </c>
      <c r="M775" s="22" t="s">
        <v>2194</v>
      </c>
      <c r="N775" t="s">
        <v>2753</v>
      </c>
      <c r="O775" s="22" t="s">
        <v>2318</v>
      </c>
      <c r="P775" s="22" t="s">
        <v>2318</v>
      </c>
      <c r="Q775" s="22" t="s">
        <v>3013</v>
      </c>
    </row>
    <row r="776" spans="1:17" customFormat="1" x14ac:dyDescent="0.25">
      <c r="A776" s="9" t="s">
        <v>4288</v>
      </c>
      <c r="B776" s="22" t="s">
        <v>802</v>
      </c>
      <c r="C776" s="24" t="s">
        <v>803</v>
      </c>
      <c r="D776" t="s">
        <v>1540</v>
      </c>
      <c r="E776" s="22" t="s">
        <v>804</v>
      </c>
      <c r="F776" s="22" t="s">
        <v>805</v>
      </c>
      <c r="H776" s="24" t="s">
        <v>1563</v>
      </c>
      <c r="I776" t="s">
        <v>1558</v>
      </c>
      <c r="J776" s="22" t="s">
        <v>1558</v>
      </c>
      <c r="K776" s="23" t="s">
        <v>1646</v>
      </c>
      <c r="L776" s="22">
        <v>6</v>
      </c>
      <c r="M776" s="22" t="s">
        <v>2195</v>
      </c>
      <c r="N776" t="s">
        <v>2753</v>
      </c>
      <c r="O776" s="22" t="s">
        <v>2318</v>
      </c>
      <c r="P776" s="22" t="s">
        <v>2318</v>
      </c>
      <c r="Q776" s="22" t="s">
        <v>3013</v>
      </c>
    </row>
    <row r="777" spans="1:17" customFormat="1" x14ac:dyDescent="0.25">
      <c r="A777" s="9" t="s">
        <v>4289</v>
      </c>
      <c r="B777" s="22" t="s">
        <v>802</v>
      </c>
      <c r="C777" s="24" t="s">
        <v>803</v>
      </c>
      <c r="D777" t="s">
        <v>1540</v>
      </c>
      <c r="E777" s="22" t="s">
        <v>804</v>
      </c>
      <c r="F777" s="22" t="s">
        <v>805</v>
      </c>
      <c r="H777" s="24" t="s">
        <v>1563</v>
      </c>
      <c r="I777" t="s">
        <v>1558</v>
      </c>
      <c r="J777" s="22" t="s">
        <v>1558</v>
      </c>
      <c r="K777" s="23" t="s">
        <v>2531</v>
      </c>
      <c r="L777" s="22">
        <v>6</v>
      </c>
      <c r="M777" s="22" t="s">
        <v>2196</v>
      </c>
      <c r="N777" t="s">
        <v>2753</v>
      </c>
      <c r="O777" s="22" t="s">
        <v>2318</v>
      </c>
      <c r="P777" s="22" t="s">
        <v>2318</v>
      </c>
      <c r="Q777" s="22" t="s">
        <v>3013</v>
      </c>
    </row>
    <row r="778" spans="1:17" customFormat="1" x14ac:dyDescent="0.25">
      <c r="A778" s="9" t="s">
        <v>4290</v>
      </c>
      <c r="B778" s="22" t="s">
        <v>802</v>
      </c>
      <c r="C778" s="24" t="s">
        <v>803</v>
      </c>
      <c r="D778" t="s">
        <v>1540</v>
      </c>
      <c r="E778" s="22" t="s">
        <v>804</v>
      </c>
      <c r="F778" s="22" t="s">
        <v>805</v>
      </c>
      <c r="H778" s="24" t="s">
        <v>1563</v>
      </c>
      <c r="I778" t="s">
        <v>1558</v>
      </c>
      <c r="J778" s="22" t="s">
        <v>1558</v>
      </c>
      <c r="K778" s="23" t="s">
        <v>2530</v>
      </c>
      <c r="L778" s="22">
        <v>6</v>
      </c>
      <c r="M778" s="22" t="s">
        <v>2197</v>
      </c>
      <c r="N778" t="s">
        <v>2753</v>
      </c>
      <c r="O778" s="22" t="s">
        <v>2318</v>
      </c>
      <c r="P778" s="22" t="s">
        <v>2318</v>
      </c>
      <c r="Q778" s="22" t="s">
        <v>3013</v>
      </c>
    </row>
    <row r="779" spans="1:17" customFormat="1" x14ac:dyDescent="0.25">
      <c r="A779" s="9" t="s">
        <v>4291</v>
      </c>
      <c r="B779" s="22" t="s">
        <v>802</v>
      </c>
      <c r="C779" s="24" t="s">
        <v>803</v>
      </c>
      <c r="D779" t="s">
        <v>1540</v>
      </c>
      <c r="E779" s="22" t="s">
        <v>804</v>
      </c>
      <c r="F779" s="22" t="s">
        <v>805</v>
      </c>
      <c r="H779" s="24" t="s">
        <v>1563</v>
      </c>
      <c r="I779" t="s">
        <v>1558</v>
      </c>
      <c r="J779" s="22" t="s">
        <v>1558</v>
      </c>
      <c r="K779" s="23" t="s">
        <v>2529</v>
      </c>
      <c r="L779" s="22">
        <v>6</v>
      </c>
      <c r="M779" s="22" t="s">
        <v>2198</v>
      </c>
      <c r="N779" t="s">
        <v>2753</v>
      </c>
      <c r="O779" s="22" t="s">
        <v>2318</v>
      </c>
      <c r="P779" s="22" t="s">
        <v>2318</v>
      </c>
      <c r="Q779" s="22" t="s">
        <v>2317</v>
      </c>
    </row>
    <row r="780" spans="1:17" customFormat="1" x14ac:dyDescent="0.25">
      <c r="A780" s="9" t="s">
        <v>4292</v>
      </c>
      <c r="B780" s="22" t="s">
        <v>802</v>
      </c>
      <c r="C780" s="24" t="s">
        <v>803</v>
      </c>
      <c r="D780" t="s">
        <v>1540</v>
      </c>
      <c r="E780" s="22" t="s">
        <v>804</v>
      </c>
      <c r="F780" s="22" t="s">
        <v>805</v>
      </c>
      <c r="H780" s="24" t="s">
        <v>1563</v>
      </c>
      <c r="I780" t="s">
        <v>1558</v>
      </c>
      <c r="J780" s="22" t="s">
        <v>1558</v>
      </c>
      <c r="K780" s="23" t="s">
        <v>2528</v>
      </c>
      <c r="L780" s="22">
        <v>6</v>
      </c>
      <c r="M780" s="22" t="s">
        <v>2199</v>
      </c>
      <c r="N780" t="s">
        <v>2753</v>
      </c>
      <c r="O780" s="22" t="s">
        <v>2318</v>
      </c>
      <c r="P780" s="22" t="s">
        <v>2318</v>
      </c>
      <c r="Q780" s="22" t="s">
        <v>3013</v>
      </c>
    </row>
    <row r="781" spans="1:17" customFormat="1" x14ac:dyDescent="0.25">
      <c r="A781" s="9" t="s">
        <v>4293</v>
      </c>
      <c r="B781" s="22" t="s">
        <v>802</v>
      </c>
      <c r="C781" s="24" t="s">
        <v>803</v>
      </c>
      <c r="D781" t="s">
        <v>1540</v>
      </c>
      <c r="E781" s="22" t="s">
        <v>3104</v>
      </c>
      <c r="F781" s="22" t="s">
        <v>805</v>
      </c>
      <c r="H781" s="24" t="s">
        <v>1563</v>
      </c>
      <c r="I781" t="s">
        <v>1558</v>
      </c>
      <c r="J781" s="22" t="s">
        <v>1558</v>
      </c>
      <c r="K781" s="23" t="s">
        <v>2527</v>
      </c>
      <c r="L781" s="22">
        <v>7</v>
      </c>
      <c r="M781" s="22" t="s">
        <v>2200</v>
      </c>
      <c r="N781" t="s">
        <v>2753</v>
      </c>
      <c r="O781" s="22" t="s">
        <v>2927</v>
      </c>
      <c r="P781" s="22">
        <v>20154676</v>
      </c>
      <c r="Q781" s="22" t="s">
        <v>3014</v>
      </c>
    </row>
    <row r="782" spans="1:17" customFormat="1" x14ac:dyDescent="0.25">
      <c r="A782" s="9" t="s">
        <v>4294</v>
      </c>
      <c r="B782" s="22" t="s">
        <v>802</v>
      </c>
      <c r="C782" s="24" t="s">
        <v>803</v>
      </c>
      <c r="D782" t="s">
        <v>1540</v>
      </c>
      <c r="E782" s="22" t="s">
        <v>3104</v>
      </c>
      <c r="F782" s="22" t="s">
        <v>805</v>
      </c>
      <c r="H782" s="24" t="s">
        <v>1563</v>
      </c>
      <c r="I782" t="s">
        <v>1558</v>
      </c>
      <c r="J782" s="22" t="s">
        <v>1558</v>
      </c>
      <c r="K782" s="23" t="s">
        <v>2526</v>
      </c>
      <c r="L782" s="22">
        <v>8</v>
      </c>
      <c r="M782" s="22" t="s">
        <v>2201</v>
      </c>
      <c r="N782" t="s">
        <v>2753</v>
      </c>
      <c r="O782" s="22" t="s">
        <v>2927</v>
      </c>
      <c r="P782" s="22">
        <v>20154676</v>
      </c>
      <c r="Q782" s="22" t="s">
        <v>3014</v>
      </c>
    </row>
    <row r="783" spans="1:17" customFormat="1" x14ac:dyDescent="0.25">
      <c r="A783" s="9" t="s">
        <v>4295</v>
      </c>
      <c r="B783" s="22" t="s">
        <v>2417</v>
      </c>
      <c r="C783" s="24" t="s">
        <v>4535</v>
      </c>
      <c r="D783" t="s">
        <v>3467</v>
      </c>
      <c r="E783" s="22" t="s">
        <v>3070</v>
      </c>
      <c r="F783" s="22" t="s">
        <v>3069</v>
      </c>
      <c r="H783" s="24"/>
      <c r="J783" s="22" t="s">
        <v>1558</v>
      </c>
      <c r="K783" s="23" t="s">
        <v>2470</v>
      </c>
      <c r="L783" s="22">
        <v>6</v>
      </c>
      <c r="M783" s="22" t="s">
        <v>2271</v>
      </c>
      <c r="N783" t="s">
        <v>2732</v>
      </c>
      <c r="O783" s="22" t="s">
        <v>2318</v>
      </c>
      <c r="P783" s="22" t="s">
        <v>2318</v>
      </c>
      <c r="Q783" s="22" t="s">
        <v>3013</v>
      </c>
    </row>
    <row r="784" spans="1:17" customFormat="1" x14ac:dyDescent="0.25">
      <c r="A784" s="9" t="s">
        <v>4296</v>
      </c>
      <c r="B784" s="22" t="s">
        <v>375</v>
      </c>
      <c r="C784" s="24" t="s">
        <v>376</v>
      </c>
      <c r="D784" t="s">
        <v>4297</v>
      </c>
      <c r="E784" s="22" t="s">
        <v>377</v>
      </c>
      <c r="F784" s="22" t="s">
        <v>378</v>
      </c>
      <c r="H784" s="24" t="s">
        <v>1562</v>
      </c>
      <c r="I784" t="s">
        <v>1558</v>
      </c>
      <c r="J784" s="22" t="s">
        <v>1558</v>
      </c>
      <c r="K784" s="23" t="s">
        <v>2482</v>
      </c>
      <c r="L784" s="22">
        <v>6</v>
      </c>
      <c r="M784" s="22" t="s">
        <v>2082</v>
      </c>
      <c r="N784" t="s">
        <v>380</v>
      </c>
      <c r="O784" s="22" t="s">
        <v>2927</v>
      </c>
      <c r="P784" s="22">
        <v>20154676</v>
      </c>
      <c r="Q784" s="22" t="s">
        <v>3011</v>
      </c>
    </row>
    <row r="785" spans="1:17" customFormat="1" x14ac:dyDescent="0.25">
      <c r="A785" s="9" t="s">
        <v>4298</v>
      </c>
      <c r="B785" s="22" t="s">
        <v>4536</v>
      </c>
      <c r="C785" s="24" t="s">
        <v>4537</v>
      </c>
      <c r="D785" t="s">
        <v>3889</v>
      </c>
      <c r="E785" s="22" t="s">
        <v>2362</v>
      </c>
      <c r="F785" s="22" t="s">
        <v>2361</v>
      </c>
      <c r="H785" s="24"/>
      <c r="J785" s="22" t="s">
        <v>1558</v>
      </c>
      <c r="K785" s="23" t="s">
        <v>2651</v>
      </c>
      <c r="L785" s="22">
        <v>6</v>
      </c>
      <c r="M785" s="22" t="s">
        <v>2048</v>
      </c>
      <c r="N785" t="s">
        <v>2808</v>
      </c>
      <c r="O785" s="22" t="s">
        <v>2318</v>
      </c>
      <c r="P785" s="22" t="s">
        <v>2318</v>
      </c>
      <c r="Q785" s="22" t="s">
        <v>3013</v>
      </c>
    </row>
    <row r="786" spans="1:17" customFormat="1" x14ac:dyDescent="0.25">
      <c r="A786" s="9" t="s">
        <v>4299</v>
      </c>
      <c r="B786" s="22" t="s">
        <v>2423</v>
      </c>
      <c r="C786" s="24" t="s">
        <v>4538</v>
      </c>
      <c r="D786" t="s">
        <v>3467</v>
      </c>
      <c r="E786" s="22" t="s">
        <v>3047</v>
      </c>
      <c r="F786" s="22" t="s">
        <v>3046</v>
      </c>
      <c r="H786" s="24"/>
      <c r="J786" s="22" t="s">
        <v>1558</v>
      </c>
      <c r="K786" s="23" t="s">
        <v>2455</v>
      </c>
      <c r="L786" s="22">
        <v>6</v>
      </c>
      <c r="M786" s="22" t="s">
        <v>2286</v>
      </c>
      <c r="N786" t="s">
        <v>2721</v>
      </c>
      <c r="O786" s="22" t="s">
        <v>2318</v>
      </c>
      <c r="P786" s="22" t="s">
        <v>2318</v>
      </c>
      <c r="Q786" s="22" t="s">
        <v>3013</v>
      </c>
    </row>
    <row r="787" spans="1:17" customFormat="1" x14ac:dyDescent="0.25">
      <c r="A787" s="9" t="s">
        <v>4300</v>
      </c>
      <c r="B787" s="22" t="s">
        <v>106</v>
      </c>
      <c r="C787" s="24" t="s">
        <v>107</v>
      </c>
      <c r="D787" t="s">
        <v>3467</v>
      </c>
      <c r="E787" s="22" t="s">
        <v>108</v>
      </c>
      <c r="F787" s="22" t="s">
        <v>109</v>
      </c>
      <c r="H787" s="24" t="s">
        <v>1561</v>
      </c>
      <c r="I787" t="s">
        <v>1558</v>
      </c>
      <c r="J787" s="22" t="s">
        <v>1558</v>
      </c>
      <c r="K787" s="23" t="s">
        <v>2562</v>
      </c>
      <c r="L787" s="22">
        <v>6</v>
      </c>
      <c r="M787" s="22" t="s">
        <v>1994</v>
      </c>
      <c r="N787" t="s">
        <v>1676</v>
      </c>
      <c r="O787" s="22" t="s">
        <v>2927</v>
      </c>
      <c r="P787" s="22">
        <v>20154676</v>
      </c>
      <c r="Q787" s="22" t="s">
        <v>3011</v>
      </c>
    </row>
    <row r="788" spans="1:17" customFormat="1" x14ac:dyDescent="0.25">
      <c r="A788" s="9" t="s">
        <v>4301</v>
      </c>
      <c r="B788" s="22" t="s">
        <v>106</v>
      </c>
      <c r="C788" s="24" t="s">
        <v>107</v>
      </c>
      <c r="D788" t="s">
        <v>3467</v>
      </c>
      <c r="E788" s="22" t="s">
        <v>108</v>
      </c>
      <c r="F788" s="22" t="s">
        <v>109</v>
      </c>
      <c r="H788" s="24" t="s">
        <v>1561</v>
      </c>
      <c r="I788" t="s">
        <v>1558</v>
      </c>
      <c r="J788" s="22" t="s">
        <v>1558</v>
      </c>
      <c r="K788" s="23" t="s">
        <v>2444</v>
      </c>
      <c r="L788" s="22">
        <v>6</v>
      </c>
      <c r="M788" s="22" t="s">
        <v>1997</v>
      </c>
      <c r="N788" t="s">
        <v>1676</v>
      </c>
      <c r="O788" s="22" t="s">
        <v>3004</v>
      </c>
      <c r="P788" s="22">
        <v>8248242</v>
      </c>
      <c r="Q788" s="22" t="s">
        <v>3012</v>
      </c>
    </row>
    <row r="789" spans="1:17" customFormat="1" x14ac:dyDescent="0.25">
      <c r="A789" s="9" t="s">
        <v>4302</v>
      </c>
      <c r="B789" s="22" t="s">
        <v>106</v>
      </c>
      <c r="C789" s="24" t="s">
        <v>107</v>
      </c>
      <c r="D789" t="s">
        <v>3467</v>
      </c>
      <c r="E789" s="22" t="s">
        <v>108</v>
      </c>
      <c r="F789" s="22" t="s">
        <v>109</v>
      </c>
      <c r="H789" s="24" t="s">
        <v>1561</v>
      </c>
      <c r="I789" t="s">
        <v>1558</v>
      </c>
      <c r="J789" s="22" t="s">
        <v>1558</v>
      </c>
      <c r="K789" s="23" t="s">
        <v>2530</v>
      </c>
      <c r="L789" s="22">
        <v>6</v>
      </c>
      <c r="M789" s="22" t="s">
        <v>1998</v>
      </c>
      <c r="N789" t="s">
        <v>1676</v>
      </c>
      <c r="O789" s="22" t="s">
        <v>3004</v>
      </c>
      <c r="P789" s="22">
        <v>8248242</v>
      </c>
      <c r="Q789" s="22" t="s">
        <v>3012</v>
      </c>
    </row>
    <row r="790" spans="1:17" customFormat="1" x14ac:dyDescent="0.25">
      <c r="A790" s="9" t="s">
        <v>4303</v>
      </c>
      <c r="B790" s="22" t="s">
        <v>106</v>
      </c>
      <c r="C790" s="24" t="s">
        <v>107</v>
      </c>
      <c r="D790" t="s">
        <v>3467</v>
      </c>
      <c r="E790" s="22" t="s">
        <v>108</v>
      </c>
      <c r="F790" s="22" t="s">
        <v>109</v>
      </c>
      <c r="H790" s="24" t="s">
        <v>1561</v>
      </c>
      <c r="I790" t="s">
        <v>1558</v>
      </c>
      <c r="J790" s="22" t="s">
        <v>1558</v>
      </c>
      <c r="K790" s="23" t="s">
        <v>2555</v>
      </c>
      <c r="L790" s="22">
        <v>6</v>
      </c>
      <c r="M790" s="22" t="s">
        <v>1999</v>
      </c>
      <c r="N790" t="s">
        <v>1676</v>
      </c>
      <c r="O790" s="22" t="s">
        <v>3004</v>
      </c>
      <c r="P790" s="22">
        <v>8248242</v>
      </c>
      <c r="Q790" s="22" t="s">
        <v>3012</v>
      </c>
    </row>
    <row r="791" spans="1:17" customFormat="1" x14ac:dyDescent="0.25">
      <c r="A791" s="9" t="s">
        <v>4304</v>
      </c>
      <c r="B791" s="22" t="s">
        <v>106</v>
      </c>
      <c r="C791" s="24" t="s">
        <v>107</v>
      </c>
      <c r="D791" t="s">
        <v>3467</v>
      </c>
      <c r="E791" s="22" t="s">
        <v>108</v>
      </c>
      <c r="F791" s="22" t="s">
        <v>109</v>
      </c>
      <c r="H791" s="24" t="s">
        <v>1561</v>
      </c>
      <c r="I791" t="s">
        <v>1558</v>
      </c>
      <c r="J791" s="22" t="s">
        <v>1558</v>
      </c>
      <c r="K791" s="23" t="s">
        <v>2692</v>
      </c>
      <c r="L791" s="22">
        <v>6</v>
      </c>
      <c r="M791" s="22" t="s">
        <v>2000</v>
      </c>
      <c r="N791" t="s">
        <v>1676</v>
      </c>
      <c r="O791" s="22" t="s">
        <v>3004</v>
      </c>
      <c r="P791" s="22">
        <v>8248242</v>
      </c>
      <c r="Q791" s="22" t="s">
        <v>3012</v>
      </c>
    </row>
    <row r="792" spans="1:17" customFormat="1" x14ac:dyDescent="0.25">
      <c r="A792" s="9" t="s">
        <v>4305</v>
      </c>
      <c r="B792" s="22" t="s">
        <v>106</v>
      </c>
      <c r="C792" s="24" t="s">
        <v>107</v>
      </c>
      <c r="D792" t="s">
        <v>3467</v>
      </c>
      <c r="E792" s="22" t="s">
        <v>108</v>
      </c>
      <c r="F792" s="22" t="s">
        <v>109</v>
      </c>
      <c r="H792" s="24" t="s">
        <v>1561</v>
      </c>
      <c r="I792" t="s">
        <v>1558</v>
      </c>
      <c r="J792" s="22" t="s">
        <v>1558</v>
      </c>
      <c r="K792" s="23" t="s">
        <v>2691</v>
      </c>
      <c r="L792" s="22">
        <v>6</v>
      </c>
      <c r="M792" s="22" t="s">
        <v>2001</v>
      </c>
      <c r="N792" t="s">
        <v>1676</v>
      </c>
      <c r="O792" s="22" t="s">
        <v>3004</v>
      </c>
      <c r="P792" s="22">
        <v>8248242</v>
      </c>
      <c r="Q792" s="22" t="s">
        <v>3012</v>
      </c>
    </row>
    <row r="793" spans="1:17" customFormat="1" x14ac:dyDescent="0.25">
      <c r="A793" s="9" t="s">
        <v>4306</v>
      </c>
      <c r="B793" s="22" t="s">
        <v>106</v>
      </c>
      <c r="C793" s="24" t="s">
        <v>107</v>
      </c>
      <c r="D793" t="s">
        <v>3467</v>
      </c>
      <c r="E793" s="22" t="s">
        <v>108</v>
      </c>
      <c r="F793" s="22" t="s">
        <v>109</v>
      </c>
      <c r="H793" s="24" t="s">
        <v>1561</v>
      </c>
      <c r="I793" t="s">
        <v>1558</v>
      </c>
      <c r="J793" s="22" t="s">
        <v>4307</v>
      </c>
      <c r="K793" s="23" t="s">
        <v>788</v>
      </c>
      <c r="L793" s="22">
        <v>6</v>
      </c>
      <c r="M793" s="22" t="s">
        <v>3434</v>
      </c>
      <c r="N793" t="s">
        <v>1676</v>
      </c>
      <c r="O793" s="22" t="s">
        <v>2941</v>
      </c>
      <c r="P793" s="22">
        <v>25474758</v>
      </c>
      <c r="Q793" s="22" t="s">
        <v>3015</v>
      </c>
    </row>
    <row r="794" spans="1:17" customFormat="1" x14ac:dyDescent="0.25">
      <c r="A794" s="9" t="s">
        <v>4308</v>
      </c>
      <c r="B794" s="22" t="s">
        <v>106</v>
      </c>
      <c r="C794" s="24" t="s">
        <v>107</v>
      </c>
      <c r="D794" t="s">
        <v>3467</v>
      </c>
      <c r="E794" s="22" t="s">
        <v>108</v>
      </c>
      <c r="F794" s="22" t="s">
        <v>109</v>
      </c>
      <c r="H794" s="24" t="s">
        <v>1561</v>
      </c>
      <c r="I794" t="s">
        <v>1558</v>
      </c>
      <c r="J794" s="22" t="s">
        <v>4309</v>
      </c>
      <c r="K794" s="23"/>
      <c r="L794" s="22">
        <v>7</v>
      </c>
      <c r="M794" s="22" t="s">
        <v>3435</v>
      </c>
      <c r="N794" t="s">
        <v>1676</v>
      </c>
      <c r="O794" s="22" t="s">
        <v>2941</v>
      </c>
      <c r="P794" s="22">
        <v>25474758</v>
      </c>
      <c r="Q794" s="22" t="s">
        <v>3015</v>
      </c>
    </row>
    <row r="795" spans="1:17" customFormat="1" x14ac:dyDescent="0.25">
      <c r="A795" s="9" t="s">
        <v>4310</v>
      </c>
      <c r="B795" s="22" t="s">
        <v>106</v>
      </c>
      <c r="C795" s="24" t="s">
        <v>107</v>
      </c>
      <c r="D795" t="s">
        <v>3467</v>
      </c>
      <c r="E795" s="22" t="s">
        <v>108</v>
      </c>
      <c r="F795" s="22" t="s">
        <v>109</v>
      </c>
      <c r="H795" s="24" t="s">
        <v>1561</v>
      </c>
      <c r="I795" t="s">
        <v>1558</v>
      </c>
      <c r="J795" s="22" t="s">
        <v>1558</v>
      </c>
      <c r="K795" s="23" t="s">
        <v>2690</v>
      </c>
      <c r="L795" s="22">
        <v>7</v>
      </c>
      <c r="M795" s="22" t="s">
        <v>2002</v>
      </c>
      <c r="N795" t="s">
        <v>1676</v>
      </c>
      <c r="O795" s="22" t="s">
        <v>2941</v>
      </c>
      <c r="P795" s="22">
        <v>25474758</v>
      </c>
      <c r="Q795" s="22" t="s">
        <v>3015</v>
      </c>
    </row>
    <row r="796" spans="1:17" customFormat="1" x14ac:dyDescent="0.25">
      <c r="A796" s="9" t="s">
        <v>4311</v>
      </c>
      <c r="B796" s="22" t="s">
        <v>106</v>
      </c>
      <c r="C796" s="24" t="s">
        <v>107</v>
      </c>
      <c r="D796" t="s">
        <v>3467</v>
      </c>
      <c r="E796" s="22" t="s">
        <v>108</v>
      </c>
      <c r="F796" s="22" t="s">
        <v>109</v>
      </c>
      <c r="H796" s="24" t="s">
        <v>1561</v>
      </c>
      <c r="I796" t="s">
        <v>1558</v>
      </c>
      <c r="J796" s="22" t="s">
        <v>4312</v>
      </c>
      <c r="K796" s="23" t="s">
        <v>919</v>
      </c>
      <c r="L796" s="22">
        <v>7</v>
      </c>
      <c r="M796" s="22" t="s">
        <v>3436</v>
      </c>
      <c r="N796" t="s">
        <v>1676</v>
      </c>
      <c r="O796" s="22" t="s">
        <v>2941</v>
      </c>
      <c r="P796" s="22">
        <v>25474758</v>
      </c>
      <c r="Q796" s="22" t="s">
        <v>3015</v>
      </c>
    </row>
    <row r="797" spans="1:17" customFormat="1" x14ac:dyDescent="0.25">
      <c r="A797" s="9" t="s">
        <v>4313</v>
      </c>
      <c r="B797" s="22" t="s">
        <v>106</v>
      </c>
      <c r="C797" s="24" t="s">
        <v>107</v>
      </c>
      <c r="D797" t="s">
        <v>3467</v>
      </c>
      <c r="E797" s="22" t="s">
        <v>108</v>
      </c>
      <c r="F797" s="22" t="s">
        <v>109</v>
      </c>
      <c r="H797" s="24" t="s">
        <v>1561</v>
      </c>
      <c r="I797" t="s">
        <v>1558</v>
      </c>
      <c r="J797" s="22" t="s">
        <v>1558</v>
      </c>
      <c r="K797" s="23" t="s">
        <v>919</v>
      </c>
      <c r="L797" s="22">
        <v>7</v>
      </c>
      <c r="M797" s="22" t="s">
        <v>2003</v>
      </c>
      <c r="N797" t="s">
        <v>1676</v>
      </c>
      <c r="O797" s="22" t="s">
        <v>2941</v>
      </c>
      <c r="P797" s="22">
        <v>25474758</v>
      </c>
      <c r="Q797" s="22" t="s">
        <v>3015</v>
      </c>
    </row>
    <row r="798" spans="1:17" customFormat="1" x14ac:dyDescent="0.25">
      <c r="A798" s="9" t="s">
        <v>4314</v>
      </c>
      <c r="B798" s="22" t="s">
        <v>106</v>
      </c>
      <c r="C798" s="24" t="s">
        <v>107</v>
      </c>
      <c r="D798" t="s">
        <v>3467</v>
      </c>
      <c r="E798" s="22" t="s">
        <v>108</v>
      </c>
      <c r="F798" s="22" t="s">
        <v>109</v>
      </c>
      <c r="H798" s="24" t="s">
        <v>1561</v>
      </c>
      <c r="I798" t="s">
        <v>1558</v>
      </c>
      <c r="J798" s="22" t="s">
        <v>4315</v>
      </c>
      <c r="K798" s="23" t="s">
        <v>2687</v>
      </c>
      <c r="L798" s="22">
        <v>11</v>
      </c>
      <c r="M798" s="22" t="s">
        <v>3437</v>
      </c>
      <c r="N798" t="s">
        <v>1676</v>
      </c>
      <c r="O798" s="22" t="s">
        <v>3003</v>
      </c>
      <c r="P798" s="22">
        <v>11060312</v>
      </c>
      <c r="Q798" s="22" t="s">
        <v>3015</v>
      </c>
    </row>
    <row r="799" spans="1:17" customFormat="1" x14ac:dyDescent="0.25">
      <c r="A799" s="9" t="s">
        <v>4316</v>
      </c>
      <c r="B799" s="22" t="s">
        <v>106</v>
      </c>
      <c r="C799" s="24" t="s">
        <v>107</v>
      </c>
      <c r="D799" t="s">
        <v>3467</v>
      </c>
      <c r="E799" s="22" t="s">
        <v>108</v>
      </c>
      <c r="F799" s="22" t="s">
        <v>109</v>
      </c>
      <c r="H799" s="24" t="s">
        <v>1561</v>
      </c>
      <c r="I799" t="s">
        <v>1558</v>
      </c>
      <c r="J799" s="22" t="s">
        <v>1558</v>
      </c>
      <c r="K799" s="23" t="s">
        <v>2682</v>
      </c>
      <c r="L799" s="22">
        <v>79</v>
      </c>
      <c r="M799" s="22" t="s">
        <v>2011</v>
      </c>
      <c r="N799" t="s">
        <v>1676</v>
      </c>
      <c r="O799" s="22" t="s">
        <v>3001</v>
      </c>
      <c r="P799" s="22">
        <v>11893734</v>
      </c>
      <c r="Q799" s="22" t="s">
        <v>3015</v>
      </c>
    </row>
    <row r="800" spans="1:17" customFormat="1" x14ac:dyDescent="0.25">
      <c r="A800" s="9" t="s">
        <v>4317</v>
      </c>
      <c r="B800" s="22" t="s">
        <v>106</v>
      </c>
      <c r="C800" s="24" t="s">
        <v>107</v>
      </c>
      <c r="D800" t="s">
        <v>3467</v>
      </c>
      <c r="E800" s="22" t="s">
        <v>108</v>
      </c>
      <c r="F800" s="22" t="s">
        <v>109</v>
      </c>
      <c r="H800" s="24" t="s">
        <v>1561</v>
      </c>
      <c r="I800" t="s">
        <v>1558</v>
      </c>
      <c r="J800" s="22" t="s">
        <v>4318</v>
      </c>
      <c r="K800" s="23" t="s">
        <v>4319</v>
      </c>
      <c r="L800" s="22">
        <v>6</v>
      </c>
      <c r="M800" s="22" t="s">
        <v>3438</v>
      </c>
      <c r="N800" t="s">
        <v>1676</v>
      </c>
      <c r="O800" s="22" t="s">
        <v>2951</v>
      </c>
      <c r="P800" s="22">
        <v>17468747</v>
      </c>
      <c r="Q800" s="22" t="s">
        <v>3012</v>
      </c>
    </row>
    <row r="801" spans="1:17" customFormat="1" x14ac:dyDescent="0.25">
      <c r="A801" s="9" t="s">
        <v>4320</v>
      </c>
      <c r="B801" s="22" t="s">
        <v>106</v>
      </c>
      <c r="C801" s="24" t="s">
        <v>107</v>
      </c>
      <c r="D801" t="s">
        <v>3467</v>
      </c>
      <c r="E801" s="22" t="s">
        <v>108</v>
      </c>
      <c r="F801" s="22" t="s">
        <v>109</v>
      </c>
      <c r="H801" s="24" t="s">
        <v>1561</v>
      </c>
      <c r="I801" t="s">
        <v>1558</v>
      </c>
      <c r="J801" s="22" t="s">
        <v>1558</v>
      </c>
      <c r="K801" s="23" t="s">
        <v>2694</v>
      </c>
      <c r="L801" s="22">
        <v>6</v>
      </c>
      <c r="M801" s="22" t="s">
        <v>1995</v>
      </c>
      <c r="N801" t="s">
        <v>1676</v>
      </c>
      <c r="O801" s="22" t="s">
        <v>2951</v>
      </c>
      <c r="P801" s="22">
        <v>17468747</v>
      </c>
      <c r="Q801" s="22" t="s">
        <v>3012</v>
      </c>
    </row>
    <row r="802" spans="1:17" customFormat="1" x14ac:dyDescent="0.25">
      <c r="A802" s="9" t="s">
        <v>4321</v>
      </c>
      <c r="B802" s="22" t="s">
        <v>106</v>
      </c>
      <c r="C802" s="24" t="s">
        <v>107</v>
      </c>
      <c r="D802" t="s">
        <v>3467</v>
      </c>
      <c r="E802" s="22" t="s">
        <v>108</v>
      </c>
      <c r="F802" s="22" t="s">
        <v>109</v>
      </c>
      <c r="H802" s="24" t="s">
        <v>1561</v>
      </c>
      <c r="I802" t="s">
        <v>1558</v>
      </c>
      <c r="J802" s="22" t="s">
        <v>1558</v>
      </c>
      <c r="K802" s="23" t="s">
        <v>2693</v>
      </c>
      <c r="L802" s="22">
        <v>6</v>
      </c>
      <c r="M802" s="22" t="s">
        <v>1996</v>
      </c>
      <c r="N802" t="s">
        <v>1676</v>
      </c>
      <c r="O802" s="22" t="s">
        <v>3004</v>
      </c>
      <c r="P802" s="22">
        <v>8248242</v>
      </c>
      <c r="Q802" s="22" t="s">
        <v>3012</v>
      </c>
    </row>
    <row r="803" spans="1:17" customFormat="1" x14ac:dyDescent="0.25">
      <c r="A803" s="9" t="s">
        <v>4322</v>
      </c>
      <c r="B803" s="22" t="s">
        <v>106</v>
      </c>
      <c r="C803" s="24" t="s">
        <v>107</v>
      </c>
      <c r="D803" t="s">
        <v>3467</v>
      </c>
      <c r="E803" s="22" t="s">
        <v>108</v>
      </c>
      <c r="F803" s="22" t="s">
        <v>109</v>
      </c>
      <c r="H803" s="24" t="s">
        <v>1561</v>
      </c>
      <c r="I803" t="s">
        <v>1558</v>
      </c>
      <c r="J803" s="22" t="s">
        <v>1558</v>
      </c>
      <c r="K803" s="23" t="s">
        <v>2689</v>
      </c>
      <c r="L803" s="22">
        <v>9</v>
      </c>
      <c r="M803" s="22" t="s">
        <v>2004</v>
      </c>
      <c r="N803" t="s">
        <v>1676</v>
      </c>
      <c r="O803" s="22" t="s">
        <v>3000</v>
      </c>
      <c r="P803" s="22">
        <v>10759841</v>
      </c>
      <c r="Q803" s="22" t="s">
        <v>3014</v>
      </c>
    </row>
    <row r="804" spans="1:17" customFormat="1" x14ac:dyDescent="0.25">
      <c r="A804" s="9" t="s">
        <v>4323</v>
      </c>
      <c r="B804" s="22" t="s">
        <v>106</v>
      </c>
      <c r="C804" s="24" t="s">
        <v>107</v>
      </c>
      <c r="D804" t="s">
        <v>3467</v>
      </c>
      <c r="E804" s="22" t="s">
        <v>108</v>
      </c>
      <c r="F804" s="22" t="s">
        <v>109</v>
      </c>
      <c r="H804" s="24" t="s">
        <v>1561</v>
      </c>
      <c r="I804" t="s">
        <v>1558</v>
      </c>
      <c r="J804" s="22" t="s">
        <v>1558</v>
      </c>
      <c r="K804" s="23" t="s">
        <v>2688</v>
      </c>
      <c r="L804" s="22">
        <v>11</v>
      </c>
      <c r="M804" s="22" t="s">
        <v>2005</v>
      </c>
      <c r="N804" t="s">
        <v>1676</v>
      </c>
      <c r="O804" s="22" t="s">
        <v>3003</v>
      </c>
      <c r="P804" s="22">
        <v>11060312</v>
      </c>
      <c r="Q804" s="22" t="s">
        <v>114</v>
      </c>
    </row>
    <row r="805" spans="1:17" customFormat="1" x14ac:dyDescent="0.25">
      <c r="A805" s="9" t="s">
        <v>4324</v>
      </c>
      <c r="B805" s="22" t="s">
        <v>106</v>
      </c>
      <c r="C805" s="24" t="s">
        <v>107</v>
      </c>
      <c r="D805" t="s">
        <v>3467</v>
      </c>
      <c r="E805" s="22" t="s">
        <v>108</v>
      </c>
      <c r="F805" s="22" t="s">
        <v>109</v>
      </c>
      <c r="H805" s="24" t="s">
        <v>1561</v>
      </c>
      <c r="I805" t="s">
        <v>1558</v>
      </c>
      <c r="J805" s="22" t="s">
        <v>1558</v>
      </c>
      <c r="K805" s="23" t="s">
        <v>2687</v>
      </c>
      <c r="L805" s="22">
        <v>12</v>
      </c>
      <c r="M805" s="22" t="s">
        <v>2006</v>
      </c>
      <c r="N805" t="s">
        <v>1676</v>
      </c>
      <c r="O805" s="22" t="s">
        <v>3003</v>
      </c>
      <c r="P805" s="22">
        <v>11060312</v>
      </c>
      <c r="Q805" s="22" t="s">
        <v>114</v>
      </c>
    </row>
    <row r="806" spans="1:17" customFormat="1" x14ac:dyDescent="0.25">
      <c r="A806" s="9" t="s">
        <v>4325</v>
      </c>
      <c r="B806" s="22" t="s">
        <v>106</v>
      </c>
      <c r="C806" s="24" t="s">
        <v>107</v>
      </c>
      <c r="D806" t="s">
        <v>3467</v>
      </c>
      <c r="E806" s="22" t="s">
        <v>108</v>
      </c>
      <c r="F806" s="22" t="s">
        <v>109</v>
      </c>
      <c r="H806" s="24" t="s">
        <v>1561</v>
      </c>
      <c r="I806" t="s">
        <v>1558</v>
      </c>
      <c r="J806" s="22" t="s">
        <v>1558</v>
      </c>
      <c r="K806" s="23" t="s">
        <v>2686</v>
      </c>
      <c r="L806" s="22">
        <v>13</v>
      </c>
      <c r="M806" s="22" t="s">
        <v>2007</v>
      </c>
      <c r="N806" t="s">
        <v>1676</v>
      </c>
      <c r="O806" s="22" t="s">
        <v>3000</v>
      </c>
      <c r="P806" s="22">
        <v>10759841</v>
      </c>
      <c r="Q806" s="22" t="s">
        <v>3014</v>
      </c>
    </row>
    <row r="807" spans="1:17" customFormat="1" x14ac:dyDescent="0.25">
      <c r="A807" s="9" t="s">
        <v>4326</v>
      </c>
      <c r="B807" s="22" t="s">
        <v>106</v>
      </c>
      <c r="C807" s="24" t="s">
        <v>107</v>
      </c>
      <c r="D807" t="s">
        <v>3467</v>
      </c>
      <c r="E807" s="22" t="s">
        <v>108</v>
      </c>
      <c r="F807" s="22" t="s">
        <v>109</v>
      </c>
      <c r="H807" s="24" t="s">
        <v>1561</v>
      </c>
      <c r="I807" t="s">
        <v>1558</v>
      </c>
      <c r="J807" s="22" t="s">
        <v>1558</v>
      </c>
      <c r="K807" s="23" t="s">
        <v>2685</v>
      </c>
      <c r="L807" s="22">
        <v>16</v>
      </c>
      <c r="M807" s="22" t="s">
        <v>2008</v>
      </c>
      <c r="N807" t="s">
        <v>1676</v>
      </c>
      <c r="O807" s="22" t="s">
        <v>3000</v>
      </c>
      <c r="P807" s="22">
        <v>10759841</v>
      </c>
      <c r="Q807" s="22" t="s">
        <v>3014</v>
      </c>
    </row>
    <row r="808" spans="1:17" customFormat="1" x14ac:dyDescent="0.25">
      <c r="A808" s="9" t="s">
        <v>4327</v>
      </c>
      <c r="B808" s="22" t="s">
        <v>106</v>
      </c>
      <c r="C808" s="24" t="s">
        <v>107</v>
      </c>
      <c r="D808" t="s">
        <v>3467</v>
      </c>
      <c r="E808" s="22" t="s">
        <v>108</v>
      </c>
      <c r="F808" s="22" t="s">
        <v>109</v>
      </c>
      <c r="H808" s="24" t="s">
        <v>1561</v>
      </c>
      <c r="I808" t="s">
        <v>1558</v>
      </c>
      <c r="J808" s="22" t="s">
        <v>1558</v>
      </c>
      <c r="K808" s="23" t="s">
        <v>2684</v>
      </c>
      <c r="L808" s="22">
        <v>18</v>
      </c>
      <c r="M808" s="22" t="s">
        <v>2009</v>
      </c>
      <c r="N808" t="s">
        <v>1676</v>
      </c>
      <c r="O808" s="22" t="s">
        <v>3000</v>
      </c>
      <c r="P808" s="22">
        <v>10759841</v>
      </c>
      <c r="Q808" s="22" t="s">
        <v>3014</v>
      </c>
    </row>
    <row r="809" spans="1:17" customFormat="1" x14ac:dyDescent="0.25">
      <c r="A809" s="9" t="s">
        <v>4328</v>
      </c>
      <c r="B809" s="22" t="s">
        <v>106</v>
      </c>
      <c r="C809" s="24" t="s">
        <v>107</v>
      </c>
      <c r="D809" t="s">
        <v>3467</v>
      </c>
      <c r="E809" s="22" t="s">
        <v>108</v>
      </c>
      <c r="F809" s="22" t="s">
        <v>109</v>
      </c>
      <c r="H809" s="24" t="s">
        <v>1561</v>
      </c>
      <c r="I809" t="s">
        <v>1558</v>
      </c>
      <c r="J809" s="22" t="s">
        <v>1558</v>
      </c>
      <c r="K809" s="23" t="s">
        <v>2683</v>
      </c>
      <c r="L809" s="22">
        <v>20</v>
      </c>
      <c r="M809" s="22" t="s">
        <v>2010</v>
      </c>
      <c r="N809" t="s">
        <v>1676</v>
      </c>
      <c r="O809" s="22" t="s">
        <v>3002</v>
      </c>
      <c r="P809" s="22">
        <v>12095610</v>
      </c>
      <c r="Q809" s="22" t="s">
        <v>114</v>
      </c>
    </row>
    <row r="810" spans="1:17" customFormat="1" x14ac:dyDescent="0.25">
      <c r="A810" s="9" t="s">
        <v>4329</v>
      </c>
      <c r="B810" s="22" t="s">
        <v>1142</v>
      </c>
      <c r="C810" s="24" t="s">
        <v>1143</v>
      </c>
      <c r="D810" t="s">
        <v>3467</v>
      </c>
      <c r="E810" s="22" t="s">
        <v>3095</v>
      </c>
      <c r="F810" s="22" t="s">
        <v>1145</v>
      </c>
      <c r="H810" s="24" t="s">
        <v>1563</v>
      </c>
      <c r="J810" s="22" t="s">
        <v>1558</v>
      </c>
      <c r="K810" s="23" t="s">
        <v>2498</v>
      </c>
      <c r="L810" s="22">
        <v>7</v>
      </c>
      <c r="M810" s="22" t="s">
        <v>2236</v>
      </c>
      <c r="N810" t="s">
        <v>2747</v>
      </c>
      <c r="O810" s="22" t="s">
        <v>2927</v>
      </c>
      <c r="P810" s="22">
        <v>20154676</v>
      </c>
      <c r="Q810" s="22" t="s">
        <v>3014</v>
      </c>
    </row>
    <row r="811" spans="1:17" customFormat="1" x14ac:dyDescent="0.25">
      <c r="A811" s="9" t="s">
        <v>4330</v>
      </c>
      <c r="B811" s="22" t="s">
        <v>1142</v>
      </c>
      <c r="C811" s="24" t="s">
        <v>1143</v>
      </c>
      <c r="D811" t="s">
        <v>3467</v>
      </c>
      <c r="E811" s="22" t="s">
        <v>3095</v>
      </c>
      <c r="F811" s="22" t="s">
        <v>1145</v>
      </c>
      <c r="H811" s="24" t="s">
        <v>1563</v>
      </c>
      <c r="J811" s="22" t="s">
        <v>1558</v>
      </c>
      <c r="K811" s="23" t="s">
        <v>2497</v>
      </c>
      <c r="L811" s="22">
        <v>7</v>
      </c>
      <c r="M811" s="22" t="s">
        <v>2237</v>
      </c>
      <c r="N811" t="s">
        <v>2747</v>
      </c>
      <c r="O811" s="22" t="s">
        <v>2927</v>
      </c>
      <c r="P811" s="22">
        <v>20154676</v>
      </c>
      <c r="Q811" s="22" t="s">
        <v>3014</v>
      </c>
    </row>
    <row r="812" spans="1:17" customFormat="1" x14ac:dyDescent="0.25">
      <c r="A812" s="9" t="s">
        <v>4331</v>
      </c>
      <c r="B812" s="22" t="s">
        <v>1142</v>
      </c>
      <c r="C812" s="24" t="s">
        <v>1143</v>
      </c>
      <c r="D812" t="s">
        <v>3467</v>
      </c>
      <c r="E812" s="22" t="s">
        <v>3095</v>
      </c>
      <c r="F812" s="22" t="s">
        <v>1145</v>
      </c>
      <c r="H812" s="24" t="s">
        <v>1563</v>
      </c>
      <c r="J812" s="22" t="s">
        <v>1558</v>
      </c>
      <c r="K812" s="23" t="s">
        <v>2496</v>
      </c>
      <c r="L812" s="22">
        <v>7</v>
      </c>
      <c r="M812" s="22" t="s">
        <v>2238</v>
      </c>
      <c r="N812" t="s">
        <v>2747</v>
      </c>
      <c r="O812" s="22" t="s">
        <v>2927</v>
      </c>
      <c r="P812" s="22">
        <v>20154676</v>
      </c>
      <c r="Q812" s="22" t="s">
        <v>3014</v>
      </c>
    </row>
    <row r="813" spans="1:17" customFormat="1" x14ac:dyDescent="0.25">
      <c r="A813" s="9" t="s">
        <v>4332</v>
      </c>
      <c r="B813" s="22" t="s">
        <v>4540</v>
      </c>
      <c r="C813" s="24" t="s">
        <v>4539</v>
      </c>
      <c r="D813" t="s">
        <v>3467</v>
      </c>
      <c r="E813" s="22" t="s">
        <v>2364</v>
      </c>
      <c r="F813" s="22" t="s">
        <v>2363</v>
      </c>
      <c r="H813" s="24"/>
      <c r="J813" s="22" t="s">
        <v>1558</v>
      </c>
      <c r="K813" s="23" t="s">
        <v>2652</v>
      </c>
      <c r="L813" s="22">
        <v>6</v>
      </c>
      <c r="M813" s="22" t="s">
        <v>2047</v>
      </c>
      <c r="N813" t="s">
        <v>2809</v>
      </c>
      <c r="O813" s="22" t="s">
        <v>2927</v>
      </c>
      <c r="P813" s="22">
        <v>20154676</v>
      </c>
      <c r="Q813" s="22" t="s">
        <v>3011</v>
      </c>
    </row>
    <row r="814" spans="1:17" customFormat="1" x14ac:dyDescent="0.25">
      <c r="A814" s="9" t="s">
        <v>4333</v>
      </c>
      <c r="B814" s="22" t="s">
        <v>4542</v>
      </c>
      <c r="C814" s="24" t="s">
        <v>4541</v>
      </c>
      <c r="D814" t="s">
        <v>3467</v>
      </c>
      <c r="E814" s="22" t="s">
        <v>2344</v>
      </c>
      <c r="F814" s="22" t="s">
        <v>2343</v>
      </c>
      <c r="H814" s="24"/>
      <c r="J814" s="22" t="s">
        <v>1558</v>
      </c>
      <c r="K814" s="23" t="s">
        <v>2632</v>
      </c>
      <c r="L814" s="22">
        <v>6</v>
      </c>
      <c r="M814" s="22" t="s">
        <v>2070</v>
      </c>
      <c r="N814" t="s">
        <v>2797</v>
      </c>
      <c r="O814" s="22" t="s">
        <v>2927</v>
      </c>
      <c r="P814" s="22">
        <v>20154676</v>
      </c>
      <c r="Q814" s="22" t="s">
        <v>3011</v>
      </c>
    </row>
    <row r="815" spans="1:17" customFormat="1" x14ac:dyDescent="0.25">
      <c r="A815" s="9" t="s">
        <v>4334</v>
      </c>
      <c r="B815" s="22" t="s">
        <v>548</v>
      </c>
      <c r="C815" s="24" t="s">
        <v>549</v>
      </c>
      <c r="D815" t="s">
        <v>3467</v>
      </c>
      <c r="E815" s="22" t="s">
        <v>550</v>
      </c>
      <c r="F815" s="22" t="s">
        <v>551</v>
      </c>
      <c r="H815" s="24" t="s">
        <v>1561</v>
      </c>
      <c r="J815" s="22" t="s">
        <v>1558</v>
      </c>
      <c r="K815" s="23" t="s">
        <v>2594</v>
      </c>
      <c r="L815" s="22">
        <v>16</v>
      </c>
      <c r="M815" s="22" t="s">
        <v>2116</v>
      </c>
      <c r="N815" t="s">
        <v>554</v>
      </c>
      <c r="O815" s="22" t="s">
        <v>1954</v>
      </c>
      <c r="P815" s="22">
        <v>25172508</v>
      </c>
      <c r="Q815" s="22" t="s">
        <v>114</v>
      </c>
    </row>
    <row r="816" spans="1:17" customFormat="1" x14ac:dyDescent="0.25">
      <c r="A816" s="9" t="s">
        <v>4335</v>
      </c>
      <c r="B816" s="22" t="s">
        <v>548</v>
      </c>
      <c r="C816" s="24" t="s">
        <v>549</v>
      </c>
      <c r="D816" t="s">
        <v>3467</v>
      </c>
      <c r="E816" s="22" t="s">
        <v>550</v>
      </c>
      <c r="F816" s="22" t="s">
        <v>551</v>
      </c>
      <c r="H816" s="24" t="s">
        <v>1561</v>
      </c>
      <c r="J816" s="22" t="s">
        <v>1558</v>
      </c>
      <c r="K816" s="23" t="s">
        <v>2593</v>
      </c>
      <c r="L816" s="22">
        <v>30</v>
      </c>
      <c r="M816" s="22" t="s">
        <v>2117</v>
      </c>
      <c r="N816" t="s">
        <v>554</v>
      </c>
      <c r="O816" s="22" t="s">
        <v>1954</v>
      </c>
      <c r="P816" s="22">
        <v>25172508</v>
      </c>
      <c r="Q816" s="22" t="s">
        <v>114</v>
      </c>
    </row>
    <row r="817" spans="1:17" customFormat="1" x14ac:dyDescent="0.25">
      <c r="A817" s="9" t="s">
        <v>4336</v>
      </c>
      <c r="B817" s="22" t="s">
        <v>548</v>
      </c>
      <c r="C817" s="24" t="s">
        <v>549</v>
      </c>
      <c r="D817" t="s">
        <v>3467</v>
      </c>
      <c r="E817" s="22" t="s">
        <v>550</v>
      </c>
      <c r="F817" s="22" t="s">
        <v>551</v>
      </c>
      <c r="H817" s="24" t="s">
        <v>1561</v>
      </c>
      <c r="J817" s="22" t="s">
        <v>1558</v>
      </c>
      <c r="K817" s="23" t="s">
        <v>2592</v>
      </c>
      <c r="L817" s="22">
        <v>31</v>
      </c>
      <c r="M817" s="22" t="s">
        <v>2118</v>
      </c>
      <c r="N817" t="s">
        <v>554</v>
      </c>
      <c r="O817" s="22" t="s">
        <v>1954</v>
      </c>
      <c r="P817" s="22">
        <v>25172508</v>
      </c>
      <c r="Q817" s="22" t="s">
        <v>114</v>
      </c>
    </row>
    <row r="818" spans="1:17" customFormat="1" x14ac:dyDescent="0.25">
      <c r="A818" s="9" t="s">
        <v>4337</v>
      </c>
      <c r="B818" s="22" t="s">
        <v>548</v>
      </c>
      <c r="C818" s="24" t="s">
        <v>549</v>
      </c>
      <c r="D818" t="s">
        <v>3467</v>
      </c>
      <c r="E818" s="22" t="s">
        <v>550</v>
      </c>
      <c r="F818" s="22" t="s">
        <v>551</v>
      </c>
      <c r="H818" s="24" t="s">
        <v>1561</v>
      </c>
      <c r="J818" s="22" t="s">
        <v>1558</v>
      </c>
      <c r="K818" s="23" t="s">
        <v>2591</v>
      </c>
      <c r="L818" s="22">
        <v>31</v>
      </c>
      <c r="M818" s="22" t="s">
        <v>2119</v>
      </c>
      <c r="N818" t="s">
        <v>554</v>
      </c>
      <c r="O818" s="22" t="s">
        <v>1954</v>
      </c>
      <c r="P818" s="22">
        <v>25172508</v>
      </c>
      <c r="Q818" s="22" t="s">
        <v>114</v>
      </c>
    </row>
    <row r="819" spans="1:17" customFormat="1" x14ac:dyDescent="0.25">
      <c r="A819" s="9" t="s">
        <v>4338</v>
      </c>
      <c r="B819" s="22" t="s">
        <v>548</v>
      </c>
      <c r="C819" s="24" t="s">
        <v>549</v>
      </c>
      <c r="D819" t="s">
        <v>3467</v>
      </c>
      <c r="E819" s="22" t="s">
        <v>550</v>
      </c>
      <c r="F819" s="22" t="s">
        <v>551</v>
      </c>
      <c r="H819" s="24" t="s">
        <v>1561</v>
      </c>
      <c r="J819" s="22" t="s">
        <v>1558</v>
      </c>
      <c r="K819" s="23" t="s">
        <v>2590</v>
      </c>
      <c r="L819" s="22">
        <v>32</v>
      </c>
      <c r="M819" s="22" t="s">
        <v>2120</v>
      </c>
      <c r="N819" t="s">
        <v>554</v>
      </c>
      <c r="O819" s="22" t="s">
        <v>1954</v>
      </c>
      <c r="P819" s="22">
        <v>25172508</v>
      </c>
      <c r="Q819" s="22" t="s">
        <v>114</v>
      </c>
    </row>
    <row r="820" spans="1:17" customFormat="1" x14ac:dyDescent="0.25">
      <c r="A820" s="9" t="s">
        <v>4339</v>
      </c>
      <c r="B820" s="22" t="s">
        <v>548</v>
      </c>
      <c r="C820" s="24" t="s">
        <v>549</v>
      </c>
      <c r="D820" t="s">
        <v>3467</v>
      </c>
      <c r="E820" s="22" t="s">
        <v>550</v>
      </c>
      <c r="F820" s="22" t="s">
        <v>551</v>
      </c>
      <c r="H820" s="24" t="s">
        <v>1561</v>
      </c>
      <c r="J820" s="22" t="s">
        <v>1558</v>
      </c>
      <c r="K820" s="23" t="s">
        <v>2589</v>
      </c>
      <c r="L820" s="22">
        <v>32</v>
      </c>
      <c r="M820" s="22" t="s">
        <v>2121</v>
      </c>
      <c r="N820" t="s">
        <v>554</v>
      </c>
      <c r="O820" s="22" t="s">
        <v>1954</v>
      </c>
      <c r="P820" s="22">
        <v>25172508</v>
      </c>
      <c r="Q820" s="22" t="s">
        <v>114</v>
      </c>
    </row>
    <row r="821" spans="1:17" customFormat="1" x14ac:dyDescent="0.25">
      <c r="A821" s="9" t="s">
        <v>4340</v>
      </c>
      <c r="B821" s="22" t="s">
        <v>548</v>
      </c>
      <c r="C821" s="24" t="s">
        <v>549</v>
      </c>
      <c r="D821" t="s">
        <v>3467</v>
      </c>
      <c r="E821" s="22" t="s">
        <v>550</v>
      </c>
      <c r="F821" s="22" t="s">
        <v>551</v>
      </c>
      <c r="H821" s="24" t="s">
        <v>1561</v>
      </c>
      <c r="J821" s="22" t="s">
        <v>1558</v>
      </c>
      <c r="K821" s="23" t="s">
        <v>2588</v>
      </c>
      <c r="L821" s="22">
        <v>33</v>
      </c>
      <c r="M821" s="22" t="s">
        <v>2122</v>
      </c>
      <c r="N821" t="s">
        <v>554</v>
      </c>
      <c r="O821" s="22" t="s">
        <v>1954</v>
      </c>
      <c r="P821" s="22">
        <v>25172508</v>
      </c>
      <c r="Q821" s="22" t="s">
        <v>114</v>
      </c>
    </row>
    <row r="822" spans="1:17" customFormat="1" x14ac:dyDescent="0.25">
      <c r="A822" s="9" t="s">
        <v>4341</v>
      </c>
      <c r="B822" s="22" t="s">
        <v>548</v>
      </c>
      <c r="C822" s="24" t="s">
        <v>549</v>
      </c>
      <c r="D822" t="s">
        <v>3467</v>
      </c>
      <c r="E822" s="22" t="s">
        <v>550</v>
      </c>
      <c r="F822" s="22" t="s">
        <v>551</v>
      </c>
      <c r="H822" s="24" t="s">
        <v>1561</v>
      </c>
      <c r="J822" s="22" t="s">
        <v>1558</v>
      </c>
      <c r="K822" s="23" t="s">
        <v>2587</v>
      </c>
      <c r="L822" s="22">
        <v>35</v>
      </c>
      <c r="M822" s="22" t="s">
        <v>2123</v>
      </c>
      <c r="N822" t="s">
        <v>554</v>
      </c>
      <c r="O822" s="22" t="s">
        <v>1954</v>
      </c>
      <c r="P822" s="22">
        <v>25172508</v>
      </c>
      <c r="Q822" s="22" t="s">
        <v>114</v>
      </c>
    </row>
    <row r="823" spans="1:17" customFormat="1" x14ac:dyDescent="0.25">
      <c r="A823" s="9" t="s">
        <v>4342</v>
      </c>
      <c r="B823" s="22" t="s">
        <v>548</v>
      </c>
      <c r="C823" s="24" t="s">
        <v>549</v>
      </c>
      <c r="D823" t="s">
        <v>3467</v>
      </c>
      <c r="E823" s="22" t="s">
        <v>550</v>
      </c>
      <c r="F823" s="22" t="s">
        <v>551</v>
      </c>
      <c r="H823" s="24" t="s">
        <v>1561</v>
      </c>
      <c r="J823" s="22" t="s">
        <v>1558</v>
      </c>
      <c r="K823" s="23" t="s">
        <v>2586</v>
      </c>
      <c r="L823" s="22">
        <v>35</v>
      </c>
      <c r="M823" s="22" t="s">
        <v>2124</v>
      </c>
      <c r="N823" t="s">
        <v>554</v>
      </c>
      <c r="O823" s="22" t="s">
        <v>1954</v>
      </c>
      <c r="P823" s="22">
        <v>25172508</v>
      </c>
      <c r="Q823" s="22" t="s">
        <v>114</v>
      </c>
    </row>
    <row r="824" spans="1:17" customFormat="1" x14ac:dyDescent="0.25">
      <c r="A824" s="9" t="s">
        <v>4343</v>
      </c>
      <c r="B824" s="22" t="s">
        <v>2399</v>
      </c>
      <c r="C824" s="24"/>
      <c r="D824" t="s">
        <v>3467</v>
      </c>
      <c r="E824" s="22" t="s">
        <v>2346</v>
      </c>
      <c r="F824" s="22" t="s">
        <v>2345</v>
      </c>
      <c r="H824" s="24"/>
      <c r="J824" s="22" t="s">
        <v>4344</v>
      </c>
      <c r="K824" s="23" t="s">
        <v>2633</v>
      </c>
      <c r="L824" s="22">
        <v>18</v>
      </c>
      <c r="M824" s="22" t="s">
        <v>3439</v>
      </c>
      <c r="N824" t="s">
        <v>2798</v>
      </c>
      <c r="O824" s="22" t="s">
        <v>2980</v>
      </c>
      <c r="P824" s="22">
        <v>11045616</v>
      </c>
      <c r="Q824" s="22" t="s">
        <v>3014</v>
      </c>
    </row>
    <row r="825" spans="1:17" customFormat="1" x14ac:dyDescent="0.25">
      <c r="A825" s="9" t="s">
        <v>4345</v>
      </c>
      <c r="B825" s="22" t="s">
        <v>2399</v>
      </c>
      <c r="C825" s="24"/>
      <c r="D825" t="s">
        <v>3467</v>
      </c>
      <c r="E825" s="22" t="s">
        <v>2346</v>
      </c>
      <c r="F825" s="22" t="s">
        <v>2345</v>
      </c>
      <c r="H825" s="24"/>
      <c r="J825" s="22" t="s">
        <v>1558</v>
      </c>
      <c r="K825" s="23" t="s">
        <v>2633</v>
      </c>
      <c r="L825" s="22">
        <v>18</v>
      </c>
      <c r="M825" s="22" t="s">
        <v>2069</v>
      </c>
      <c r="N825" t="s">
        <v>2798</v>
      </c>
      <c r="O825" s="22" t="s">
        <v>2980</v>
      </c>
      <c r="P825" s="22">
        <v>11045616</v>
      </c>
      <c r="Q825" s="22" t="s">
        <v>3014</v>
      </c>
    </row>
    <row r="826" spans="1:17" customFormat="1" x14ac:dyDescent="0.25">
      <c r="A826" s="9" t="s">
        <v>4346</v>
      </c>
      <c r="B826" s="22" t="s">
        <v>2422</v>
      </c>
      <c r="C826" s="24"/>
      <c r="D826" t="s">
        <v>3467</v>
      </c>
      <c r="E826" s="22" t="s">
        <v>3049</v>
      </c>
      <c r="F826" s="22" t="s">
        <v>3048</v>
      </c>
      <c r="H826" s="24"/>
      <c r="J826" s="22" t="s">
        <v>1558</v>
      </c>
      <c r="K826" s="23" t="s">
        <v>2456</v>
      </c>
      <c r="L826" s="22">
        <v>6</v>
      </c>
      <c r="M826" s="22" t="s">
        <v>2285</v>
      </c>
      <c r="N826" t="s">
        <v>2722</v>
      </c>
      <c r="O826" s="22" t="s">
        <v>2318</v>
      </c>
      <c r="P826" s="22" t="s">
        <v>2318</v>
      </c>
      <c r="Q826" s="22" t="s">
        <v>3013</v>
      </c>
    </row>
    <row r="827" spans="1:17" customFormat="1" x14ac:dyDescent="0.25">
      <c r="A827" s="9" t="s">
        <v>4347</v>
      </c>
      <c r="B827" s="22" t="s">
        <v>4544</v>
      </c>
      <c r="C827" s="24" t="s">
        <v>4543</v>
      </c>
      <c r="D827" t="s">
        <v>3467</v>
      </c>
      <c r="E827" s="22" t="s">
        <v>3018</v>
      </c>
      <c r="F827" s="22" t="s">
        <v>3017</v>
      </c>
      <c r="H827" s="24"/>
      <c r="J827" s="22" t="s">
        <v>1558</v>
      </c>
      <c r="K827" s="23" t="s">
        <v>2427</v>
      </c>
      <c r="L827" s="22">
        <v>6</v>
      </c>
      <c r="M827" s="22" t="s">
        <v>2315</v>
      </c>
      <c r="N827" t="s">
        <v>4348</v>
      </c>
      <c r="O827" s="22" t="s">
        <v>2927</v>
      </c>
      <c r="P827" s="22">
        <v>20154676</v>
      </c>
      <c r="Q827" s="22" t="s">
        <v>3011</v>
      </c>
    </row>
    <row r="828" spans="1:17" customFormat="1" x14ac:dyDescent="0.25">
      <c r="A828" s="9" t="s">
        <v>4349</v>
      </c>
      <c r="B828" s="22" t="s">
        <v>4546</v>
      </c>
      <c r="C828" s="24" t="s">
        <v>4545</v>
      </c>
      <c r="D828" t="s">
        <v>3467</v>
      </c>
      <c r="E828" s="22" t="s">
        <v>3072</v>
      </c>
      <c r="F828" s="22" t="s">
        <v>3071</v>
      </c>
      <c r="H828" s="24"/>
      <c r="J828" s="22" t="s">
        <v>1558</v>
      </c>
      <c r="K828" s="23" t="s">
        <v>2471</v>
      </c>
      <c r="L828" s="22">
        <v>6</v>
      </c>
      <c r="M828" s="22" t="s">
        <v>2270</v>
      </c>
      <c r="N828" t="s">
        <v>2733</v>
      </c>
      <c r="O828" s="22" t="s">
        <v>2927</v>
      </c>
      <c r="P828" s="22">
        <v>20154676</v>
      </c>
      <c r="Q828" s="22" t="s">
        <v>3011</v>
      </c>
    </row>
    <row r="829" spans="1:17" customFormat="1" x14ac:dyDescent="0.25">
      <c r="A829" s="9" t="s">
        <v>4350</v>
      </c>
      <c r="B829" s="22" t="s">
        <v>2411</v>
      </c>
      <c r="C829" s="24"/>
      <c r="D829" t="s">
        <v>3467</v>
      </c>
      <c r="E829" s="22" t="s">
        <v>3120</v>
      </c>
      <c r="F829" s="22" t="s">
        <v>3119</v>
      </c>
      <c r="H829" s="24"/>
      <c r="J829" s="22" t="s">
        <v>1558</v>
      </c>
      <c r="K829" s="23" t="s">
        <v>2455</v>
      </c>
      <c r="L829" s="22">
        <v>6</v>
      </c>
      <c r="M829" s="22" t="s">
        <v>2158</v>
      </c>
      <c r="N829" t="s">
        <v>2762</v>
      </c>
      <c r="O829" s="22" t="s">
        <v>2318</v>
      </c>
      <c r="P829" s="22" t="s">
        <v>2318</v>
      </c>
      <c r="Q829" s="22" t="s">
        <v>3013</v>
      </c>
    </row>
    <row r="830" spans="1:17" customFormat="1" x14ac:dyDescent="0.25">
      <c r="A830" s="9" t="s">
        <v>4351</v>
      </c>
      <c r="B830" s="22" t="s">
        <v>2396</v>
      </c>
      <c r="C830" s="24"/>
      <c r="D830" t="s">
        <v>3467</v>
      </c>
      <c r="E830" s="22" t="s">
        <v>2354</v>
      </c>
      <c r="F830" s="22" t="s">
        <v>2353</v>
      </c>
      <c r="H830" s="24"/>
      <c r="J830" s="22" t="s">
        <v>1558</v>
      </c>
      <c r="K830" s="23" t="s">
        <v>2638</v>
      </c>
      <c r="L830" s="22">
        <v>6</v>
      </c>
      <c r="M830" s="22" t="s">
        <v>2064</v>
      </c>
      <c r="N830" t="s">
        <v>2803</v>
      </c>
      <c r="O830" s="22" t="s">
        <v>2927</v>
      </c>
      <c r="P830" s="22">
        <v>20154676</v>
      </c>
      <c r="Q830" s="22" t="s">
        <v>3011</v>
      </c>
    </row>
    <row r="831" spans="1:17" customFormat="1" x14ac:dyDescent="0.25">
      <c r="A831" s="9" t="s">
        <v>4352</v>
      </c>
      <c r="B831" s="22" t="s">
        <v>1546</v>
      </c>
      <c r="C831" s="24" t="s">
        <v>1547</v>
      </c>
      <c r="D831" t="s">
        <v>3467</v>
      </c>
      <c r="E831" s="22" t="s">
        <v>1548</v>
      </c>
      <c r="F831" s="22" t="s">
        <v>1549</v>
      </c>
      <c r="H831" s="24" t="s">
        <v>1563</v>
      </c>
      <c r="J831" s="22" t="s">
        <v>4353</v>
      </c>
      <c r="K831" s="23" t="s">
        <v>4354</v>
      </c>
      <c r="L831" s="22">
        <v>6</v>
      </c>
      <c r="M831" s="22" t="s">
        <v>3440</v>
      </c>
      <c r="N831" t="s">
        <v>4355</v>
      </c>
      <c r="O831" s="22" t="s">
        <v>1553</v>
      </c>
      <c r="P831" s="22">
        <v>24069181</v>
      </c>
      <c r="Q831" s="22" t="s">
        <v>2317</v>
      </c>
    </row>
    <row r="832" spans="1:17" customFormat="1" x14ac:dyDescent="0.25">
      <c r="A832" s="9" t="s">
        <v>4356</v>
      </c>
      <c r="B832" s="22" t="s">
        <v>771</v>
      </c>
      <c r="C832" s="24" t="s">
        <v>772</v>
      </c>
      <c r="D832" t="s">
        <v>3467</v>
      </c>
      <c r="E832" s="22" t="s">
        <v>773</v>
      </c>
      <c r="F832" s="22" t="s">
        <v>774</v>
      </c>
      <c r="H832" s="24" t="s">
        <v>1561</v>
      </c>
      <c r="J832" s="22" t="s">
        <v>4357</v>
      </c>
      <c r="K832" s="23" t="s">
        <v>788</v>
      </c>
      <c r="L832" s="22">
        <v>6</v>
      </c>
      <c r="M832" s="22" t="s">
        <v>3441</v>
      </c>
      <c r="N832" t="s">
        <v>777</v>
      </c>
      <c r="O832" s="22" t="s">
        <v>2933</v>
      </c>
      <c r="P832" s="22">
        <v>20133726</v>
      </c>
      <c r="Q832" s="22" t="s">
        <v>3011</v>
      </c>
    </row>
    <row r="833" spans="1:17" customFormat="1" x14ac:dyDescent="0.25">
      <c r="A833" s="9" t="s">
        <v>4358</v>
      </c>
      <c r="B833" s="22" t="s">
        <v>771</v>
      </c>
      <c r="C833" s="24" t="s">
        <v>772</v>
      </c>
      <c r="D833" t="s">
        <v>3467</v>
      </c>
      <c r="E833" s="22" t="s">
        <v>4359</v>
      </c>
      <c r="F833" s="22" t="s">
        <v>774</v>
      </c>
      <c r="H833" s="24" t="s">
        <v>1561</v>
      </c>
      <c r="J833" s="22" t="s">
        <v>4360</v>
      </c>
      <c r="K833" s="23" t="s">
        <v>4361</v>
      </c>
      <c r="L833" s="22">
        <v>7</v>
      </c>
      <c r="M833" s="22" t="s">
        <v>3442</v>
      </c>
      <c r="N833" t="s">
        <v>777</v>
      </c>
      <c r="O833" s="22" t="s">
        <v>2941</v>
      </c>
      <c r="P833" s="22">
        <v>25474758</v>
      </c>
      <c r="Q833" s="22" t="s">
        <v>3015</v>
      </c>
    </row>
    <row r="834" spans="1:17" customFormat="1" x14ac:dyDescent="0.25">
      <c r="A834" s="9" t="s">
        <v>4362</v>
      </c>
      <c r="B834" s="22" t="s">
        <v>223</v>
      </c>
      <c r="C834" s="24" t="s">
        <v>224</v>
      </c>
      <c r="D834" t="s">
        <v>3467</v>
      </c>
      <c r="E834" s="22" t="s">
        <v>225</v>
      </c>
      <c r="F834" s="22" t="s">
        <v>226</v>
      </c>
      <c r="H834" s="24" t="s">
        <v>1561</v>
      </c>
      <c r="J834" s="22" t="s">
        <v>1558</v>
      </c>
      <c r="K834" s="23" t="s">
        <v>2472</v>
      </c>
      <c r="L834" s="22">
        <v>6</v>
      </c>
      <c r="M834" s="22" t="s">
        <v>2051</v>
      </c>
      <c r="N834" t="s">
        <v>2805</v>
      </c>
      <c r="O834" s="22" t="s">
        <v>2928</v>
      </c>
      <c r="P834" s="22">
        <v>16537487</v>
      </c>
      <c r="Q834" s="22" t="s">
        <v>3011</v>
      </c>
    </row>
    <row r="835" spans="1:17" customFormat="1" x14ac:dyDescent="0.25">
      <c r="A835" s="9" t="s">
        <v>4363</v>
      </c>
      <c r="B835" s="22" t="s">
        <v>223</v>
      </c>
      <c r="C835" s="24" t="s">
        <v>224</v>
      </c>
      <c r="D835" t="s">
        <v>3467</v>
      </c>
      <c r="E835" s="22" t="s">
        <v>225</v>
      </c>
      <c r="F835" s="22" t="s">
        <v>226</v>
      </c>
      <c r="H835" s="24" t="s">
        <v>1561</v>
      </c>
      <c r="J835" s="22" t="s">
        <v>1558</v>
      </c>
      <c r="K835" s="23" t="s">
        <v>2649</v>
      </c>
      <c r="L835" s="22">
        <v>6</v>
      </c>
      <c r="M835" s="22" t="s">
        <v>2052</v>
      </c>
      <c r="N835" t="s">
        <v>2805</v>
      </c>
      <c r="O835" s="22" t="s">
        <v>2928</v>
      </c>
      <c r="P835" s="22">
        <v>16537487</v>
      </c>
      <c r="Q835" s="22" t="s">
        <v>3011</v>
      </c>
    </row>
    <row r="836" spans="1:17" customFormat="1" x14ac:dyDescent="0.25">
      <c r="A836" s="9" t="s">
        <v>4364</v>
      </c>
      <c r="B836" s="22" t="s">
        <v>223</v>
      </c>
      <c r="C836" s="24" t="s">
        <v>224</v>
      </c>
      <c r="D836" t="s">
        <v>3467</v>
      </c>
      <c r="E836" s="22" t="s">
        <v>225</v>
      </c>
      <c r="F836" s="22" t="s">
        <v>226</v>
      </c>
      <c r="H836" s="24" t="s">
        <v>1561</v>
      </c>
      <c r="J836" s="22" t="s">
        <v>1558</v>
      </c>
      <c r="K836" s="23" t="s">
        <v>2620</v>
      </c>
      <c r="L836" s="22">
        <v>6</v>
      </c>
      <c r="M836" s="22" t="s">
        <v>2053</v>
      </c>
      <c r="N836" t="s">
        <v>2805</v>
      </c>
      <c r="O836" s="22" t="s">
        <v>2928</v>
      </c>
      <c r="P836" s="22">
        <v>16537487</v>
      </c>
      <c r="Q836" s="22" t="s">
        <v>3011</v>
      </c>
    </row>
    <row r="837" spans="1:17" customFormat="1" x14ac:dyDescent="0.25">
      <c r="A837" s="9" t="s">
        <v>4365</v>
      </c>
      <c r="B837" s="22" t="s">
        <v>223</v>
      </c>
      <c r="C837" s="24" t="s">
        <v>224</v>
      </c>
      <c r="D837" t="s">
        <v>3467</v>
      </c>
      <c r="E837" s="22" t="s">
        <v>225</v>
      </c>
      <c r="F837" s="22" t="s">
        <v>226</v>
      </c>
      <c r="H837" s="24" t="s">
        <v>1561</v>
      </c>
      <c r="J837" s="22" t="s">
        <v>1558</v>
      </c>
      <c r="K837" s="23" t="s">
        <v>2648</v>
      </c>
      <c r="L837" s="22">
        <v>6</v>
      </c>
      <c r="M837" s="22" t="s">
        <v>2054</v>
      </c>
      <c r="N837" t="s">
        <v>2805</v>
      </c>
      <c r="O837" s="22" t="s">
        <v>2928</v>
      </c>
      <c r="P837" s="22">
        <v>16537487</v>
      </c>
      <c r="Q837" s="22" t="s">
        <v>3011</v>
      </c>
    </row>
    <row r="838" spans="1:17" customFormat="1" x14ac:dyDescent="0.25">
      <c r="A838" s="9" t="s">
        <v>4366</v>
      </c>
      <c r="B838" s="22" t="s">
        <v>223</v>
      </c>
      <c r="C838" s="24" t="s">
        <v>224</v>
      </c>
      <c r="D838" t="s">
        <v>3467</v>
      </c>
      <c r="E838" s="22" t="s">
        <v>225</v>
      </c>
      <c r="F838" s="22" t="s">
        <v>226</v>
      </c>
      <c r="H838" s="24" t="s">
        <v>1561</v>
      </c>
      <c r="J838" s="22" t="s">
        <v>1558</v>
      </c>
      <c r="K838" s="23" t="s">
        <v>2647</v>
      </c>
      <c r="L838" s="22">
        <v>6</v>
      </c>
      <c r="M838" s="22" t="s">
        <v>2055</v>
      </c>
      <c r="N838" t="s">
        <v>2805</v>
      </c>
      <c r="O838" s="22" t="s">
        <v>2952</v>
      </c>
      <c r="P838" s="22">
        <v>14691246</v>
      </c>
      <c r="Q838" s="22" t="s">
        <v>3013</v>
      </c>
    </row>
    <row r="839" spans="1:17" customFormat="1" x14ac:dyDescent="0.25">
      <c r="A839" s="9" t="s">
        <v>4367</v>
      </c>
      <c r="B839" s="22" t="s">
        <v>223</v>
      </c>
      <c r="C839" s="24" t="s">
        <v>224</v>
      </c>
      <c r="D839" t="s">
        <v>3467</v>
      </c>
      <c r="E839" s="22" t="s">
        <v>225</v>
      </c>
      <c r="F839" s="22" t="s">
        <v>226</v>
      </c>
      <c r="H839" s="24" t="s">
        <v>1561</v>
      </c>
      <c r="J839" s="22" t="s">
        <v>1558</v>
      </c>
      <c r="K839" s="23" t="s">
        <v>2646</v>
      </c>
      <c r="L839" s="22">
        <v>10</v>
      </c>
      <c r="M839" s="22" t="s">
        <v>2056</v>
      </c>
      <c r="N839" t="s">
        <v>2805</v>
      </c>
      <c r="O839" s="22" t="s">
        <v>2945</v>
      </c>
      <c r="P839" s="22">
        <v>15361882</v>
      </c>
      <c r="Q839" s="22" t="s">
        <v>3014</v>
      </c>
    </row>
    <row r="840" spans="1:17" customFormat="1" x14ac:dyDescent="0.25">
      <c r="A840" s="9" t="s">
        <v>4368</v>
      </c>
      <c r="B840" s="22" t="s">
        <v>223</v>
      </c>
      <c r="C840" s="24" t="s">
        <v>224</v>
      </c>
      <c r="D840" t="s">
        <v>3467</v>
      </c>
      <c r="E840" s="22" t="s">
        <v>225</v>
      </c>
      <c r="F840" s="22" t="s">
        <v>226</v>
      </c>
      <c r="H840" s="24" t="s">
        <v>1561</v>
      </c>
      <c r="J840" s="22" t="s">
        <v>1558</v>
      </c>
      <c r="K840" s="23" t="s">
        <v>2645</v>
      </c>
      <c r="L840" s="22">
        <v>10</v>
      </c>
      <c r="M840" s="22" t="s">
        <v>2057</v>
      </c>
      <c r="N840" t="s">
        <v>2805</v>
      </c>
      <c r="O840" s="22" t="s">
        <v>2945</v>
      </c>
      <c r="P840" s="22">
        <v>15361882</v>
      </c>
      <c r="Q840" s="22" t="s">
        <v>3014</v>
      </c>
    </row>
    <row r="841" spans="1:17" customFormat="1" x14ac:dyDescent="0.25">
      <c r="A841" s="9" t="s">
        <v>4369</v>
      </c>
      <c r="B841" s="22" t="s">
        <v>223</v>
      </c>
      <c r="C841" s="24" t="s">
        <v>224</v>
      </c>
      <c r="D841" t="s">
        <v>3467</v>
      </c>
      <c r="E841" s="22" t="s">
        <v>225</v>
      </c>
      <c r="F841" s="22" t="s">
        <v>226</v>
      </c>
      <c r="H841" s="24" t="s">
        <v>1561</v>
      </c>
      <c r="J841" s="22" t="s">
        <v>1558</v>
      </c>
      <c r="K841" s="23" t="s">
        <v>2644</v>
      </c>
      <c r="L841" s="22">
        <v>10</v>
      </c>
      <c r="M841" s="22" t="s">
        <v>2058</v>
      </c>
      <c r="N841" t="s">
        <v>2805</v>
      </c>
      <c r="O841" s="22" t="s">
        <v>2945</v>
      </c>
      <c r="P841" s="22">
        <v>15361882</v>
      </c>
      <c r="Q841" s="22" t="s">
        <v>3014</v>
      </c>
    </row>
    <row r="842" spans="1:17" customFormat="1" x14ac:dyDescent="0.25">
      <c r="A842" s="9" t="s">
        <v>4370</v>
      </c>
      <c r="B842" s="22" t="s">
        <v>223</v>
      </c>
      <c r="C842" s="24" t="s">
        <v>224</v>
      </c>
      <c r="D842" t="s">
        <v>3467</v>
      </c>
      <c r="E842" s="22" t="s">
        <v>225</v>
      </c>
      <c r="F842" s="22" t="s">
        <v>226</v>
      </c>
      <c r="H842" s="24" t="s">
        <v>1561</v>
      </c>
      <c r="J842" s="22" t="s">
        <v>1558</v>
      </c>
      <c r="K842" s="23" t="s">
        <v>2643</v>
      </c>
      <c r="L842" s="22">
        <v>10</v>
      </c>
      <c r="M842" s="22" t="s">
        <v>2059</v>
      </c>
      <c r="N842" t="s">
        <v>2805</v>
      </c>
      <c r="O842" s="22" t="s">
        <v>2945</v>
      </c>
      <c r="P842" s="22">
        <v>15361882</v>
      </c>
      <c r="Q842" s="22" t="s">
        <v>3014</v>
      </c>
    </row>
    <row r="843" spans="1:17" customFormat="1" x14ac:dyDescent="0.25">
      <c r="A843" s="9" t="s">
        <v>4371</v>
      </c>
      <c r="B843" s="22" t="s">
        <v>223</v>
      </c>
      <c r="C843" s="24" t="s">
        <v>224</v>
      </c>
      <c r="D843" t="s">
        <v>3467</v>
      </c>
      <c r="E843" s="22" t="s">
        <v>225</v>
      </c>
      <c r="F843" s="22" t="s">
        <v>226</v>
      </c>
      <c r="H843" s="24" t="s">
        <v>1561</v>
      </c>
      <c r="J843" s="22" t="s">
        <v>4372</v>
      </c>
      <c r="K843" s="23" t="s">
        <v>2642</v>
      </c>
      <c r="L843" s="22">
        <v>20</v>
      </c>
      <c r="M843" s="22" t="s">
        <v>2060</v>
      </c>
      <c r="N843" t="s">
        <v>2805</v>
      </c>
      <c r="O843" s="22" t="s">
        <v>2984</v>
      </c>
      <c r="P843" s="22">
        <v>12488093</v>
      </c>
      <c r="Q843" s="22" t="s">
        <v>3015</v>
      </c>
    </row>
    <row r="844" spans="1:17" customFormat="1" x14ac:dyDescent="0.25">
      <c r="A844" s="9" t="s">
        <v>4373</v>
      </c>
      <c r="B844" s="22" t="s">
        <v>223</v>
      </c>
      <c r="C844" s="24" t="s">
        <v>224</v>
      </c>
      <c r="D844" t="s">
        <v>3467</v>
      </c>
      <c r="E844" s="22" t="s">
        <v>225</v>
      </c>
      <c r="F844" s="22" t="s">
        <v>226</v>
      </c>
      <c r="H844" s="24" t="s">
        <v>1561</v>
      </c>
      <c r="J844" s="22" t="s">
        <v>1558</v>
      </c>
      <c r="K844" s="23" t="s">
        <v>2641</v>
      </c>
      <c r="L844" s="22">
        <v>20</v>
      </c>
      <c r="M844" s="22" t="s">
        <v>2061</v>
      </c>
      <c r="N844" t="s">
        <v>2805</v>
      </c>
      <c r="O844" s="22" t="s">
        <v>2983</v>
      </c>
      <c r="P844" s="22">
        <v>12705891</v>
      </c>
      <c r="Q844" s="22" t="s">
        <v>3015</v>
      </c>
    </row>
    <row r="845" spans="1:17" customFormat="1" x14ac:dyDescent="0.25">
      <c r="A845" s="9" t="s">
        <v>4374</v>
      </c>
      <c r="B845" s="22" t="s">
        <v>223</v>
      </c>
      <c r="C845" s="24" t="s">
        <v>224</v>
      </c>
      <c r="D845" t="s">
        <v>3467</v>
      </c>
      <c r="E845" s="22" t="s">
        <v>225</v>
      </c>
      <c r="F845" s="22" t="s">
        <v>226</v>
      </c>
      <c r="H845" s="24" t="s">
        <v>1561</v>
      </c>
      <c r="J845" s="22" t="s">
        <v>4372</v>
      </c>
      <c r="K845" s="23" t="s">
        <v>4375</v>
      </c>
      <c r="L845" s="22">
        <v>21</v>
      </c>
      <c r="M845" s="22" t="s">
        <v>3443</v>
      </c>
      <c r="N845" t="s">
        <v>2805</v>
      </c>
      <c r="O845" s="22" t="s">
        <v>2928</v>
      </c>
      <c r="P845" s="22">
        <v>16537487</v>
      </c>
      <c r="Q845" s="22" t="s">
        <v>3014</v>
      </c>
    </row>
    <row r="846" spans="1:17" customFormat="1" x14ac:dyDescent="0.25">
      <c r="A846" s="9" t="s">
        <v>4376</v>
      </c>
      <c r="B846" s="22" t="s">
        <v>223</v>
      </c>
      <c r="C846" s="24" t="s">
        <v>224</v>
      </c>
      <c r="D846" t="s">
        <v>3467</v>
      </c>
      <c r="E846" s="22" t="s">
        <v>225</v>
      </c>
      <c r="F846" s="22" t="s">
        <v>226</v>
      </c>
      <c r="H846" s="24" t="s">
        <v>1561</v>
      </c>
      <c r="J846" s="22" t="s">
        <v>1558</v>
      </c>
      <c r="K846" s="23" t="s">
        <v>2640</v>
      </c>
      <c r="L846" s="22">
        <v>22</v>
      </c>
      <c r="M846" s="22" t="s">
        <v>2062</v>
      </c>
      <c r="N846" t="s">
        <v>2805</v>
      </c>
      <c r="O846" s="22" t="s">
        <v>2928</v>
      </c>
      <c r="P846" s="22">
        <v>16537487</v>
      </c>
      <c r="Q846" s="22" t="s">
        <v>3014</v>
      </c>
    </row>
    <row r="847" spans="1:17" customFormat="1" x14ac:dyDescent="0.25">
      <c r="A847" s="9" t="s">
        <v>4377</v>
      </c>
      <c r="B847" s="22" t="s">
        <v>4378</v>
      </c>
      <c r="C847" s="24" t="s">
        <v>4499</v>
      </c>
      <c r="D847" t="s">
        <v>3495</v>
      </c>
      <c r="E847" s="22" t="s">
        <v>3052</v>
      </c>
      <c r="F847" s="22" t="s">
        <v>3050</v>
      </c>
      <c r="H847" s="24"/>
      <c r="J847" s="22" t="s">
        <v>1558</v>
      </c>
      <c r="K847" s="23" t="s">
        <v>2461</v>
      </c>
      <c r="L847" s="22">
        <v>6</v>
      </c>
      <c r="M847" s="22" t="s">
        <v>2280</v>
      </c>
      <c r="N847" t="s">
        <v>2723</v>
      </c>
      <c r="O847" s="22" t="s">
        <v>2933</v>
      </c>
      <c r="P847" s="22">
        <v>20133726</v>
      </c>
      <c r="Q847" s="22" t="s">
        <v>3011</v>
      </c>
    </row>
    <row r="848" spans="1:17" customFormat="1" x14ac:dyDescent="0.25">
      <c r="A848" s="9" t="s">
        <v>4379</v>
      </c>
      <c r="B848" s="22" t="s">
        <v>4378</v>
      </c>
      <c r="C848" s="24" t="s">
        <v>4499</v>
      </c>
      <c r="D848" t="s">
        <v>3495</v>
      </c>
      <c r="E848" s="22" t="s">
        <v>3052</v>
      </c>
      <c r="F848" s="22" t="s">
        <v>3050</v>
      </c>
      <c r="H848" s="24"/>
      <c r="J848" s="22" t="s">
        <v>1558</v>
      </c>
      <c r="K848" s="23" t="s">
        <v>2460</v>
      </c>
      <c r="L848" s="22">
        <v>6</v>
      </c>
      <c r="M848" s="22" t="s">
        <v>2281</v>
      </c>
      <c r="N848" t="s">
        <v>2723</v>
      </c>
      <c r="O848" s="22" t="s">
        <v>2933</v>
      </c>
      <c r="P848" s="22">
        <v>20133726</v>
      </c>
      <c r="Q848" s="22" t="s">
        <v>3011</v>
      </c>
    </row>
    <row r="849" spans="1:17" customFormat="1" x14ac:dyDescent="0.25">
      <c r="A849" s="9" t="s">
        <v>4380</v>
      </c>
      <c r="B849" s="22" t="s">
        <v>4378</v>
      </c>
      <c r="C849" s="24" t="s">
        <v>4499</v>
      </c>
      <c r="D849" t="s">
        <v>3495</v>
      </c>
      <c r="E849" s="22" t="s">
        <v>3052</v>
      </c>
      <c r="F849" s="22" t="s">
        <v>3050</v>
      </c>
      <c r="H849" s="24"/>
      <c r="J849" s="22" t="s">
        <v>1558</v>
      </c>
      <c r="K849" s="23" t="s">
        <v>2459</v>
      </c>
      <c r="L849" s="22">
        <v>6</v>
      </c>
      <c r="M849" s="22" t="s">
        <v>2282</v>
      </c>
      <c r="N849" t="s">
        <v>2723</v>
      </c>
      <c r="O849" s="22" t="s">
        <v>2933</v>
      </c>
      <c r="P849" s="22">
        <v>20133726</v>
      </c>
      <c r="Q849" s="22" t="s">
        <v>3011</v>
      </c>
    </row>
    <row r="850" spans="1:17" customFormat="1" x14ac:dyDescent="0.25">
      <c r="A850" s="9" t="s">
        <v>4381</v>
      </c>
      <c r="B850" s="22" t="s">
        <v>4378</v>
      </c>
      <c r="C850" s="24" t="s">
        <v>4499</v>
      </c>
      <c r="D850" t="s">
        <v>3495</v>
      </c>
      <c r="E850" s="22" t="s">
        <v>3052</v>
      </c>
      <c r="F850" s="22" t="s">
        <v>3050</v>
      </c>
      <c r="H850" s="24"/>
      <c r="J850" s="22" t="s">
        <v>1558</v>
      </c>
      <c r="K850" s="23" t="s">
        <v>2458</v>
      </c>
      <c r="L850" s="22">
        <v>6</v>
      </c>
      <c r="M850" s="22" t="s">
        <v>2283</v>
      </c>
      <c r="N850" t="s">
        <v>2723</v>
      </c>
      <c r="O850" s="22" t="s">
        <v>2933</v>
      </c>
      <c r="P850" s="22">
        <v>20133726</v>
      </c>
      <c r="Q850" s="22" t="s">
        <v>3011</v>
      </c>
    </row>
    <row r="851" spans="1:17" customFormat="1" x14ac:dyDescent="0.25">
      <c r="A851" s="9" t="s">
        <v>4382</v>
      </c>
      <c r="B851" s="22" t="s">
        <v>4378</v>
      </c>
      <c r="C851" s="24" t="s">
        <v>4499</v>
      </c>
      <c r="D851" t="s">
        <v>3495</v>
      </c>
      <c r="E851" s="22" t="s">
        <v>3051</v>
      </c>
      <c r="F851" s="22" t="s">
        <v>3050</v>
      </c>
      <c r="H851" s="24"/>
      <c r="J851" s="22" t="s">
        <v>4383</v>
      </c>
      <c r="K851" s="23" t="s">
        <v>4384</v>
      </c>
      <c r="L851" s="22">
        <v>10</v>
      </c>
      <c r="M851" s="22" t="s">
        <v>3444</v>
      </c>
      <c r="N851" t="s">
        <v>2723</v>
      </c>
      <c r="O851" s="22" t="s">
        <v>2933</v>
      </c>
      <c r="P851" s="22">
        <v>20133726</v>
      </c>
      <c r="Q851" s="22" t="s">
        <v>114</v>
      </c>
    </row>
    <row r="852" spans="1:17" customFormat="1" x14ac:dyDescent="0.25">
      <c r="A852" s="9" t="s">
        <v>4385</v>
      </c>
      <c r="B852" s="22" t="s">
        <v>4378</v>
      </c>
      <c r="C852" s="24" t="s">
        <v>4499</v>
      </c>
      <c r="D852" t="s">
        <v>3495</v>
      </c>
      <c r="E852" s="22" t="s">
        <v>3051</v>
      </c>
      <c r="F852" s="22" t="s">
        <v>3050</v>
      </c>
      <c r="H852" s="24"/>
      <c r="J852" s="22" t="s">
        <v>1558</v>
      </c>
      <c r="K852" s="23" t="s">
        <v>2457</v>
      </c>
      <c r="L852" s="22">
        <v>20</v>
      </c>
      <c r="M852" s="22" t="s">
        <v>2284</v>
      </c>
      <c r="N852" t="s">
        <v>2723</v>
      </c>
      <c r="O852" s="22" t="s">
        <v>2928</v>
      </c>
      <c r="P852" s="22">
        <v>16537487</v>
      </c>
      <c r="Q852" s="22" t="s">
        <v>3014</v>
      </c>
    </row>
    <row r="853" spans="1:17" customFormat="1" x14ac:dyDescent="0.25">
      <c r="A853" s="9" t="s">
        <v>4386</v>
      </c>
      <c r="B853" s="22" t="s">
        <v>4378</v>
      </c>
      <c r="C853" s="24" t="s">
        <v>4499</v>
      </c>
      <c r="D853" t="s">
        <v>3495</v>
      </c>
      <c r="E853" s="22" t="s">
        <v>3051</v>
      </c>
      <c r="F853" s="22" t="s">
        <v>3050</v>
      </c>
      <c r="H853" s="24"/>
      <c r="J853" s="22" t="s">
        <v>1558</v>
      </c>
      <c r="K853" s="23" t="s">
        <v>2454</v>
      </c>
      <c r="L853" s="22">
        <v>6</v>
      </c>
      <c r="M853" s="22" t="s">
        <v>3452</v>
      </c>
      <c r="N853" t="s">
        <v>2723</v>
      </c>
      <c r="O853" s="22" t="s">
        <v>2933</v>
      </c>
      <c r="P853" s="22">
        <v>20133726</v>
      </c>
      <c r="Q853" s="22" t="s">
        <v>3011</v>
      </c>
    </row>
    <row r="854" spans="1:17" customFormat="1" x14ac:dyDescent="0.25">
      <c r="A854" s="9" t="s">
        <v>4387</v>
      </c>
      <c r="B854" s="22" t="s">
        <v>4504</v>
      </c>
      <c r="C854" s="24" t="s">
        <v>4547</v>
      </c>
      <c r="D854" t="s">
        <v>4388</v>
      </c>
      <c r="E854" s="22" t="s">
        <v>3097</v>
      </c>
      <c r="F854" s="22" t="s">
        <v>3096</v>
      </c>
      <c r="H854" s="24"/>
      <c r="J854" s="22" t="s">
        <v>1558</v>
      </c>
      <c r="K854" s="23" t="s">
        <v>2464</v>
      </c>
      <c r="L854" s="22">
        <v>6</v>
      </c>
      <c r="M854" s="22" t="s">
        <v>2235</v>
      </c>
      <c r="N854" t="s">
        <v>2748</v>
      </c>
      <c r="O854" s="22" t="s">
        <v>2944</v>
      </c>
      <c r="P854" s="22">
        <v>19684598</v>
      </c>
      <c r="Q854" s="22" t="s">
        <v>3011</v>
      </c>
    </row>
    <row r="855" spans="1:17" customFormat="1" x14ac:dyDescent="0.25">
      <c r="A855" s="9" t="s">
        <v>4389</v>
      </c>
      <c r="B855" s="22" t="s">
        <v>4548</v>
      </c>
      <c r="C855" s="24" t="s">
        <v>4549</v>
      </c>
      <c r="D855" t="s">
        <v>3467</v>
      </c>
      <c r="E855" s="22" t="s">
        <v>3076</v>
      </c>
      <c r="F855" s="22" t="s">
        <v>3075</v>
      </c>
      <c r="H855" s="24"/>
      <c r="J855" s="22" t="s">
        <v>1558</v>
      </c>
      <c r="K855" s="23" t="s">
        <v>2473</v>
      </c>
      <c r="L855" s="22">
        <v>6</v>
      </c>
      <c r="M855" s="22" t="s">
        <v>2268</v>
      </c>
      <c r="N855" t="s">
        <v>2735</v>
      </c>
      <c r="O855" s="22" t="s">
        <v>2927</v>
      </c>
      <c r="P855" s="22">
        <v>20154676</v>
      </c>
      <c r="Q855" s="22" t="s">
        <v>3011</v>
      </c>
    </row>
    <row r="856" spans="1:17" customFormat="1" x14ac:dyDescent="0.25">
      <c r="A856" s="9" t="s">
        <v>4390</v>
      </c>
      <c r="B856" s="22" t="s">
        <v>4550</v>
      </c>
      <c r="C856" s="24" t="s">
        <v>4551</v>
      </c>
      <c r="D856" t="s">
        <v>4391</v>
      </c>
      <c r="E856" s="22" t="s">
        <v>2383</v>
      </c>
      <c r="F856" s="22" t="s">
        <v>2382</v>
      </c>
      <c r="H856" s="24"/>
      <c r="J856" s="22" t="s">
        <v>1558</v>
      </c>
      <c r="K856" s="23" t="s">
        <v>2704</v>
      </c>
      <c r="L856" s="22">
        <v>20</v>
      </c>
      <c r="M856" s="22" t="s">
        <v>1980</v>
      </c>
      <c r="N856" t="s">
        <v>2819</v>
      </c>
      <c r="O856" s="22" t="s">
        <v>2938</v>
      </c>
      <c r="P856" s="22">
        <v>18684013</v>
      </c>
      <c r="Q856" s="22" t="s">
        <v>114</v>
      </c>
    </row>
    <row r="857" spans="1:17" customFormat="1" x14ac:dyDescent="0.25">
      <c r="A857" s="9" t="s">
        <v>4392</v>
      </c>
      <c r="B857" s="22" t="s">
        <v>2426</v>
      </c>
      <c r="C857" s="24"/>
      <c r="D857" t="s">
        <v>3467</v>
      </c>
      <c r="E857" s="22" t="s">
        <v>3022</v>
      </c>
      <c r="F857" s="22" t="s">
        <v>3021</v>
      </c>
      <c r="H857" s="24"/>
      <c r="J857" s="22" t="s">
        <v>1558</v>
      </c>
      <c r="K857" s="23" t="s">
        <v>2429</v>
      </c>
      <c r="L857" s="22">
        <v>6</v>
      </c>
      <c r="M857" s="22" t="s">
        <v>2313</v>
      </c>
      <c r="N857" t="s">
        <v>2707</v>
      </c>
      <c r="O857" s="22" t="s">
        <v>2318</v>
      </c>
      <c r="P857" s="22" t="s">
        <v>2318</v>
      </c>
      <c r="Q857" s="22" t="s">
        <v>3013</v>
      </c>
    </row>
    <row r="858" spans="1:17" customFormat="1" x14ac:dyDescent="0.25">
      <c r="A858" s="9" t="s">
        <v>4393</v>
      </c>
      <c r="B858" s="22" t="s">
        <v>4394</v>
      </c>
      <c r="C858" s="24"/>
      <c r="D858" t="s">
        <v>3467</v>
      </c>
      <c r="E858" s="22" t="s">
        <v>4395</v>
      </c>
      <c r="F858" s="22" t="s">
        <v>4396</v>
      </c>
      <c r="H858" s="24"/>
      <c r="J858" s="22" t="s">
        <v>4397</v>
      </c>
      <c r="K858" s="23" t="s">
        <v>4398</v>
      </c>
      <c r="L858" s="22">
        <v>6</v>
      </c>
      <c r="M858" s="22" t="s">
        <v>3445</v>
      </c>
      <c r="N858" t="s">
        <v>4399</v>
      </c>
      <c r="O858" s="22" t="s">
        <v>4251</v>
      </c>
      <c r="P858" s="22">
        <v>26879157</v>
      </c>
      <c r="Q858" s="22" t="s">
        <v>2317</v>
      </c>
    </row>
    <row r="859" spans="1:17" customFormat="1" x14ac:dyDescent="0.25">
      <c r="A859" s="9" t="s">
        <v>4400</v>
      </c>
      <c r="B859" s="22" t="s">
        <v>845</v>
      </c>
      <c r="C859" s="24" t="s">
        <v>846</v>
      </c>
      <c r="D859" t="s">
        <v>3467</v>
      </c>
      <c r="E859" s="22" t="s">
        <v>3115</v>
      </c>
      <c r="F859" s="22" t="s">
        <v>848</v>
      </c>
      <c r="H859" s="24" t="s">
        <v>1561</v>
      </c>
      <c r="J859" s="22" t="s">
        <v>1558</v>
      </c>
      <c r="K859" s="23" t="s">
        <v>2542</v>
      </c>
      <c r="L859" s="22">
        <v>5</v>
      </c>
      <c r="M859" s="22" t="s">
        <v>2181</v>
      </c>
      <c r="N859" t="s">
        <v>2759</v>
      </c>
      <c r="O859" s="22" t="s">
        <v>2958</v>
      </c>
      <c r="P859" s="22">
        <v>15478463</v>
      </c>
      <c r="Q859" s="22" t="s">
        <v>114</v>
      </c>
    </row>
    <row r="860" spans="1:17" customFormat="1" x14ac:dyDescent="0.25">
      <c r="A860" s="9" t="s">
        <v>4401</v>
      </c>
      <c r="B860" s="22" t="s">
        <v>845</v>
      </c>
      <c r="C860" s="24" t="s">
        <v>846</v>
      </c>
      <c r="D860" t="s">
        <v>3467</v>
      </c>
      <c r="E860" s="22" t="s">
        <v>3115</v>
      </c>
      <c r="F860" s="22" t="s">
        <v>848</v>
      </c>
      <c r="H860" s="24" t="s">
        <v>1561</v>
      </c>
      <c r="J860" s="22" t="s">
        <v>1558</v>
      </c>
      <c r="K860" s="23" t="s">
        <v>2541</v>
      </c>
      <c r="L860" s="22">
        <v>8</v>
      </c>
      <c r="M860" s="22" t="s">
        <v>2182</v>
      </c>
      <c r="N860" t="s">
        <v>2759</v>
      </c>
      <c r="O860" s="22" t="s">
        <v>2928</v>
      </c>
      <c r="P860" s="22">
        <v>16537487</v>
      </c>
      <c r="Q860" s="22" t="s">
        <v>3014</v>
      </c>
    </row>
    <row r="861" spans="1:17" customFormat="1" x14ac:dyDescent="0.25">
      <c r="A861" s="9" t="s">
        <v>4402</v>
      </c>
      <c r="B861" s="22" t="s">
        <v>13</v>
      </c>
      <c r="C861" s="24" t="s">
        <v>14</v>
      </c>
      <c r="D861" t="s">
        <v>3889</v>
      </c>
      <c r="E861" s="22" t="s">
        <v>15</v>
      </c>
      <c r="F861" s="22" t="s">
        <v>16</v>
      </c>
      <c r="H861" s="24" t="s">
        <v>1559</v>
      </c>
      <c r="I861" t="s">
        <v>1557</v>
      </c>
      <c r="J861" s="22" t="s">
        <v>1558</v>
      </c>
      <c r="K861" s="23" t="s">
        <v>2316</v>
      </c>
      <c r="L861" s="22">
        <v>6</v>
      </c>
      <c r="M861" s="22" t="s">
        <v>1977</v>
      </c>
      <c r="N861" t="s">
        <v>19</v>
      </c>
      <c r="O861" s="22" t="s">
        <v>2318</v>
      </c>
      <c r="P861" s="22" t="s">
        <v>2318</v>
      </c>
      <c r="Q861" s="22" t="s">
        <v>3013</v>
      </c>
    </row>
    <row r="862" spans="1:17" customFormat="1" x14ac:dyDescent="0.25">
      <c r="A862" s="9" t="s">
        <v>4403</v>
      </c>
      <c r="B862" s="22" t="s">
        <v>2416</v>
      </c>
      <c r="C862" s="24"/>
      <c r="D862" t="s">
        <v>3467</v>
      </c>
      <c r="E862" s="22" t="s">
        <v>3074</v>
      </c>
      <c r="F862" s="22" t="s">
        <v>3073</v>
      </c>
      <c r="H862" s="24"/>
      <c r="J862" s="22" t="s">
        <v>1558</v>
      </c>
      <c r="K862" s="23" t="s">
        <v>2472</v>
      </c>
      <c r="L862" s="22">
        <v>6</v>
      </c>
      <c r="M862" s="22" t="s">
        <v>2269</v>
      </c>
      <c r="N862" t="s">
        <v>2734</v>
      </c>
      <c r="O862" s="22" t="s">
        <v>2318</v>
      </c>
      <c r="P862" s="22" t="s">
        <v>2318</v>
      </c>
      <c r="Q862" s="22" t="s">
        <v>3013</v>
      </c>
    </row>
    <row r="863" spans="1:17" customFormat="1" x14ac:dyDescent="0.25">
      <c r="A863" s="9" t="s">
        <v>4404</v>
      </c>
      <c r="B863" s="22" t="s">
        <v>4405</v>
      </c>
      <c r="C863" s="24"/>
      <c r="D863" t="s">
        <v>3467</v>
      </c>
      <c r="E863" s="22" t="s">
        <v>4406</v>
      </c>
      <c r="F863" s="22" t="s">
        <v>4407</v>
      </c>
      <c r="H863" s="24"/>
      <c r="J863" s="22" t="s">
        <v>4408</v>
      </c>
      <c r="K863" s="23" t="s">
        <v>4409</v>
      </c>
      <c r="L863" s="22">
        <v>6</v>
      </c>
      <c r="M863" s="22" t="s">
        <v>3446</v>
      </c>
      <c r="N863" t="s">
        <v>4410</v>
      </c>
      <c r="O863" s="22" t="s">
        <v>4251</v>
      </c>
      <c r="P863" s="22">
        <v>26879157</v>
      </c>
      <c r="Q863" s="22" t="s">
        <v>2317</v>
      </c>
    </row>
    <row r="864" spans="1:17" customFormat="1" x14ac:dyDescent="0.25">
      <c r="A864" s="9" t="s">
        <v>4411</v>
      </c>
      <c r="B864" s="22" t="s">
        <v>2425</v>
      </c>
      <c r="C864" s="24"/>
      <c r="D864" t="s">
        <v>3467</v>
      </c>
      <c r="E864" s="22" t="s">
        <v>3024</v>
      </c>
      <c r="F864" s="22" t="s">
        <v>3023</v>
      </c>
      <c r="H864" s="24"/>
      <c r="J864" s="22" t="s">
        <v>1558</v>
      </c>
      <c r="K864" s="23" t="s">
        <v>2430</v>
      </c>
      <c r="L864" s="22">
        <v>6</v>
      </c>
      <c r="M864" s="22" t="s">
        <v>2312</v>
      </c>
      <c r="N864" t="s">
        <v>2708</v>
      </c>
      <c r="O864" s="22" t="s">
        <v>2318</v>
      </c>
      <c r="P864" s="22" t="s">
        <v>2318</v>
      </c>
      <c r="Q864" s="22" t="s">
        <v>3013</v>
      </c>
    </row>
    <row r="865" spans="1:17" customFormat="1" x14ac:dyDescent="0.25">
      <c r="A865" s="9" t="s">
        <v>4412</v>
      </c>
      <c r="B865" s="22" t="s">
        <v>1373</v>
      </c>
      <c r="C865" s="24" t="s">
        <v>1374</v>
      </c>
      <c r="D865" t="s">
        <v>3467</v>
      </c>
      <c r="E865" s="22" t="s">
        <v>1375</v>
      </c>
      <c r="F865" s="22" t="s">
        <v>1376</v>
      </c>
      <c r="H865" s="24" t="s">
        <v>1561</v>
      </c>
      <c r="J865" s="22" t="s">
        <v>1558</v>
      </c>
      <c r="K865" s="23" t="s">
        <v>2441</v>
      </c>
      <c r="L865" s="22">
        <v>6</v>
      </c>
      <c r="M865" s="22" t="s">
        <v>2301</v>
      </c>
      <c r="N865" t="s">
        <v>2713</v>
      </c>
      <c r="O865" s="22" t="s">
        <v>2318</v>
      </c>
      <c r="P865" s="22" t="s">
        <v>2318</v>
      </c>
      <c r="Q865" s="22" t="s">
        <v>3013</v>
      </c>
    </row>
    <row r="866" spans="1:17" customFormat="1" x14ac:dyDescent="0.25">
      <c r="A866" s="9" t="s">
        <v>4413</v>
      </c>
      <c r="B866" s="22" t="s">
        <v>1373</v>
      </c>
      <c r="C866" s="24" t="s">
        <v>1374</v>
      </c>
      <c r="D866" t="s">
        <v>3467</v>
      </c>
      <c r="E866" s="22" t="s">
        <v>1375</v>
      </c>
      <c r="F866" s="22" t="s">
        <v>1376</v>
      </c>
      <c r="H866" s="24" t="s">
        <v>1561</v>
      </c>
      <c r="J866" s="22" t="s">
        <v>1558</v>
      </c>
      <c r="K866" s="23" t="s">
        <v>2440</v>
      </c>
      <c r="L866" s="22">
        <v>6</v>
      </c>
      <c r="M866" s="22" t="s">
        <v>2302</v>
      </c>
      <c r="N866" t="s">
        <v>2713</v>
      </c>
      <c r="O866" s="22" t="s">
        <v>2318</v>
      </c>
      <c r="P866" s="22" t="s">
        <v>2318</v>
      </c>
      <c r="Q866" s="22" t="s">
        <v>3013</v>
      </c>
    </row>
    <row r="867" spans="1:17" customFormat="1" x14ac:dyDescent="0.25">
      <c r="A867" s="9" t="s">
        <v>4414</v>
      </c>
      <c r="B867" s="22" t="s">
        <v>1373</v>
      </c>
      <c r="C867" s="24" t="s">
        <v>1374</v>
      </c>
      <c r="D867" t="s">
        <v>3467</v>
      </c>
      <c r="E867" s="22" t="s">
        <v>1375</v>
      </c>
      <c r="F867" s="22" t="s">
        <v>1376</v>
      </c>
      <c r="H867" s="24" t="s">
        <v>1561</v>
      </c>
      <c r="J867" s="22" t="s">
        <v>4415</v>
      </c>
      <c r="K867" s="23" t="s">
        <v>4416</v>
      </c>
      <c r="L867" s="22">
        <v>6</v>
      </c>
      <c r="M867" s="22" t="s">
        <v>3447</v>
      </c>
      <c r="N867" t="s">
        <v>2713</v>
      </c>
      <c r="O867" s="22" t="s">
        <v>4417</v>
      </c>
      <c r="P867" s="22">
        <v>29786080</v>
      </c>
      <c r="Q867" s="22" t="s">
        <v>2317</v>
      </c>
    </row>
    <row r="868" spans="1:17" customFormat="1" x14ac:dyDescent="0.25">
      <c r="A868" s="9" t="s">
        <v>4418</v>
      </c>
      <c r="B868" s="22" t="s">
        <v>4553</v>
      </c>
      <c r="C868" s="24" t="s">
        <v>4552</v>
      </c>
      <c r="D868" t="s">
        <v>3467</v>
      </c>
      <c r="E868" s="22" t="s">
        <v>3037</v>
      </c>
      <c r="F868" s="22" t="s">
        <v>3036</v>
      </c>
      <c r="H868" s="24"/>
      <c r="J868" s="22" t="s">
        <v>1558</v>
      </c>
      <c r="K868" s="23" t="s">
        <v>2450</v>
      </c>
      <c r="L868" s="22">
        <v>16</v>
      </c>
      <c r="M868" s="22" t="s">
        <v>2291</v>
      </c>
      <c r="N868" t="s">
        <v>2716</v>
      </c>
      <c r="O868" s="22" t="s">
        <v>2931</v>
      </c>
      <c r="P868" s="22">
        <v>8568894</v>
      </c>
      <c r="Q868" s="22" t="s">
        <v>3014</v>
      </c>
    </row>
    <row r="869" spans="1:17" customFormat="1" x14ac:dyDescent="0.25">
      <c r="A869" s="9" t="s">
        <v>4419</v>
      </c>
      <c r="B869" s="22" t="s">
        <v>4553</v>
      </c>
      <c r="C869" s="24" t="s">
        <v>4552</v>
      </c>
      <c r="D869" t="s">
        <v>3467</v>
      </c>
      <c r="E869" s="22" t="s">
        <v>3037</v>
      </c>
      <c r="F869" s="22" t="s">
        <v>3036</v>
      </c>
      <c r="H869" s="24"/>
      <c r="J869" s="22" t="s">
        <v>1558</v>
      </c>
      <c r="K869" s="23" t="s">
        <v>2449</v>
      </c>
      <c r="L869" s="22">
        <v>20</v>
      </c>
      <c r="M869" s="22" t="s">
        <v>2292</v>
      </c>
      <c r="N869" t="s">
        <v>2716</v>
      </c>
      <c r="O869" s="22" t="s">
        <v>2931</v>
      </c>
      <c r="P869" s="22">
        <v>8568894</v>
      </c>
      <c r="Q869" s="22" t="s">
        <v>3014</v>
      </c>
    </row>
    <row r="870" spans="1:17" customFormat="1" x14ac:dyDescent="0.25">
      <c r="A870" s="9" t="s">
        <v>4420</v>
      </c>
      <c r="B870" s="22" t="s">
        <v>4553</v>
      </c>
      <c r="C870" s="24" t="s">
        <v>4552</v>
      </c>
      <c r="D870" t="s">
        <v>3467</v>
      </c>
      <c r="E870" s="22" t="s">
        <v>3037</v>
      </c>
      <c r="F870" s="22" t="s">
        <v>3036</v>
      </c>
      <c r="H870" s="24"/>
      <c r="J870" s="22" t="s">
        <v>1558</v>
      </c>
      <c r="K870" s="23" t="s">
        <v>2448</v>
      </c>
      <c r="L870" s="22">
        <v>27</v>
      </c>
      <c r="M870" s="22" t="s">
        <v>2293</v>
      </c>
      <c r="N870" t="s">
        <v>2716</v>
      </c>
      <c r="O870" s="22" t="s">
        <v>2931</v>
      </c>
      <c r="P870" s="22">
        <v>8568894</v>
      </c>
      <c r="Q870" s="22" t="s">
        <v>3014</v>
      </c>
    </row>
    <row r="871" spans="1:17" customFormat="1" x14ac:dyDescent="0.25">
      <c r="A871" s="9" t="s">
        <v>4421</v>
      </c>
      <c r="B871" s="22" t="s">
        <v>4554</v>
      </c>
      <c r="C871" s="24" t="s">
        <v>4555</v>
      </c>
      <c r="D871" t="s">
        <v>3467</v>
      </c>
      <c r="E871" s="22" t="s">
        <v>3035</v>
      </c>
      <c r="F871" s="22" t="s">
        <v>3034</v>
      </c>
      <c r="H871" s="24"/>
      <c r="J871" s="22" t="s">
        <v>1558</v>
      </c>
      <c r="K871" s="23" t="s">
        <v>2447</v>
      </c>
      <c r="L871" s="22">
        <v>6</v>
      </c>
      <c r="M871" s="22" t="s">
        <v>2294</v>
      </c>
      <c r="N871" t="s">
        <v>2715</v>
      </c>
      <c r="O871" s="22" t="s">
        <v>2318</v>
      </c>
      <c r="P871" s="22" t="s">
        <v>2318</v>
      </c>
      <c r="Q871" s="22" t="s">
        <v>3013</v>
      </c>
    </row>
    <row r="872" spans="1:17" customFormat="1" x14ac:dyDescent="0.25">
      <c r="A872" s="9" t="s">
        <v>4422</v>
      </c>
      <c r="B872" s="22" t="s">
        <v>714</v>
      </c>
      <c r="C872" s="24" t="s">
        <v>715</v>
      </c>
      <c r="D872" t="s">
        <v>3467</v>
      </c>
      <c r="E872" s="22" t="s">
        <v>716</v>
      </c>
      <c r="F872" s="22" t="s">
        <v>717</v>
      </c>
      <c r="H872" s="24" t="s">
        <v>1561</v>
      </c>
      <c r="J872" s="22" t="s">
        <v>1558</v>
      </c>
      <c r="K872" s="23" t="s">
        <v>2436</v>
      </c>
      <c r="L872" s="22">
        <v>13</v>
      </c>
      <c r="M872" s="22" t="s">
        <v>2306</v>
      </c>
      <c r="N872" t="s">
        <v>1962</v>
      </c>
      <c r="O872" s="22" t="s">
        <v>2930</v>
      </c>
      <c r="P872" s="22">
        <v>12392546</v>
      </c>
      <c r="Q872" s="22" t="s">
        <v>114</v>
      </c>
    </row>
    <row r="873" spans="1:17" customFormat="1" x14ac:dyDescent="0.25">
      <c r="A873" s="9" t="s">
        <v>4423</v>
      </c>
      <c r="B873" s="22" t="s">
        <v>714</v>
      </c>
      <c r="C873" s="24" t="s">
        <v>715</v>
      </c>
      <c r="D873" t="s">
        <v>3467</v>
      </c>
      <c r="E873" s="22" t="s">
        <v>716</v>
      </c>
      <c r="F873" s="22" t="s">
        <v>717</v>
      </c>
      <c r="H873" s="24" t="s">
        <v>1561</v>
      </c>
      <c r="J873" s="22" t="s">
        <v>4424</v>
      </c>
      <c r="K873" s="23" t="s">
        <v>2435</v>
      </c>
      <c r="L873" s="22">
        <v>18</v>
      </c>
      <c r="M873" s="22" t="s">
        <v>3448</v>
      </c>
      <c r="N873" t="s">
        <v>1962</v>
      </c>
      <c r="O873" s="22" t="s">
        <v>2930</v>
      </c>
      <c r="P873" s="22">
        <v>12392546</v>
      </c>
      <c r="Q873" s="22" t="s">
        <v>114</v>
      </c>
    </row>
    <row r="874" spans="1:17" customFormat="1" x14ac:dyDescent="0.25">
      <c r="A874" s="9" t="s">
        <v>4425</v>
      </c>
      <c r="B874" s="22" t="s">
        <v>714</v>
      </c>
      <c r="C874" s="24" t="s">
        <v>715</v>
      </c>
      <c r="D874" t="s">
        <v>3467</v>
      </c>
      <c r="E874" s="22" t="s">
        <v>716</v>
      </c>
      <c r="F874" s="22" t="s">
        <v>717</v>
      </c>
      <c r="H874" s="24" t="s">
        <v>1561</v>
      </c>
      <c r="J874" s="22" t="s">
        <v>1558</v>
      </c>
      <c r="K874" s="23" t="s">
        <v>2435</v>
      </c>
      <c r="L874" s="22">
        <v>18</v>
      </c>
      <c r="M874" s="22" t="s">
        <v>2307</v>
      </c>
      <c r="N874" t="s">
        <v>1962</v>
      </c>
      <c r="O874" s="22" t="s">
        <v>2930</v>
      </c>
      <c r="P874" s="22">
        <v>12392546</v>
      </c>
      <c r="Q874" s="22" t="s">
        <v>114</v>
      </c>
    </row>
    <row r="875" spans="1:17" customFormat="1" x14ac:dyDescent="0.25">
      <c r="A875" s="9" t="s">
        <v>4426</v>
      </c>
      <c r="B875" s="22" t="s">
        <v>714</v>
      </c>
      <c r="C875" s="24" t="s">
        <v>715</v>
      </c>
      <c r="D875" t="s">
        <v>3467</v>
      </c>
      <c r="E875" s="22" t="s">
        <v>716</v>
      </c>
      <c r="F875" s="22" t="s">
        <v>717</v>
      </c>
      <c r="H875" s="24" t="s">
        <v>1561</v>
      </c>
      <c r="J875" s="22" t="s">
        <v>4427</v>
      </c>
      <c r="K875" s="23" t="s">
        <v>1960</v>
      </c>
      <c r="L875" s="22">
        <v>22</v>
      </c>
      <c r="M875" s="22" t="s">
        <v>3449</v>
      </c>
      <c r="N875" t="s">
        <v>1962</v>
      </c>
      <c r="O875" s="22" t="s">
        <v>2930</v>
      </c>
      <c r="P875" s="22">
        <v>12392546</v>
      </c>
      <c r="Q875" s="22" t="s">
        <v>114</v>
      </c>
    </row>
    <row r="876" spans="1:17" customFormat="1" x14ac:dyDescent="0.25">
      <c r="A876" s="9" t="s">
        <v>4428</v>
      </c>
      <c r="B876" s="22" t="s">
        <v>4556</v>
      </c>
      <c r="C876" s="24" t="s">
        <v>4557</v>
      </c>
      <c r="D876" t="s">
        <v>3465</v>
      </c>
      <c r="E876" s="22" t="s">
        <v>2381</v>
      </c>
      <c r="F876" s="22" t="s">
        <v>2380</v>
      </c>
      <c r="H876" s="24"/>
      <c r="J876" s="22" t="s">
        <v>1558</v>
      </c>
      <c r="K876" s="23" t="s">
        <v>2702</v>
      </c>
      <c r="L876" s="22">
        <v>6</v>
      </c>
      <c r="M876" s="22" t="s">
        <v>1984</v>
      </c>
      <c r="N876" t="s">
        <v>2817</v>
      </c>
      <c r="O876" s="22" t="s">
        <v>2318</v>
      </c>
      <c r="P876" s="22" t="s">
        <v>2318</v>
      </c>
      <c r="Q876" s="22" t="s">
        <v>3013</v>
      </c>
    </row>
    <row r="877" spans="1:17" customFormat="1" x14ac:dyDescent="0.25">
      <c r="A877" s="9" t="s">
        <v>4429</v>
      </c>
      <c r="B877" s="22" t="s">
        <v>4556</v>
      </c>
      <c r="C877" s="24" t="s">
        <v>4557</v>
      </c>
      <c r="D877" t="s">
        <v>3465</v>
      </c>
      <c r="E877" s="22" t="s">
        <v>2381</v>
      </c>
      <c r="F877" s="22" t="s">
        <v>2380</v>
      </c>
      <c r="H877" s="24"/>
      <c r="J877" s="22" t="s">
        <v>1558</v>
      </c>
      <c r="K877" s="23" t="s">
        <v>2701</v>
      </c>
      <c r="L877" s="22">
        <v>6</v>
      </c>
      <c r="M877" s="22" t="s">
        <v>1985</v>
      </c>
      <c r="N877" t="s">
        <v>2817</v>
      </c>
      <c r="O877" s="22" t="s">
        <v>2318</v>
      </c>
      <c r="P877" s="22" t="s">
        <v>2318</v>
      </c>
      <c r="Q877" s="22" t="s">
        <v>3013</v>
      </c>
    </row>
    <row r="878" spans="1:17" customFormat="1" x14ac:dyDescent="0.25">
      <c r="A878" s="9" t="s">
        <v>4430</v>
      </c>
      <c r="B878" s="22" t="s">
        <v>4556</v>
      </c>
      <c r="C878" s="24" t="s">
        <v>4557</v>
      </c>
      <c r="D878" t="s">
        <v>3465</v>
      </c>
      <c r="E878" s="22" t="s">
        <v>2381</v>
      </c>
      <c r="F878" s="22" t="s">
        <v>2380</v>
      </c>
      <c r="H878" s="24"/>
      <c r="J878" s="22" t="s">
        <v>1558</v>
      </c>
      <c r="K878" s="23" t="s">
        <v>2700</v>
      </c>
      <c r="L878" s="22">
        <v>6</v>
      </c>
      <c r="M878" s="22" t="s">
        <v>1986</v>
      </c>
      <c r="N878" t="s">
        <v>2817</v>
      </c>
      <c r="O878" s="22" t="s">
        <v>2318</v>
      </c>
      <c r="P878" s="22" t="s">
        <v>2318</v>
      </c>
      <c r="Q878" s="22" t="s">
        <v>3013</v>
      </c>
    </row>
    <row r="879" spans="1:17" customFormat="1" x14ac:dyDescent="0.25">
      <c r="A879" s="9" t="s">
        <v>4431</v>
      </c>
      <c r="B879" s="22" t="s">
        <v>2413</v>
      </c>
      <c r="C879" s="24"/>
      <c r="D879" t="s">
        <v>4281</v>
      </c>
      <c r="E879" s="22" t="s">
        <v>3092</v>
      </c>
      <c r="F879" s="22" t="s">
        <v>3091</v>
      </c>
      <c r="H879" s="24"/>
      <c r="J879" s="22" t="s">
        <v>1558</v>
      </c>
      <c r="K879" s="23" t="s">
        <v>2490</v>
      </c>
      <c r="L879" s="22">
        <v>11</v>
      </c>
      <c r="M879" s="22" t="s">
        <v>2249</v>
      </c>
      <c r="N879" t="s">
        <v>2743</v>
      </c>
      <c r="O879" s="22" t="s">
        <v>2938</v>
      </c>
      <c r="P879" s="22">
        <v>18684013</v>
      </c>
      <c r="Q879" s="22" t="s">
        <v>114</v>
      </c>
    </row>
    <row r="880" spans="1:17" customFormat="1" x14ac:dyDescent="0.25">
      <c r="A880" s="9" t="s">
        <v>4432</v>
      </c>
      <c r="B880" s="22" t="s">
        <v>2413</v>
      </c>
      <c r="C880" s="24"/>
      <c r="D880" t="s">
        <v>4281</v>
      </c>
      <c r="E880" s="22" t="s">
        <v>3092</v>
      </c>
      <c r="F880" s="22" t="s">
        <v>3091</v>
      </c>
      <c r="H880" s="24"/>
      <c r="J880" s="22" t="s">
        <v>1558</v>
      </c>
      <c r="K880" s="23" t="s">
        <v>2489</v>
      </c>
      <c r="L880" s="22">
        <v>18</v>
      </c>
      <c r="M880" s="22" t="s">
        <v>2250</v>
      </c>
      <c r="N880" t="s">
        <v>2743</v>
      </c>
      <c r="O880" s="22" t="s">
        <v>2938</v>
      </c>
      <c r="P880" s="22">
        <v>18684013</v>
      </c>
      <c r="Q880" s="22" t="s">
        <v>114</v>
      </c>
    </row>
    <row r="881" spans="1:17" customFormat="1" x14ac:dyDescent="0.25">
      <c r="A881" s="9" t="s">
        <v>4433</v>
      </c>
      <c r="B881" s="22" t="s">
        <v>2409</v>
      </c>
      <c r="C881" s="24"/>
      <c r="D881" t="s">
        <v>4434</v>
      </c>
      <c r="E881" s="22" t="s">
        <v>3128</v>
      </c>
      <c r="F881" s="22" t="s">
        <v>3127</v>
      </c>
      <c r="H881" s="24"/>
      <c r="J881" s="22" t="s">
        <v>1558</v>
      </c>
      <c r="K881" s="23" t="s">
        <v>2566</v>
      </c>
      <c r="L881" s="22">
        <v>7</v>
      </c>
      <c r="M881" s="22" t="s">
        <v>2149</v>
      </c>
      <c r="N881" t="s">
        <v>2766</v>
      </c>
      <c r="O881" s="22" t="s">
        <v>2927</v>
      </c>
      <c r="P881" s="22">
        <v>20154676</v>
      </c>
      <c r="Q881" s="22" t="s">
        <v>3014</v>
      </c>
    </row>
    <row r="882" spans="1:17" customFormat="1" x14ac:dyDescent="0.25">
      <c r="A882" s="9" t="s">
        <v>4435</v>
      </c>
      <c r="B882" s="22" t="s">
        <v>2408</v>
      </c>
      <c r="C882" s="24"/>
      <c r="D882" t="s">
        <v>4434</v>
      </c>
      <c r="E882" s="22" t="s">
        <v>3131</v>
      </c>
      <c r="F882" s="22" t="s">
        <v>3130</v>
      </c>
      <c r="H882" s="24"/>
      <c r="J882" s="22" t="s">
        <v>1558</v>
      </c>
      <c r="K882" s="23" t="s">
        <v>2568</v>
      </c>
      <c r="L882" s="22">
        <v>7</v>
      </c>
      <c r="M882" s="22" t="s">
        <v>2147</v>
      </c>
      <c r="N882" t="s">
        <v>2768</v>
      </c>
      <c r="O882" s="22" t="s">
        <v>2927</v>
      </c>
      <c r="P882" s="22">
        <v>20154676</v>
      </c>
      <c r="Q882" s="22" t="s">
        <v>3014</v>
      </c>
    </row>
    <row r="883" spans="1:17" customFormat="1" x14ac:dyDescent="0.25">
      <c r="A883" s="9" t="s">
        <v>4436</v>
      </c>
      <c r="B883" s="22" t="s">
        <v>2408</v>
      </c>
      <c r="C883" s="24"/>
      <c r="D883" t="s">
        <v>4434</v>
      </c>
      <c r="E883" s="22" t="s">
        <v>3135</v>
      </c>
      <c r="F883" s="22" t="s">
        <v>3134</v>
      </c>
      <c r="H883" s="24"/>
      <c r="J883" s="22" t="s">
        <v>1558</v>
      </c>
      <c r="K883" s="23" t="s">
        <v>2571</v>
      </c>
      <c r="L883" s="22">
        <v>7</v>
      </c>
      <c r="M883" s="22" t="s">
        <v>2144</v>
      </c>
      <c r="N883" t="s">
        <v>2771</v>
      </c>
      <c r="O883" s="22" t="s">
        <v>2927</v>
      </c>
      <c r="P883" s="22">
        <v>20154676</v>
      </c>
      <c r="Q883" s="22" t="s">
        <v>3014</v>
      </c>
    </row>
    <row r="884" spans="1:17" customFormat="1" x14ac:dyDescent="0.25">
      <c r="A884" s="9" t="s">
        <v>4437</v>
      </c>
      <c r="B884" s="22" t="s">
        <v>1458</v>
      </c>
      <c r="C884" s="24" t="s">
        <v>1459</v>
      </c>
      <c r="D884" t="s">
        <v>3467</v>
      </c>
      <c r="E884" s="22" t="s">
        <v>1460</v>
      </c>
      <c r="F884" s="22" t="s">
        <v>1461</v>
      </c>
      <c r="H884" s="24" t="s">
        <v>1561</v>
      </c>
      <c r="J884" s="22" t="s">
        <v>1558</v>
      </c>
      <c r="K884" s="23" t="s">
        <v>2431</v>
      </c>
      <c r="L884" s="22">
        <v>15</v>
      </c>
      <c r="M884" s="22" t="s">
        <v>2311</v>
      </c>
      <c r="N884" t="s">
        <v>1465</v>
      </c>
      <c r="O884" s="22" t="s">
        <v>2928</v>
      </c>
      <c r="P884" s="22">
        <v>16537487</v>
      </c>
      <c r="Q884" s="22" t="s">
        <v>3014</v>
      </c>
    </row>
    <row r="885" spans="1:17" customFormat="1" x14ac:dyDescent="0.25">
      <c r="A885" s="9" t="s">
        <v>4438</v>
      </c>
      <c r="B885" s="22" t="s">
        <v>2393</v>
      </c>
      <c r="C885" s="24"/>
      <c r="D885" t="s">
        <v>3467</v>
      </c>
      <c r="E885" s="22" t="s">
        <v>2360</v>
      </c>
      <c r="F885" s="22" t="s">
        <v>2359</v>
      </c>
      <c r="H885" s="24"/>
      <c r="J885" s="22" t="s">
        <v>1558</v>
      </c>
      <c r="K885" s="23" t="s">
        <v>2650</v>
      </c>
      <c r="L885" s="22">
        <v>6</v>
      </c>
      <c r="M885" s="22" t="s">
        <v>2049</v>
      </c>
      <c r="N885" t="s">
        <v>2807</v>
      </c>
      <c r="O885" s="22" t="s">
        <v>2318</v>
      </c>
      <c r="P885" s="22" t="s">
        <v>2318</v>
      </c>
      <c r="Q885" s="22" t="s">
        <v>3013</v>
      </c>
    </row>
    <row r="886" spans="1:17" customFormat="1" x14ac:dyDescent="0.25">
      <c r="A886" s="9" t="s">
        <v>4439</v>
      </c>
      <c r="B886" s="22" t="s">
        <v>2420</v>
      </c>
      <c r="C886" s="24"/>
      <c r="D886" t="s">
        <v>3467</v>
      </c>
      <c r="E886" s="22" t="s">
        <v>3058</v>
      </c>
      <c r="F886" s="22" t="s">
        <v>3057</v>
      </c>
      <c r="H886" s="24"/>
      <c r="J886" s="22" t="s">
        <v>1558</v>
      </c>
      <c r="K886" s="23" t="s">
        <v>2464</v>
      </c>
      <c r="L886" s="22">
        <v>6</v>
      </c>
      <c r="M886" s="22" t="s">
        <v>2277</v>
      </c>
      <c r="N886" t="s">
        <v>2726</v>
      </c>
      <c r="O886" s="22" t="s">
        <v>2318</v>
      </c>
      <c r="P886" s="22" t="s">
        <v>2318</v>
      </c>
      <c r="Q886" s="22" t="s">
        <v>3013</v>
      </c>
    </row>
    <row r="887" spans="1:17" customFormat="1" x14ac:dyDescent="0.25">
      <c r="A887" s="9" t="s">
        <v>4440</v>
      </c>
      <c r="B887" s="22" t="s">
        <v>2408</v>
      </c>
      <c r="C887" s="24"/>
      <c r="D887" t="s">
        <v>4441</v>
      </c>
      <c r="E887" s="22" t="s">
        <v>3138</v>
      </c>
      <c r="F887" s="22" t="s">
        <v>3137</v>
      </c>
      <c r="H887" s="24"/>
      <c r="J887" s="22" t="s">
        <v>1558</v>
      </c>
      <c r="K887" s="23" t="s">
        <v>2573</v>
      </c>
      <c r="L887" s="22">
        <v>7</v>
      </c>
      <c r="M887" s="22" t="s">
        <v>2142</v>
      </c>
      <c r="N887" t="s">
        <v>2773</v>
      </c>
      <c r="O887" s="22" t="s">
        <v>2927</v>
      </c>
      <c r="P887" s="22">
        <v>20154676</v>
      </c>
      <c r="Q887" s="22" t="s">
        <v>3014</v>
      </c>
    </row>
    <row r="888" spans="1:17" customFormat="1" x14ac:dyDescent="0.25">
      <c r="A888" s="9" t="s">
        <v>4442</v>
      </c>
      <c r="B888" s="22" t="s">
        <v>2394</v>
      </c>
      <c r="C888" s="24"/>
      <c r="D888" t="s">
        <v>3467</v>
      </c>
      <c r="E888" s="22" t="s">
        <v>2358</v>
      </c>
      <c r="F888" s="22" t="s">
        <v>2357</v>
      </c>
      <c r="H888" s="24"/>
      <c r="J888" s="22" t="s">
        <v>1558</v>
      </c>
      <c r="K888" s="23" t="s">
        <v>2524</v>
      </c>
      <c r="L888" s="22">
        <v>6</v>
      </c>
      <c r="M888" s="22" t="s">
        <v>2050</v>
      </c>
      <c r="N888" t="s">
        <v>2806</v>
      </c>
      <c r="O888" s="22" t="s">
        <v>2927</v>
      </c>
      <c r="P888" s="22">
        <v>20154676</v>
      </c>
      <c r="Q888" s="22" t="s">
        <v>3011</v>
      </c>
    </row>
    <row r="889" spans="1:17" customFormat="1" x14ac:dyDescent="0.25">
      <c r="A889" s="9" t="s">
        <v>4443</v>
      </c>
      <c r="B889" s="22" t="s">
        <v>2412</v>
      </c>
      <c r="C889" s="24"/>
      <c r="D889" t="s">
        <v>3467</v>
      </c>
      <c r="E889" s="22" t="s">
        <v>3109</v>
      </c>
      <c r="F889" s="22" t="s">
        <v>3108</v>
      </c>
      <c r="H889" s="24"/>
      <c r="J889" s="22" t="s">
        <v>1558</v>
      </c>
      <c r="K889" s="23" t="s">
        <v>2537</v>
      </c>
      <c r="L889" s="22">
        <v>6</v>
      </c>
      <c r="M889" s="22" t="s">
        <v>2188</v>
      </c>
      <c r="N889" t="s">
        <v>2756</v>
      </c>
      <c r="O889" s="22" t="s">
        <v>2318</v>
      </c>
      <c r="P889" s="22" t="s">
        <v>2318</v>
      </c>
      <c r="Q889" s="22" t="s">
        <v>3013</v>
      </c>
    </row>
    <row r="890" spans="1:17" customFormat="1" x14ac:dyDescent="0.25">
      <c r="A890" s="9" t="s">
        <v>4444</v>
      </c>
      <c r="B890" s="22" t="s">
        <v>2391</v>
      </c>
      <c r="C890" s="24"/>
      <c r="D890" t="s">
        <v>3467</v>
      </c>
      <c r="E890" s="22" t="s">
        <v>2371</v>
      </c>
      <c r="F890" s="22" t="s">
        <v>2370</v>
      </c>
      <c r="H890" s="24"/>
      <c r="J890" s="22" t="s">
        <v>1558</v>
      </c>
      <c r="K890" s="23" t="s">
        <v>2681</v>
      </c>
      <c r="L890" s="22">
        <v>6</v>
      </c>
      <c r="M890" s="22" t="s">
        <v>2012</v>
      </c>
      <c r="N890" t="s">
        <v>4445</v>
      </c>
      <c r="O890" s="22" t="s">
        <v>2318</v>
      </c>
      <c r="P890" s="22" t="s">
        <v>2318</v>
      </c>
      <c r="Q890" s="22" t="s">
        <v>3013</v>
      </c>
    </row>
    <row r="891" spans="1:17" customFormat="1" x14ac:dyDescent="0.25">
      <c r="A891" s="9" t="s">
        <v>4446</v>
      </c>
      <c r="B891" s="22" t="s">
        <v>4596</v>
      </c>
      <c r="C891" s="24" t="s">
        <v>4597</v>
      </c>
      <c r="D891" t="s">
        <v>3467</v>
      </c>
      <c r="E891" s="22" t="s">
        <v>3054</v>
      </c>
      <c r="F891" s="22" t="s">
        <v>3053</v>
      </c>
      <c r="H891" s="24"/>
      <c r="J891" s="22" t="s">
        <v>1558</v>
      </c>
      <c r="K891" s="23" t="s">
        <v>2462</v>
      </c>
      <c r="L891" s="22">
        <v>6</v>
      </c>
      <c r="M891" s="22" t="s">
        <v>2279</v>
      </c>
      <c r="N891" t="s">
        <v>2724</v>
      </c>
      <c r="O891" s="22" t="s">
        <v>2927</v>
      </c>
      <c r="P891" s="22">
        <v>20154676</v>
      </c>
      <c r="Q891" s="22" t="s">
        <v>3011</v>
      </c>
    </row>
    <row r="892" spans="1:17" customFormat="1" x14ac:dyDescent="0.25">
      <c r="A892" s="9" t="s">
        <v>4447</v>
      </c>
      <c r="B892" s="22" t="s">
        <v>4558</v>
      </c>
      <c r="C892" s="24" t="s">
        <v>4559</v>
      </c>
      <c r="D892" t="s">
        <v>3467</v>
      </c>
      <c r="E892" s="22" t="s">
        <v>3031</v>
      </c>
      <c r="F892" s="22" t="s">
        <v>3030</v>
      </c>
      <c r="H892" s="24"/>
      <c r="J892" s="22" t="s">
        <v>1558</v>
      </c>
      <c r="K892" s="23" t="s">
        <v>2438</v>
      </c>
      <c r="L892" s="22">
        <v>6</v>
      </c>
      <c r="M892" s="22" t="s">
        <v>2304</v>
      </c>
      <c r="N892" t="s">
        <v>4448</v>
      </c>
      <c r="O892" s="22" t="s">
        <v>2927</v>
      </c>
      <c r="P892" s="22">
        <v>20154676</v>
      </c>
      <c r="Q892" s="22" t="s">
        <v>3011</v>
      </c>
    </row>
    <row r="893" spans="1:17" customFormat="1" x14ac:dyDescent="0.25">
      <c r="A893" s="9" t="s">
        <v>4449</v>
      </c>
      <c r="B893" s="22" t="s">
        <v>2408</v>
      </c>
      <c r="C893" s="24"/>
      <c r="D893" t="s">
        <v>3468</v>
      </c>
      <c r="E893" s="22" t="s">
        <v>3139</v>
      </c>
      <c r="F893" s="22" t="s">
        <v>4450</v>
      </c>
      <c r="H893" s="24"/>
      <c r="J893" s="22" t="s">
        <v>1558</v>
      </c>
      <c r="K893" s="23" t="s">
        <v>2570</v>
      </c>
      <c r="L893" s="22">
        <v>7</v>
      </c>
      <c r="M893" s="22" t="s">
        <v>2141</v>
      </c>
      <c r="N893" t="s">
        <v>2774</v>
      </c>
      <c r="O893" s="22" t="s">
        <v>2927</v>
      </c>
      <c r="P893" s="22">
        <v>20154676</v>
      </c>
      <c r="Q893" s="22" t="s">
        <v>3014</v>
      </c>
    </row>
    <row r="894" spans="1:17" customFormat="1" x14ac:dyDescent="0.25">
      <c r="A894" s="9" t="s">
        <v>4451</v>
      </c>
      <c r="B894" s="22" t="s">
        <v>2408</v>
      </c>
      <c r="C894" s="24"/>
      <c r="D894" t="s">
        <v>3468</v>
      </c>
      <c r="E894" s="22" t="s">
        <v>3133</v>
      </c>
      <c r="F894" s="22" t="s">
        <v>4452</v>
      </c>
      <c r="H894" s="24"/>
      <c r="J894" s="22" t="s">
        <v>1558</v>
      </c>
      <c r="K894" s="23" t="s">
        <v>2570</v>
      </c>
      <c r="L894" s="22">
        <v>7</v>
      </c>
      <c r="M894" s="22" t="s">
        <v>2145</v>
      </c>
      <c r="N894" t="s">
        <v>2770</v>
      </c>
      <c r="O894" s="22" t="s">
        <v>2927</v>
      </c>
      <c r="P894" s="22">
        <v>20154676</v>
      </c>
      <c r="Q894" s="22" t="s">
        <v>3014</v>
      </c>
    </row>
    <row r="895" spans="1:17" customFormat="1" x14ac:dyDescent="0.25">
      <c r="A895" s="9" t="s">
        <v>4453</v>
      </c>
      <c r="B895" s="22" t="s">
        <v>2408</v>
      </c>
      <c r="C895" s="24"/>
      <c r="D895" t="s">
        <v>4454</v>
      </c>
      <c r="E895" s="22" t="s">
        <v>3132</v>
      </c>
      <c r="F895" s="22" t="s">
        <v>4455</v>
      </c>
      <c r="H895" s="24"/>
      <c r="J895" s="22" t="s">
        <v>1558</v>
      </c>
      <c r="K895" s="23" t="s">
        <v>2569</v>
      </c>
      <c r="L895" s="22">
        <v>7</v>
      </c>
      <c r="M895" s="22" t="s">
        <v>2146</v>
      </c>
      <c r="N895" t="s">
        <v>2769</v>
      </c>
      <c r="O895" s="22" t="s">
        <v>2927</v>
      </c>
      <c r="P895" s="22">
        <v>20154676</v>
      </c>
      <c r="Q895" s="22" t="s">
        <v>3014</v>
      </c>
    </row>
    <row r="896" spans="1:17" customFormat="1" x14ac:dyDescent="0.25">
      <c r="A896" s="9" t="s">
        <v>4456</v>
      </c>
      <c r="B896" s="22" t="s">
        <v>2408</v>
      </c>
      <c r="C896" s="24"/>
      <c r="D896" t="s">
        <v>4454</v>
      </c>
      <c r="E896" s="22" t="s">
        <v>3136</v>
      </c>
      <c r="F896" s="22" t="s">
        <v>4457</v>
      </c>
      <c r="H896" s="24"/>
      <c r="J896" s="22" t="s">
        <v>1558</v>
      </c>
      <c r="K896" s="23" t="s">
        <v>2572</v>
      </c>
      <c r="L896" s="22">
        <v>7</v>
      </c>
      <c r="M896" s="22" t="s">
        <v>2143</v>
      </c>
      <c r="N896" t="s">
        <v>2772</v>
      </c>
      <c r="O896" s="22" t="s">
        <v>2927</v>
      </c>
      <c r="P896" s="22">
        <v>20154676</v>
      </c>
      <c r="Q896" s="22" t="s">
        <v>3014</v>
      </c>
    </row>
    <row r="897" spans="1:17" customFormat="1" x14ac:dyDescent="0.25">
      <c r="A897" s="9" t="s">
        <v>4458</v>
      </c>
      <c r="B897" s="22" t="s">
        <v>4560</v>
      </c>
      <c r="C897" s="24" t="s">
        <v>4561</v>
      </c>
      <c r="D897" t="s">
        <v>3467</v>
      </c>
      <c r="E897" s="22" t="s">
        <v>3027</v>
      </c>
      <c r="F897" s="22" t="s">
        <v>3026</v>
      </c>
      <c r="H897" s="24"/>
      <c r="J897" s="22" t="s">
        <v>1558</v>
      </c>
      <c r="K897" s="23" t="s">
        <v>2434</v>
      </c>
      <c r="L897" s="22">
        <v>6</v>
      </c>
      <c r="M897" s="22" t="s">
        <v>2308</v>
      </c>
      <c r="N897" t="s">
        <v>2710</v>
      </c>
      <c r="O897" s="22" t="s">
        <v>2927</v>
      </c>
      <c r="P897" s="22">
        <v>20154676</v>
      </c>
      <c r="Q897" s="22" t="s">
        <v>3011</v>
      </c>
    </row>
    <row r="898" spans="1:17" customFormat="1" x14ac:dyDescent="0.25">
      <c r="A898" s="9" t="s">
        <v>4459</v>
      </c>
      <c r="B898" s="22" t="s">
        <v>871</v>
      </c>
      <c r="C898" s="24"/>
      <c r="D898" t="s">
        <v>881</v>
      </c>
      <c r="E898" s="22" t="s">
        <v>4460</v>
      </c>
      <c r="F898" s="22" t="s">
        <v>4461</v>
      </c>
      <c r="H898" s="24"/>
      <c r="J898" s="22" t="s">
        <v>4462</v>
      </c>
      <c r="K898" s="23" t="s">
        <v>4463</v>
      </c>
      <c r="L898" s="22">
        <v>25</v>
      </c>
      <c r="M898" s="22" t="s">
        <v>3450</v>
      </c>
      <c r="N898" t="s">
        <v>4464</v>
      </c>
      <c r="O898" s="22" t="s">
        <v>4465</v>
      </c>
      <c r="P898" s="22">
        <v>17516503</v>
      </c>
      <c r="Q898" s="22" t="s">
        <v>114</v>
      </c>
    </row>
    <row r="899" spans="1:17" customFormat="1" x14ac:dyDescent="0.25">
      <c r="A899" s="9" t="s">
        <v>4466</v>
      </c>
      <c r="B899" s="22" t="s">
        <v>871</v>
      </c>
      <c r="C899" s="24"/>
      <c r="D899" t="s">
        <v>881</v>
      </c>
      <c r="E899" s="22" t="s">
        <v>4460</v>
      </c>
      <c r="F899" s="22" t="s">
        <v>4461</v>
      </c>
      <c r="H899" s="24"/>
      <c r="J899" s="22" t="s">
        <v>4467</v>
      </c>
      <c r="K899" s="23" t="s">
        <v>4463</v>
      </c>
      <c r="L899" s="22">
        <v>25</v>
      </c>
      <c r="M899" s="22" t="s">
        <v>3451</v>
      </c>
      <c r="N899" t="s">
        <v>4464</v>
      </c>
      <c r="O899" s="22" t="s">
        <v>4468</v>
      </c>
      <c r="P899" s="22">
        <v>17883245</v>
      </c>
      <c r="Q899" s="22" t="s">
        <v>114</v>
      </c>
    </row>
    <row r="900" spans="1:17" customFormat="1" x14ac:dyDescent="0.25">
      <c r="A900" s="9" t="s">
        <v>4469</v>
      </c>
      <c r="B900" s="22" t="s">
        <v>2419</v>
      </c>
      <c r="C900" s="24"/>
      <c r="D900" t="s">
        <v>3467</v>
      </c>
      <c r="E900" s="22" t="s">
        <v>3062</v>
      </c>
      <c r="F900" s="22" t="s">
        <v>3061</v>
      </c>
      <c r="H900" s="24"/>
      <c r="J900" s="22" t="s">
        <v>1558</v>
      </c>
      <c r="K900" s="23" t="s">
        <v>2466</v>
      </c>
      <c r="L900" s="22">
        <v>6</v>
      </c>
      <c r="M900" s="22" t="s">
        <v>2275</v>
      </c>
      <c r="N900" t="s">
        <v>2728</v>
      </c>
      <c r="O900" s="22" t="s">
        <v>2318</v>
      </c>
      <c r="P900" s="22" t="s">
        <v>2318</v>
      </c>
      <c r="Q900" s="22" t="s">
        <v>3013</v>
      </c>
    </row>
    <row r="901" spans="1:17" customFormat="1" x14ac:dyDescent="0.25">
      <c r="A901" s="9" t="s">
        <v>4470</v>
      </c>
      <c r="B901" s="22" t="s">
        <v>2406</v>
      </c>
      <c r="C901" s="24"/>
      <c r="D901" t="s">
        <v>3467</v>
      </c>
      <c r="E901" s="22" t="s">
        <v>3151</v>
      </c>
      <c r="F901" s="22" t="s">
        <v>3150</v>
      </c>
      <c r="H901" s="24"/>
      <c r="J901" s="22" t="s">
        <v>1558</v>
      </c>
      <c r="K901" s="23" t="s">
        <v>2529</v>
      </c>
      <c r="L901" s="22">
        <v>6</v>
      </c>
      <c r="M901" s="22" t="s">
        <v>2132</v>
      </c>
      <c r="N901" t="s">
        <v>2780</v>
      </c>
      <c r="O901" s="22" t="s">
        <v>2318</v>
      </c>
      <c r="P901" s="22" t="s">
        <v>2318</v>
      </c>
      <c r="Q901" s="22" t="s">
        <v>3013</v>
      </c>
    </row>
    <row r="902" spans="1:17" customFormat="1" x14ac:dyDescent="0.25">
      <c r="A902" s="9" t="s">
        <v>4471</v>
      </c>
      <c r="B902" s="22" t="s">
        <v>346</v>
      </c>
      <c r="C902" s="24" t="s">
        <v>347</v>
      </c>
      <c r="D902" t="s">
        <v>4472</v>
      </c>
      <c r="E902" s="22" t="s">
        <v>2338</v>
      </c>
      <c r="F902" s="22" t="s">
        <v>349</v>
      </c>
      <c r="H902" s="24" t="s">
        <v>1563</v>
      </c>
      <c r="J902" s="22" t="s">
        <v>1558</v>
      </c>
      <c r="K902" s="23" t="s">
        <v>2463</v>
      </c>
      <c r="L902" s="22">
        <v>6</v>
      </c>
      <c r="M902" s="22" t="s">
        <v>2076</v>
      </c>
      <c r="N902" t="s">
        <v>2795</v>
      </c>
      <c r="O902" s="22" t="s">
        <v>2927</v>
      </c>
      <c r="P902" s="22">
        <v>20154676</v>
      </c>
      <c r="Q902" s="22" t="s">
        <v>3011</v>
      </c>
    </row>
    <row r="903" spans="1:17" customFormat="1" x14ac:dyDescent="0.25">
      <c r="A903" s="9" t="s">
        <v>4473</v>
      </c>
      <c r="B903" s="22" t="s">
        <v>4562</v>
      </c>
      <c r="C903" s="24" t="s">
        <v>4563</v>
      </c>
      <c r="D903" t="s">
        <v>3467</v>
      </c>
      <c r="E903" s="22" t="s">
        <v>3085</v>
      </c>
      <c r="F903" s="22" t="s">
        <v>3084</v>
      </c>
      <c r="H903" s="24"/>
      <c r="J903" s="22" t="s">
        <v>1558</v>
      </c>
      <c r="K903" s="23" t="s">
        <v>2481</v>
      </c>
      <c r="L903" s="22">
        <v>6</v>
      </c>
      <c r="M903" s="22" t="s">
        <v>2258</v>
      </c>
      <c r="N903" t="s">
        <v>2739</v>
      </c>
      <c r="O903" s="22" t="s">
        <v>2318</v>
      </c>
      <c r="P903" s="22" t="s">
        <v>2318</v>
      </c>
      <c r="Q903" s="22" t="s">
        <v>3013</v>
      </c>
    </row>
    <row r="904" spans="1:17" customFormat="1" x14ac:dyDescent="0.25">
      <c r="A904" s="9" t="s">
        <v>4474</v>
      </c>
      <c r="B904" s="22" t="s">
        <v>4564</v>
      </c>
      <c r="C904" s="24" t="s">
        <v>4565</v>
      </c>
      <c r="D904" t="s">
        <v>3467</v>
      </c>
      <c r="E904" s="22" t="s">
        <v>3149</v>
      </c>
      <c r="F904" s="22" t="s">
        <v>3148</v>
      </c>
      <c r="H904" s="24"/>
      <c r="J904" s="22" t="s">
        <v>1558</v>
      </c>
      <c r="K904" s="23" t="s">
        <v>2580</v>
      </c>
      <c r="L904" s="22">
        <v>6</v>
      </c>
      <c r="M904" s="22" t="s">
        <v>2133</v>
      </c>
      <c r="N904" t="s">
        <v>2779</v>
      </c>
      <c r="O904" s="22" t="s">
        <v>2318</v>
      </c>
      <c r="P904" s="22" t="s">
        <v>2318</v>
      </c>
      <c r="Q904" s="22" t="s">
        <v>3013</v>
      </c>
    </row>
    <row r="905" spans="1:17" customFormat="1" x14ac:dyDescent="0.25">
      <c r="A905" s="9" t="s">
        <v>4475</v>
      </c>
      <c r="B905" s="22" t="s">
        <v>4566</v>
      </c>
      <c r="C905" s="24" t="s">
        <v>4567</v>
      </c>
      <c r="D905" t="s">
        <v>3467</v>
      </c>
      <c r="E905" s="22" t="s">
        <v>3033</v>
      </c>
      <c r="F905" s="22" t="s">
        <v>3032</v>
      </c>
      <c r="H905" s="24"/>
      <c r="J905" s="22" t="s">
        <v>1558</v>
      </c>
      <c r="K905" s="23" t="s">
        <v>2439</v>
      </c>
      <c r="L905" s="22">
        <v>6</v>
      </c>
      <c r="M905" s="22" t="s">
        <v>2303</v>
      </c>
      <c r="N905" t="s">
        <v>2712</v>
      </c>
      <c r="O905" s="22" t="s">
        <v>2927</v>
      </c>
      <c r="P905" s="22">
        <v>20154676</v>
      </c>
      <c r="Q905" s="22" t="s">
        <v>3011</v>
      </c>
    </row>
    <row r="906" spans="1:17" customFormat="1" x14ac:dyDescent="0.25">
      <c r="A906" s="9" t="s">
        <v>4476</v>
      </c>
      <c r="B906" s="22" t="s">
        <v>4568</v>
      </c>
      <c r="C906" s="24" t="s">
        <v>4569</v>
      </c>
      <c r="D906" t="s">
        <v>3467</v>
      </c>
      <c r="E906" s="22" t="s">
        <v>3117</v>
      </c>
      <c r="F906" s="22" t="s">
        <v>3116</v>
      </c>
      <c r="H906" s="24"/>
      <c r="J906" s="22" t="s">
        <v>1558</v>
      </c>
      <c r="K906" s="23" t="s">
        <v>2543</v>
      </c>
      <c r="L906" s="22">
        <v>6</v>
      </c>
      <c r="M906" s="22" t="s">
        <v>2180</v>
      </c>
      <c r="N906" t="s">
        <v>2760</v>
      </c>
      <c r="O906" s="22" t="s">
        <v>2318</v>
      </c>
      <c r="P906" s="22" t="s">
        <v>2318</v>
      </c>
      <c r="Q906" s="22" t="s">
        <v>3013</v>
      </c>
    </row>
    <row r="907" spans="1:17" customFormat="1" x14ac:dyDescent="0.25">
      <c r="A907" s="9" t="s">
        <v>4477</v>
      </c>
      <c r="B907" s="22" t="s">
        <v>2408</v>
      </c>
      <c r="C907" s="24"/>
      <c r="D907" t="s">
        <v>4478</v>
      </c>
      <c r="E907" s="22" t="s">
        <v>3129</v>
      </c>
      <c r="F907" s="22" t="s">
        <v>4479</v>
      </c>
      <c r="H907" s="24"/>
      <c r="J907" s="22" t="s">
        <v>1558</v>
      </c>
      <c r="K907" s="23" t="s">
        <v>2567</v>
      </c>
      <c r="L907" s="22">
        <v>7</v>
      </c>
      <c r="M907" s="22" t="s">
        <v>2148</v>
      </c>
      <c r="N907" t="s">
        <v>2767</v>
      </c>
      <c r="O907" s="22" t="s">
        <v>2927</v>
      </c>
      <c r="P907" s="22">
        <v>20154676</v>
      </c>
      <c r="Q907" s="22" t="s">
        <v>3014</v>
      </c>
    </row>
    <row r="908" spans="1:17" customFormat="1" x14ac:dyDescent="0.25">
      <c r="A908" s="9" t="s">
        <v>4480</v>
      </c>
      <c r="B908" s="22" t="s">
        <v>4598</v>
      </c>
      <c r="C908" s="24" t="s">
        <v>4599</v>
      </c>
      <c r="D908" t="s">
        <v>3467</v>
      </c>
      <c r="E908" s="22" t="s">
        <v>3087</v>
      </c>
      <c r="F908" s="22" t="s">
        <v>3086</v>
      </c>
      <c r="H908" s="24"/>
      <c r="J908" s="22" t="s">
        <v>1558</v>
      </c>
      <c r="K908" s="23" t="s">
        <v>2482</v>
      </c>
      <c r="L908" s="22">
        <v>6</v>
      </c>
      <c r="M908" s="22" t="s">
        <v>2257</v>
      </c>
      <c r="N908" t="s">
        <v>2740</v>
      </c>
      <c r="O908" s="22" t="s">
        <v>2318</v>
      </c>
      <c r="P908" s="22" t="s">
        <v>2318</v>
      </c>
      <c r="Q908" s="22" t="s">
        <v>3013</v>
      </c>
    </row>
    <row r="909" spans="1:17" customFormat="1" x14ac:dyDescent="0.25">
      <c r="A909" s="9" t="s">
        <v>4481</v>
      </c>
      <c r="B909" s="22" t="s">
        <v>4570</v>
      </c>
      <c r="C909" s="24" t="s">
        <v>4571</v>
      </c>
      <c r="D909" t="s">
        <v>3467</v>
      </c>
      <c r="E909" s="22" t="s">
        <v>2327</v>
      </c>
      <c r="F909" s="22" t="s">
        <v>2326</v>
      </c>
      <c r="H909" s="24"/>
      <c r="J909" s="22" t="s">
        <v>1558</v>
      </c>
      <c r="K909" s="23" t="s">
        <v>2616</v>
      </c>
      <c r="L909" s="22">
        <v>6</v>
      </c>
      <c r="M909" s="22" t="s">
        <v>2088</v>
      </c>
      <c r="N909" t="s">
        <v>2788</v>
      </c>
      <c r="O909" s="22" t="s">
        <v>2318</v>
      </c>
      <c r="P909" s="22" t="s">
        <v>2318</v>
      </c>
      <c r="Q909" s="22" t="s">
        <v>3013</v>
      </c>
    </row>
    <row r="910" spans="1:17" customFormat="1" x14ac:dyDescent="0.25">
      <c r="A910" s="9" t="s">
        <v>4482</v>
      </c>
      <c r="B910" s="22" t="s">
        <v>4572</v>
      </c>
      <c r="C910" s="24" t="s">
        <v>4573</v>
      </c>
      <c r="D910" t="s">
        <v>3467</v>
      </c>
      <c r="E910" s="22" t="s">
        <v>3020</v>
      </c>
      <c r="F910" s="22" t="s">
        <v>3019</v>
      </c>
      <c r="H910" s="24"/>
      <c r="J910" s="22" t="s">
        <v>1558</v>
      </c>
      <c r="K910" s="23" t="s">
        <v>2428</v>
      </c>
      <c r="L910" s="22">
        <v>6</v>
      </c>
      <c r="M910" s="22" t="s">
        <v>2314</v>
      </c>
      <c r="N910" t="s">
        <v>2706</v>
      </c>
      <c r="O910" s="22" t="s">
        <v>2927</v>
      </c>
      <c r="P910" s="22">
        <v>20154676</v>
      </c>
      <c r="Q910" s="22" t="s">
        <v>3011</v>
      </c>
    </row>
    <row r="911" spans="1:17" customFormat="1" x14ac:dyDescent="0.25">
      <c r="A911" s="9" t="s">
        <v>4483</v>
      </c>
      <c r="B911" s="22" t="s">
        <v>2388</v>
      </c>
      <c r="C911" s="24"/>
      <c r="D911" t="s">
        <v>3467</v>
      </c>
      <c r="E911" s="22" t="s">
        <v>2379</v>
      </c>
      <c r="F911" s="22" t="s">
        <v>2378</v>
      </c>
      <c r="H911" s="24"/>
      <c r="J911" s="22" t="s">
        <v>1558</v>
      </c>
      <c r="K911" s="23" t="s">
        <v>2616</v>
      </c>
      <c r="L911" s="22">
        <v>6</v>
      </c>
      <c r="M911" s="22" t="s">
        <v>1987</v>
      </c>
      <c r="N911" t="s">
        <v>2816</v>
      </c>
      <c r="O911" s="22" t="s">
        <v>2318</v>
      </c>
      <c r="P911" s="22" t="s">
        <v>2318</v>
      </c>
      <c r="Q911" s="22" t="s">
        <v>2317</v>
      </c>
    </row>
    <row r="912" spans="1:17" customFormat="1" x14ac:dyDescent="0.25">
      <c r="A912" s="9" t="s">
        <v>4484</v>
      </c>
      <c r="B912" s="22" t="s">
        <v>4574</v>
      </c>
      <c r="C912" s="24" t="s">
        <v>4575</v>
      </c>
      <c r="D912" t="s">
        <v>3467</v>
      </c>
      <c r="E912" s="22" t="s">
        <v>3122</v>
      </c>
      <c r="F912" s="22" t="s">
        <v>3121</v>
      </c>
      <c r="H912" s="24"/>
      <c r="J912" s="22" t="s">
        <v>1558</v>
      </c>
      <c r="K912" s="23" t="s">
        <v>2563</v>
      </c>
      <c r="L912" s="22">
        <v>6</v>
      </c>
      <c r="M912" s="22" t="s">
        <v>2153</v>
      </c>
      <c r="N912" t="s">
        <v>2764</v>
      </c>
      <c r="O912" s="22" t="s">
        <v>2318</v>
      </c>
      <c r="P912" s="22" t="s">
        <v>2318</v>
      </c>
      <c r="Q912" s="22" t="s">
        <v>3013</v>
      </c>
    </row>
    <row r="913" spans="1:17" customFormat="1" x14ac:dyDescent="0.25">
      <c r="A913" s="9" t="s">
        <v>4485</v>
      </c>
      <c r="B913" s="22" t="s">
        <v>4576</v>
      </c>
      <c r="C913" s="24" t="s">
        <v>4577</v>
      </c>
      <c r="D913" t="s">
        <v>3467</v>
      </c>
      <c r="E913" s="36" t="s">
        <v>3064</v>
      </c>
      <c r="F913" s="36" t="s">
        <v>3063</v>
      </c>
      <c r="H913" s="24"/>
      <c r="J913" s="22" t="s">
        <v>1558</v>
      </c>
      <c r="K913" s="23" t="s">
        <v>2467</v>
      </c>
      <c r="L913" s="22">
        <v>6</v>
      </c>
      <c r="M913" s="22" t="s">
        <v>2274</v>
      </c>
      <c r="N913" t="s">
        <v>2729</v>
      </c>
      <c r="O913" s="22" t="s">
        <v>2927</v>
      </c>
      <c r="P913" s="22">
        <v>20154676</v>
      </c>
      <c r="Q913" s="22" t="s">
        <v>3011</v>
      </c>
    </row>
  </sheetData>
  <sortState ref="A2:Q913">
    <sortCondition ref="A2:A913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3"/>
  <sheetViews>
    <sheetView workbookViewId="0">
      <selection activeCell="I21" sqref="I21"/>
    </sheetView>
  </sheetViews>
  <sheetFormatPr defaultRowHeight="15" x14ac:dyDescent="0.25"/>
  <cols>
    <col min="1" max="1" width="10.7109375" style="8" customWidth="1"/>
    <col min="6" max="6" width="16.140625" style="8" customWidth="1"/>
    <col min="8" max="8" width="29.28515625" customWidth="1"/>
    <col min="11" max="11" width="10.28515625" style="34" customWidth="1"/>
    <col min="16" max="16" width="12.140625" style="8" customWidth="1"/>
    <col min="18" max="18" width="12.140625" style="8" customWidth="1"/>
  </cols>
  <sheetData>
    <row r="1" spans="1:19" x14ac:dyDescent="0.25">
      <c r="A1" s="2" t="s">
        <v>3</v>
      </c>
      <c r="C1" t="s">
        <v>4600</v>
      </c>
      <c r="F1" s="5" t="s">
        <v>11</v>
      </c>
      <c r="H1" s="5" t="s">
        <v>11</v>
      </c>
      <c r="K1" s="3" t="s">
        <v>7</v>
      </c>
      <c r="M1" t="s">
        <v>4608</v>
      </c>
      <c r="N1" t="s">
        <v>4609</v>
      </c>
      <c r="P1" s="2" t="s">
        <v>4</v>
      </c>
      <c r="R1" s="2" t="s">
        <v>4</v>
      </c>
    </row>
    <row r="2" spans="1:19" x14ac:dyDescent="0.25">
      <c r="A2" s="10" t="s">
        <v>1367</v>
      </c>
      <c r="C2">
        <v>268</v>
      </c>
      <c r="D2" t="s">
        <v>4601</v>
      </c>
      <c r="F2" s="14" t="s">
        <v>22</v>
      </c>
      <c r="H2" s="14" t="s">
        <v>22</v>
      </c>
      <c r="I2">
        <f t="shared" ref="I2:I10" si="0">COUNTIF(F$2:F$913,H2)</f>
        <v>183</v>
      </c>
      <c r="K2" s="33">
        <v>3</v>
      </c>
      <c r="M2" t="s">
        <v>4603</v>
      </c>
      <c r="N2">
        <v>386</v>
      </c>
      <c r="P2" s="24" t="s">
        <v>1559</v>
      </c>
      <c r="R2" s="24" t="s">
        <v>1559</v>
      </c>
      <c r="S2">
        <f>COUNTIF(P2:P913,R2)</f>
        <v>52</v>
      </c>
    </row>
    <row r="3" spans="1:19" x14ac:dyDescent="0.25">
      <c r="A3" s="10" t="s">
        <v>928</v>
      </c>
      <c r="F3" s="14" t="s">
        <v>22</v>
      </c>
      <c r="H3" s="14" t="s">
        <v>114</v>
      </c>
      <c r="I3">
        <f t="shared" si="0"/>
        <v>209</v>
      </c>
      <c r="K3" s="11">
        <v>4</v>
      </c>
      <c r="M3" s="35" t="s">
        <v>4604</v>
      </c>
      <c r="N3">
        <v>156</v>
      </c>
      <c r="P3" s="24" t="s">
        <v>1560</v>
      </c>
      <c r="R3" s="24" t="s">
        <v>1560</v>
      </c>
      <c r="S3">
        <f t="shared" ref="S3:S6" si="1">COUNTIF(P3:P914,R3)</f>
        <v>182</v>
      </c>
    </row>
    <row r="4" spans="1:19" x14ac:dyDescent="0.25">
      <c r="A4" s="10" t="s">
        <v>493</v>
      </c>
      <c r="F4" s="14" t="s">
        <v>22</v>
      </c>
      <c r="H4" s="32" t="s">
        <v>3015</v>
      </c>
      <c r="I4">
        <f t="shared" si="0"/>
        <v>36</v>
      </c>
      <c r="K4" s="33">
        <v>4</v>
      </c>
      <c r="M4" t="s">
        <v>4605</v>
      </c>
      <c r="N4">
        <v>163</v>
      </c>
      <c r="P4" s="24" t="s">
        <v>1560</v>
      </c>
      <c r="R4" s="24" t="s">
        <v>1561</v>
      </c>
      <c r="S4">
        <f t="shared" si="1"/>
        <v>565</v>
      </c>
    </row>
    <row r="5" spans="1:19" ht="19.5" customHeight="1" x14ac:dyDescent="0.25">
      <c r="A5" s="10" t="s">
        <v>1045</v>
      </c>
      <c r="F5" s="14" t="s">
        <v>22</v>
      </c>
      <c r="H5" s="32" t="s">
        <v>2317</v>
      </c>
      <c r="I5">
        <f t="shared" si="0"/>
        <v>179</v>
      </c>
      <c r="K5" s="33">
        <v>4</v>
      </c>
      <c r="M5" t="s">
        <v>4606</v>
      </c>
      <c r="N5">
        <v>134</v>
      </c>
      <c r="P5" s="24" t="s">
        <v>1561</v>
      </c>
      <c r="R5" s="24" t="s">
        <v>1562</v>
      </c>
      <c r="S5">
        <f t="shared" si="1"/>
        <v>16</v>
      </c>
    </row>
    <row r="6" spans="1:19" x14ac:dyDescent="0.25">
      <c r="A6" s="10" t="s">
        <v>1115</v>
      </c>
      <c r="F6" s="14" t="s">
        <v>22</v>
      </c>
      <c r="H6" s="22" t="s">
        <v>3016</v>
      </c>
      <c r="I6">
        <f t="shared" si="0"/>
        <v>3</v>
      </c>
      <c r="K6" s="33">
        <v>4</v>
      </c>
      <c r="M6" t="s">
        <v>4607</v>
      </c>
      <c r="N6">
        <v>48</v>
      </c>
      <c r="P6" s="24" t="s">
        <v>1561</v>
      </c>
      <c r="R6" s="24" t="s">
        <v>1563</v>
      </c>
      <c r="S6">
        <f t="shared" si="1"/>
        <v>97</v>
      </c>
    </row>
    <row r="7" spans="1:19" x14ac:dyDescent="0.25">
      <c r="A7" s="22" t="s">
        <v>3055</v>
      </c>
      <c r="F7" s="22" t="s">
        <v>3011</v>
      </c>
      <c r="H7" s="22" t="s">
        <v>3013</v>
      </c>
      <c r="I7">
        <f t="shared" si="0"/>
        <v>68</v>
      </c>
      <c r="K7" s="33">
        <v>4</v>
      </c>
      <c r="M7" t="s">
        <v>4610</v>
      </c>
      <c r="N7">
        <v>25</v>
      </c>
      <c r="P7" s="24" t="s">
        <v>1562</v>
      </c>
      <c r="R7" s="24"/>
    </row>
    <row r="8" spans="1:19" x14ac:dyDescent="0.25">
      <c r="A8" s="22" t="s">
        <v>2385</v>
      </c>
      <c r="F8" s="22" t="s">
        <v>3014</v>
      </c>
      <c r="H8" s="14" t="s">
        <v>66</v>
      </c>
      <c r="I8">
        <f t="shared" si="0"/>
        <v>29</v>
      </c>
      <c r="K8" s="11">
        <v>5</v>
      </c>
      <c r="N8">
        <f>SUM(N2:N7)</f>
        <v>912</v>
      </c>
      <c r="P8" s="24" t="s">
        <v>1562</v>
      </c>
      <c r="R8"/>
    </row>
    <row r="9" spans="1:19" x14ac:dyDescent="0.25">
      <c r="A9" s="10" t="s">
        <v>518</v>
      </c>
      <c r="F9" s="14" t="s">
        <v>22</v>
      </c>
      <c r="H9" s="22" t="s">
        <v>3014</v>
      </c>
      <c r="I9">
        <f t="shared" si="0"/>
        <v>115</v>
      </c>
      <c r="K9" s="33">
        <v>5</v>
      </c>
      <c r="P9" s="24" t="s">
        <v>1561</v>
      </c>
      <c r="R9"/>
      <c r="S9">
        <f>SUM(S2:S6)</f>
        <v>912</v>
      </c>
    </row>
    <row r="10" spans="1:19" x14ac:dyDescent="0.25">
      <c r="A10" s="10" t="s">
        <v>526</v>
      </c>
      <c r="F10" s="14" t="s">
        <v>22</v>
      </c>
      <c r="H10" s="22" t="s">
        <v>3012</v>
      </c>
      <c r="I10">
        <f t="shared" si="0"/>
        <v>32</v>
      </c>
      <c r="K10" s="11">
        <v>5</v>
      </c>
      <c r="P10" s="24" t="s">
        <v>1563</v>
      </c>
      <c r="R10"/>
    </row>
    <row r="11" spans="1:19" x14ac:dyDescent="0.25">
      <c r="A11" s="10" t="s">
        <v>746</v>
      </c>
      <c r="F11" s="14" t="s">
        <v>22</v>
      </c>
      <c r="H11" s="14" t="s">
        <v>4602</v>
      </c>
      <c r="I11">
        <f t="shared" ref="I11" si="2">COUNTIF(F$2:F$913,H11)</f>
        <v>0</v>
      </c>
      <c r="K11" s="33">
        <v>5</v>
      </c>
      <c r="M11" t="s">
        <v>4608</v>
      </c>
      <c r="N11" t="s">
        <v>4609</v>
      </c>
      <c r="P11" s="10" t="s">
        <v>1561</v>
      </c>
      <c r="R11"/>
    </row>
    <row r="12" spans="1:19" x14ac:dyDescent="0.25">
      <c r="A12" s="10" t="s">
        <v>902</v>
      </c>
      <c r="F12" s="14" t="s">
        <v>22</v>
      </c>
      <c r="H12" s="22" t="s">
        <v>3011</v>
      </c>
      <c r="I12">
        <f>COUNTIF(F$2:F$913,H12)</f>
        <v>58</v>
      </c>
      <c r="K12" s="33">
        <v>5</v>
      </c>
      <c r="P12" s="10" t="s">
        <v>1561</v>
      </c>
      <c r="R12"/>
    </row>
    <row r="13" spans="1:19" x14ac:dyDescent="0.25">
      <c r="A13" s="22" t="s">
        <v>2321</v>
      </c>
      <c r="F13" s="22" t="s">
        <v>3013</v>
      </c>
      <c r="K13" s="33">
        <v>5</v>
      </c>
      <c r="M13" t="s">
        <v>4615</v>
      </c>
      <c r="N13">
        <f>N3+N2</f>
        <v>542</v>
      </c>
      <c r="P13" s="24" t="s">
        <v>1561</v>
      </c>
      <c r="R13"/>
    </row>
    <row r="14" spans="1:19" x14ac:dyDescent="0.25">
      <c r="A14" s="10" t="s">
        <v>474</v>
      </c>
      <c r="F14" s="22" t="s">
        <v>3013</v>
      </c>
      <c r="I14">
        <f>SUM(I2:I12)</f>
        <v>912</v>
      </c>
      <c r="K14" s="33">
        <v>5</v>
      </c>
      <c r="M14" s="39" t="s">
        <v>4616</v>
      </c>
      <c r="N14">
        <f>N3+N4</f>
        <v>319</v>
      </c>
      <c r="P14" s="24" t="s">
        <v>1561</v>
      </c>
      <c r="R14"/>
    </row>
    <row r="15" spans="1:19" x14ac:dyDescent="0.25">
      <c r="A15" s="22" t="s">
        <v>2341</v>
      </c>
      <c r="F15" s="14" t="s">
        <v>22</v>
      </c>
      <c r="K15" s="33">
        <v>5</v>
      </c>
      <c r="P15" s="24" t="s">
        <v>1561</v>
      </c>
      <c r="R15"/>
    </row>
    <row r="16" spans="1:19" x14ac:dyDescent="0.25">
      <c r="A16" s="10" t="s">
        <v>874</v>
      </c>
      <c r="F16" s="22" t="s">
        <v>3013</v>
      </c>
      <c r="H16" t="s">
        <v>4612</v>
      </c>
      <c r="K16" s="33">
        <v>5</v>
      </c>
      <c r="P16" s="24" t="s">
        <v>1561</v>
      </c>
      <c r="R16"/>
    </row>
    <row r="17" spans="1:18" x14ac:dyDescent="0.25">
      <c r="A17" s="22" t="s">
        <v>3146</v>
      </c>
      <c r="F17" s="14" t="s">
        <v>22</v>
      </c>
      <c r="H17" t="s">
        <v>22</v>
      </c>
      <c r="I17">
        <f>I8+I2+I11</f>
        <v>212</v>
      </c>
      <c r="K17" s="33">
        <v>5</v>
      </c>
      <c r="P17" s="24" t="s">
        <v>1561</v>
      </c>
      <c r="R17"/>
    </row>
    <row r="18" spans="1:18" x14ac:dyDescent="0.25">
      <c r="A18" s="22" t="s">
        <v>3065</v>
      </c>
      <c r="F18" s="22" t="s">
        <v>3013</v>
      </c>
      <c r="H18" t="s">
        <v>114</v>
      </c>
      <c r="I18">
        <f>I3+I8+I9+I10+I12</f>
        <v>443</v>
      </c>
      <c r="K18" s="33">
        <v>5</v>
      </c>
      <c r="P18" s="24" t="s">
        <v>1561</v>
      </c>
      <c r="R18"/>
    </row>
    <row r="19" spans="1:18" x14ac:dyDescent="0.25">
      <c r="A19" s="10" t="s">
        <v>739</v>
      </c>
      <c r="F19" s="22" t="s">
        <v>3013</v>
      </c>
      <c r="H19" t="s">
        <v>4613</v>
      </c>
      <c r="I19">
        <f>I4+I9+I11+I12</f>
        <v>209</v>
      </c>
      <c r="K19" s="33">
        <v>6</v>
      </c>
      <c r="P19" s="24" t="s">
        <v>1560</v>
      </c>
      <c r="R19"/>
    </row>
    <row r="20" spans="1:18" x14ac:dyDescent="0.25">
      <c r="A20" s="10" t="s">
        <v>653</v>
      </c>
      <c r="F20" s="14" t="s">
        <v>22</v>
      </c>
      <c r="H20" t="s">
        <v>4614</v>
      </c>
      <c r="I20">
        <f>I5+I6+I7+I10+I12</f>
        <v>340</v>
      </c>
      <c r="K20" s="33">
        <v>6</v>
      </c>
      <c r="P20" s="24" t="s">
        <v>1561</v>
      </c>
      <c r="R20"/>
    </row>
    <row r="21" spans="1:18" x14ac:dyDescent="0.25">
      <c r="A21" s="22" t="s">
        <v>3067</v>
      </c>
      <c r="F21" s="14" t="s">
        <v>22</v>
      </c>
      <c r="K21" s="33">
        <v>6</v>
      </c>
      <c r="P21" s="24" t="s">
        <v>1561</v>
      </c>
      <c r="R21"/>
    </row>
    <row r="22" spans="1:18" x14ac:dyDescent="0.25">
      <c r="A22" s="22" t="s">
        <v>3044</v>
      </c>
      <c r="F22" s="22" t="s">
        <v>3013</v>
      </c>
      <c r="K22" s="33">
        <v>6</v>
      </c>
      <c r="P22" s="24" t="s">
        <v>1561</v>
      </c>
      <c r="R22"/>
    </row>
    <row r="23" spans="1:18" x14ac:dyDescent="0.25">
      <c r="A23" s="22" t="s">
        <v>3140</v>
      </c>
      <c r="F23" s="22" t="s">
        <v>3013</v>
      </c>
      <c r="K23" s="33">
        <v>6</v>
      </c>
      <c r="P23" s="24" t="s">
        <v>1561</v>
      </c>
      <c r="R23"/>
    </row>
    <row r="24" spans="1:18" x14ac:dyDescent="0.25">
      <c r="A24" s="22" t="s">
        <v>3142</v>
      </c>
      <c r="F24" s="22" t="s">
        <v>3014</v>
      </c>
      <c r="K24" s="33">
        <v>6</v>
      </c>
      <c r="P24" s="24" t="s">
        <v>1561</v>
      </c>
      <c r="R24"/>
    </row>
    <row r="25" spans="1:18" x14ac:dyDescent="0.25">
      <c r="A25" s="22" t="s">
        <v>2349</v>
      </c>
      <c r="F25" s="22" t="s">
        <v>3013</v>
      </c>
      <c r="K25" s="33">
        <v>6</v>
      </c>
      <c r="P25" s="24" t="s">
        <v>1561</v>
      </c>
      <c r="R25"/>
    </row>
    <row r="26" spans="1:18" x14ac:dyDescent="0.25">
      <c r="A26" s="22" t="s">
        <v>3038</v>
      </c>
      <c r="F26" s="22" t="s">
        <v>3013</v>
      </c>
      <c r="K26" s="33">
        <v>6</v>
      </c>
      <c r="P26" s="24" t="s">
        <v>1561</v>
      </c>
      <c r="R26"/>
    </row>
    <row r="27" spans="1:18" x14ac:dyDescent="0.25">
      <c r="A27" s="22" t="s">
        <v>3077</v>
      </c>
      <c r="F27" s="22" t="s">
        <v>3013</v>
      </c>
      <c r="K27" s="33">
        <v>6</v>
      </c>
      <c r="P27" s="24" t="s">
        <v>1561</v>
      </c>
      <c r="R27"/>
    </row>
    <row r="28" spans="1:18" x14ac:dyDescent="0.25">
      <c r="A28" s="10" t="s">
        <v>1344</v>
      </c>
      <c r="F28" s="22" t="s">
        <v>3014</v>
      </c>
      <c r="K28" s="33">
        <v>6</v>
      </c>
      <c r="P28" s="24" t="s">
        <v>1561</v>
      </c>
      <c r="R28"/>
    </row>
    <row r="29" spans="1:18" x14ac:dyDescent="0.25">
      <c r="A29" s="10" t="s">
        <v>1204</v>
      </c>
      <c r="F29" s="22" t="s">
        <v>3014</v>
      </c>
      <c r="K29" s="33">
        <v>6</v>
      </c>
      <c r="P29" s="24" t="s">
        <v>1561</v>
      </c>
      <c r="R29"/>
    </row>
    <row r="30" spans="1:18" x14ac:dyDescent="0.25">
      <c r="A30" s="22" t="s">
        <v>3479</v>
      </c>
      <c r="F30" s="22" t="s">
        <v>3014</v>
      </c>
      <c r="K30" s="33">
        <v>6</v>
      </c>
      <c r="P30" s="24" t="s">
        <v>1561</v>
      </c>
      <c r="R30"/>
    </row>
    <row r="31" spans="1:18" x14ac:dyDescent="0.25">
      <c r="A31" s="10" t="s">
        <v>643</v>
      </c>
      <c r="F31" s="22" t="s">
        <v>3014</v>
      </c>
      <c r="K31" s="33">
        <v>6</v>
      </c>
      <c r="P31" s="24" t="s">
        <v>1561</v>
      </c>
      <c r="R31"/>
    </row>
    <row r="32" spans="1:18" x14ac:dyDescent="0.25">
      <c r="A32" s="22" t="s">
        <v>3497</v>
      </c>
      <c r="F32" s="22" t="s">
        <v>3014</v>
      </c>
      <c r="K32" s="33">
        <v>6</v>
      </c>
      <c r="P32" s="10" t="s">
        <v>1561</v>
      </c>
      <c r="R32"/>
    </row>
    <row r="33" spans="1:18" x14ac:dyDescent="0.25">
      <c r="A33" s="10" t="s">
        <v>1063</v>
      </c>
      <c r="F33" s="22" t="s">
        <v>3014</v>
      </c>
      <c r="K33" s="33">
        <v>6</v>
      </c>
      <c r="P33" s="10" t="s">
        <v>1561</v>
      </c>
      <c r="R33"/>
    </row>
    <row r="34" spans="1:18" x14ac:dyDescent="0.25">
      <c r="A34" s="10" t="s">
        <v>405</v>
      </c>
      <c r="F34" s="22" t="s">
        <v>3014</v>
      </c>
      <c r="K34" s="33">
        <v>6</v>
      </c>
      <c r="P34" s="10" t="s">
        <v>1561</v>
      </c>
      <c r="R34"/>
    </row>
    <row r="35" spans="1:18" x14ac:dyDescent="0.25">
      <c r="A35" s="22" t="s">
        <v>3507</v>
      </c>
      <c r="F35" s="14" t="s">
        <v>22</v>
      </c>
      <c r="K35" s="33">
        <v>6</v>
      </c>
      <c r="P35" s="24" t="s">
        <v>1561</v>
      </c>
      <c r="R35"/>
    </row>
    <row r="36" spans="1:18" x14ac:dyDescent="0.25">
      <c r="A36" s="10" t="s">
        <v>1283</v>
      </c>
      <c r="F36" s="14" t="s">
        <v>22</v>
      </c>
      <c r="K36" s="33">
        <v>6</v>
      </c>
      <c r="P36" s="10" t="s">
        <v>1561</v>
      </c>
      <c r="R36"/>
    </row>
    <row r="37" spans="1:18" x14ac:dyDescent="0.25">
      <c r="A37" s="10" t="s">
        <v>1510</v>
      </c>
      <c r="F37" s="14" t="s">
        <v>22</v>
      </c>
      <c r="K37" s="33">
        <v>6</v>
      </c>
      <c r="P37" s="10" t="s">
        <v>1561</v>
      </c>
      <c r="R37"/>
    </row>
    <row r="38" spans="1:18" x14ac:dyDescent="0.25">
      <c r="A38" s="10" t="s">
        <v>217</v>
      </c>
      <c r="F38" s="22" t="s">
        <v>3013</v>
      </c>
      <c r="K38" s="33">
        <v>6</v>
      </c>
      <c r="P38" s="10" t="s">
        <v>1561</v>
      </c>
      <c r="R38"/>
    </row>
    <row r="39" spans="1:18" x14ac:dyDescent="0.25">
      <c r="A39" s="10" t="s">
        <v>250</v>
      </c>
      <c r="F39" s="22" t="s">
        <v>3013</v>
      </c>
      <c r="K39" s="33">
        <v>6</v>
      </c>
      <c r="P39" s="24" t="s">
        <v>1561</v>
      </c>
      <c r="R39"/>
    </row>
    <row r="40" spans="1:18" x14ac:dyDescent="0.25">
      <c r="A40" s="10" t="s">
        <v>1154</v>
      </c>
      <c r="F40" s="22" t="s">
        <v>3013</v>
      </c>
      <c r="K40" s="11">
        <v>6</v>
      </c>
      <c r="P40" s="24" t="s">
        <v>1561</v>
      </c>
      <c r="R40"/>
    </row>
    <row r="41" spans="1:18" x14ac:dyDescent="0.25">
      <c r="A41" s="10" t="s">
        <v>1310</v>
      </c>
      <c r="F41" s="22" t="s">
        <v>3013</v>
      </c>
      <c r="K41" s="33">
        <v>6</v>
      </c>
      <c r="P41" s="24" t="s">
        <v>1561</v>
      </c>
      <c r="R41"/>
    </row>
    <row r="42" spans="1:18" x14ac:dyDescent="0.25">
      <c r="A42" s="10" t="s">
        <v>290</v>
      </c>
      <c r="F42" s="22" t="s">
        <v>3013</v>
      </c>
      <c r="K42" s="33">
        <v>6</v>
      </c>
      <c r="P42" s="24" t="s">
        <v>1561</v>
      </c>
      <c r="R42"/>
    </row>
    <row r="43" spans="1:18" x14ac:dyDescent="0.25">
      <c r="A43" s="10" t="s">
        <v>613</v>
      </c>
      <c r="F43" s="22" t="s">
        <v>3013</v>
      </c>
      <c r="K43" s="33">
        <v>6</v>
      </c>
      <c r="P43" s="24" t="s">
        <v>1561</v>
      </c>
      <c r="R43"/>
    </row>
    <row r="44" spans="1:18" x14ac:dyDescent="0.25">
      <c r="A44" s="10" t="s">
        <v>698</v>
      </c>
      <c r="F44" s="22" t="s">
        <v>3013</v>
      </c>
      <c r="K44" s="11">
        <v>6</v>
      </c>
      <c r="P44" s="24" t="s">
        <v>1561</v>
      </c>
      <c r="R44"/>
    </row>
    <row r="45" spans="1:18" x14ac:dyDescent="0.25">
      <c r="A45" s="22" t="s">
        <v>3123</v>
      </c>
      <c r="F45" s="22" t="s">
        <v>3013</v>
      </c>
      <c r="K45" s="11">
        <v>6</v>
      </c>
      <c r="P45" s="24" t="s">
        <v>1561</v>
      </c>
      <c r="R45"/>
    </row>
    <row r="46" spans="1:18" x14ac:dyDescent="0.25">
      <c r="A46" s="24" t="s">
        <v>3522</v>
      </c>
      <c r="F46" s="14" t="s">
        <v>22</v>
      </c>
      <c r="K46" s="11">
        <v>6</v>
      </c>
      <c r="P46" s="24" t="s">
        <v>1561</v>
      </c>
      <c r="R46"/>
    </row>
    <row r="47" spans="1:18" x14ac:dyDescent="0.25">
      <c r="A47" s="22" t="s">
        <v>3089</v>
      </c>
      <c r="F47" s="22" t="s">
        <v>114</v>
      </c>
      <c r="K47" s="33">
        <v>6</v>
      </c>
      <c r="P47" s="24" t="s">
        <v>1561</v>
      </c>
      <c r="R47"/>
    </row>
    <row r="48" spans="1:18" x14ac:dyDescent="0.25">
      <c r="A48" s="22" t="s">
        <v>3531</v>
      </c>
      <c r="F48" s="22" t="s">
        <v>114</v>
      </c>
      <c r="K48" s="11">
        <v>6</v>
      </c>
      <c r="P48" s="24" t="s">
        <v>1561</v>
      </c>
      <c r="R48"/>
    </row>
    <row r="49" spans="1:18" x14ac:dyDescent="0.25">
      <c r="A49" s="22" t="s">
        <v>3533</v>
      </c>
      <c r="F49" s="22" t="s">
        <v>114</v>
      </c>
      <c r="K49" s="33">
        <v>6</v>
      </c>
      <c r="P49" s="10" t="s">
        <v>1563</v>
      </c>
      <c r="R49"/>
    </row>
    <row r="50" spans="1:18" x14ac:dyDescent="0.25">
      <c r="A50" s="22" t="s">
        <v>3535</v>
      </c>
      <c r="F50" s="22" t="s">
        <v>114</v>
      </c>
      <c r="K50" s="33">
        <v>6</v>
      </c>
      <c r="P50" s="10" t="s">
        <v>1560</v>
      </c>
      <c r="R50"/>
    </row>
    <row r="51" spans="1:18" x14ac:dyDescent="0.25">
      <c r="A51" s="10" t="s">
        <v>90</v>
      </c>
      <c r="F51" s="22" t="s">
        <v>114</v>
      </c>
      <c r="K51" s="33">
        <v>6</v>
      </c>
      <c r="P51" s="10" t="s">
        <v>1560</v>
      </c>
      <c r="R51"/>
    </row>
    <row r="52" spans="1:18" x14ac:dyDescent="0.25">
      <c r="A52" s="22" t="s">
        <v>2374</v>
      </c>
      <c r="F52" s="22" t="s">
        <v>114</v>
      </c>
      <c r="K52" s="33">
        <v>6</v>
      </c>
      <c r="P52" s="10" t="s">
        <v>1560</v>
      </c>
      <c r="R52"/>
    </row>
    <row r="53" spans="1:18" x14ac:dyDescent="0.25">
      <c r="A53" s="10" t="s">
        <v>181</v>
      </c>
      <c r="F53" s="22" t="s">
        <v>114</v>
      </c>
      <c r="K53" s="33">
        <v>6</v>
      </c>
      <c r="P53" s="10" t="s">
        <v>1560</v>
      </c>
      <c r="R53"/>
    </row>
    <row r="54" spans="1:18" x14ac:dyDescent="0.25">
      <c r="A54" s="22" t="s">
        <v>2365</v>
      </c>
      <c r="F54" s="22" t="s">
        <v>114</v>
      </c>
      <c r="K54" s="33">
        <v>6</v>
      </c>
      <c r="P54" s="10" t="s">
        <v>1560</v>
      </c>
      <c r="R54"/>
    </row>
    <row r="55" spans="1:18" x14ac:dyDescent="0.25">
      <c r="A55" s="10" t="s">
        <v>171</v>
      </c>
      <c r="F55" s="14" t="s">
        <v>22</v>
      </c>
      <c r="K55" s="33">
        <v>6</v>
      </c>
      <c r="P55" s="24" t="s">
        <v>1563</v>
      </c>
      <c r="R55"/>
    </row>
    <row r="56" spans="1:18" x14ac:dyDescent="0.25">
      <c r="A56" s="10" t="s">
        <v>199</v>
      </c>
      <c r="F56" s="22" t="s">
        <v>3011</v>
      </c>
      <c r="K56" s="33">
        <v>6</v>
      </c>
      <c r="P56" s="24" t="s">
        <v>1561</v>
      </c>
      <c r="R56"/>
    </row>
    <row r="57" spans="1:18" x14ac:dyDescent="0.25">
      <c r="A57" s="10" t="s">
        <v>208</v>
      </c>
      <c r="F57" s="22" t="s">
        <v>114</v>
      </c>
      <c r="K57" s="33">
        <v>6</v>
      </c>
      <c r="P57" s="10" t="s">
        <v>1561</v>
      </c>
      <c r="R57"/>
    </row>
    <row r="58" spans="1:18" x14ac:dyDescent="0.25">
      <c r="A58" s="10" t="s">
        <v>99</v>
      </c>
      <c r="F58" s="22" t="s">
        <v>3012</v>
      </c>
      <c r="K58" s="33">
        <v>6</v>
      </c>
      <c r="P58" s="10" t="s">
        <v>1561</v>
      </c>
      <c r="R58"/>
    </row>
    <row r="59" spans="1:18" x14ac:dyDescent="0.25">
      <c r="A59" s="10" t="s">
        <v>542</v>
      </c>
      <c r="F59" s="22" t="s">
        <v>3014</v>
      </c>
      <c r="K59" s="33">
        <v>6</v>
      </c>
      <c r="P59" s="10" t="s">
        <v>1561</v>
      </c>
      <c r="R59"/>
    </row>
    <row r="60" spans="1:18" x14ac:dyDescent="0.25">
      <c r="A60" s="22" t="s">
        <v>3152</v>
      </c>
      <c r="F60" s="22" t="s">
        <v>3014</v>
      </c>
      <c r="K60" s="33">
        <v>6</v>
      </c>
      <c r="P60" s="10" t="s">
        <v>1561</v>
      </c>
      <c r="R60"/>
    </row>
    <row r="61" spans="1:18" x14ac:dyDescent="0.25">
      <c r="A61" s="22" t="s">
        <v>3040</v>
      </c>
      <c r="F61" s="22" t="s">
        <v>3014</v>
      </c>
      <c r="K61" s="33">
        <v>6</v>
      </c>
      <c r="P61" s="24" t="s">
        <v>1563</v>
      </c>
      <c r="R61"/>
    </row>
    <row r="62" spans="1:18" x14ac:dyDescent="0.25">
      <c r="A62" s="10" t="s">
        <v>259</v>
      </c>
      <c r="F62" s="14" t="s">
        <v>22</v>
      </c>
      <c r="K62" s="33">
        <v>6</v>
      </c>
      <c r="P62" s="24" t="s">
        <v>1563</v>
      </c>
      <c r="R62"/>
    </row>
    <row r="63" spans="1:18" x14ac:dyDescent="0.25">
      <c r="A63" s="22" t="s">
        <v>3684</v>
      </c>
      <c r="F63" s="14" t="s">
        <v>22</v>
      </c>
      <c r="K63" s="33">
        <v>6</v>
      </c>
      <c r="P63" s="24" t="s">
        <v>1563</v>
      </c>
      <c r="R63"/>
    </row>
    <row r="64" spans="1:18" x14ac:dyDescent="0.25">
      <c r="A64" s="10" t="s">
        <v>1429</v>
      </c>
      <c r="F64" s="14" t="s">
        <v>22</v>
      </c>
      <c r="K64" s="33">
        <v>6</v>
      </c>
      <c r="P64" s="24" t="s">
        <v>1563</v>
      </c>
      <c r="R64"/>
    </row>
    <row r="65" spans="1:18" x14ac:dyDescent="0.25">
      <c r="A65" s="10" t="s">
        <v>733</v>
      </c>
      <c r="F65" s="14" t="s">
        <v>114</v>
      </c>
      <c r="K65" s="33">
        <v>6</v>
      </c>
      <c r="P65" s="24" t="s">
        <v>1563</v>
      </c>
      <c r="R65"/>
    </row>
    <row r="66" spans="1:18" x14ac:dyDescent="0.25">
      <c r="A66" s="10" t="s">
        <v>360</v>
      </c>
      <c r="F66" s="14" t="s">
        <v>22</v>
      </c>
      <c r="K66" s="33">
        <v>6</v>
      </c>
      <c r="P66" s="24" t="s">
        <v>1563</v>
      </c>
      <c r="R66"/>
    </row>
    <row r="67" spans="1:18" x14ac:dyDescent="0.25">
      <c r="A67" s="10" t="s">
        <v>1221</v>
      </c>
      <c r="F67" s="14" t="s">
        <v>22</v>
      </c>
      <c r="K67" s="33">
        <v>6</v>
      </c>
      <c r="P67" s="24" t="s">
        <v>1561</v>
      </c>
      <c r="R67"/>
    </row>
    <row r="68" spans="1:18" x14ac:dyDescent="0.25">
      <c r="A68" s="10" t="s">
        <v>531</v>
      </c>
      <c r="F68" s="14" t="s">
        <v>22</v>
      </c>
      <c r="K68" s="33">
        <v>6</v>
      </c>
      <c r="P68" s="24" t="s">
        <v>1563</v>
      </c>
      <c r="R68"/>
    </row>
    <row r="69" spans="1:18" x14ac:dyDescent="0.25">
      <c r="A69" s="10" t="s">
        <v>680</v>
      </c>
      <c r="F69" s="22" t="s">
        <v>114</v>
      </c>
      <c r="K69" s="33">
        <v>6</v>
      </c>
      <c r="P69" s="24" t="s">
        <v>1563</v>
      </c>
      <c r="R69"/>
    </row>
    <row r="70" spans="1:18" x14ac:dyDescent="0.25">
      <c r="A70" s="10" t="s">
        <v>1527</v>
      </c>
      <c r="F70" s="22" t="s">
        <v>3011</v>
      </c>
      <c r="K70" s="33">
        <v>6</v>
      </c>
      <c r="P70" s="10" t="s">
        <v>1563</v>
      </c>
      <c r="R70"/>
    </row>
    <row r="71" spans="1:18" x14ac:dyDescent="0.25">
      <c r="A71" s="10" t="s">
        <v>421</v>
      </c>
      <c r="F71" s="22" t="s">
        <v>3011</v>
      </c>
      <c r="K71" s="33">
        <v>6</v>
      </c>
      <c r="P71" s="24" t="s">
        <v>1563</v>
      </c>
      <c r="R71"/>
    </row>
    <row r="72" spans="1:18" x14ac:dyDescent="0.25">
      <c r="A72" s="10" t="s">
        <v>814</v>
      </c>
      <c r="F72" s="22" t="s">
        <v>3015</v>
      </c>
      <c r="K72" s="33">
        <v>6</v>
      </c>
      <c r="P72" s="24" t="s">
        <v>1562</v>
      </c>
      <c r="R72"/>
    </row>
    <row r="73" spans="1:18" x14ac:dyDescent="0.25">
      <c r="A73" s="22" t="s">
        <v>3099</v>
      </c>
      <c r="F73" s="22" t="s">
        <v>114</v>
      </c>
      <c r="K73" s="33">
        <v>6</v>
      </c>
      <c r="P73" s="24" t="s">
        <v>1562</v>
      </c>
      <c r="R73"/>
    </row>
    <row r="74" spans="1:18" x14ac:dyDescent="0.25">
      <c r="A74" s="22" t="s">
        <v>1289</v>
      </c>
      <c r="F74" s="22" t="s">
        <v>114</v>
      </c>
      <c r="K74" s="33">
        <v>6</v>
      </c>
      <c r="P74" s="24" t="s">
        <v>1562</v>
      </c>
      <c r="R74"/>
    </row>
    <row r="75" spans="1:18" x14ac:dyDescent="0.25">
      <c r="A75" s="22" t="s">
        <v>340</v>
      </c>
      <c r="F75" s="22" t="s">
        <v>3013</v>
      </c>
      <c r="K75" s="33">
        <v>6</v>
      </c>
      <c r="P75" s="24" t="s">
        <v>1561</v>
      </c>
      <c r="R75"/>
    </row>
    <row r="76" spans="1:18" x14ac:dyDescent="0.25">
      <c r="A76" s="22" t="s">
        <v>3101</v>
      </c>
      <c r="F76" s="14" t="s">
        <v>22</v>
      </c>
      <c r="K76" s="33">
        <v>6</v>
      </c>
      <c r="P76" s="24" t="s">
        <v>1563</v>
      </c>
      <c r="R76"/>
    </row>
    <row r="77" spans="1:18" x14ac:dyDescent="0.25">
      <c r="A77" s="22" t="s">
        <v>147</v>
      </c>
      <c r="F77" s="14" t="s">
        <v>22</v>
      </c>
      <c r="K77" s="33">
        <v>6</v>
      </c>
      <c r="P77" s="10" t="s">
        <v>1561</v>
      </c>
      <c r="R77"/>
    </row>
    <row r="78" spans="1:18" x14ac:dyDescent="0.25">
      <c r="A78" s="22" t="s">
        <v>1192</v>
      </c>
      <c r="F78" s="14" t="s">
        <v>22</v>
      </c>
      <c r="K78" s="33">
        <v>6</v>
      </c>
      <c r="P78" s="10" t="s">
        <v>1561</v>
      </c>
      <c r="R78"/>
    </row>
    <row r="79" spans="1:18" x14ac:dyDescent="0.25">
      <c r="A79" s="22" t="s">
        <v>3079</v>
      </c>
      <c r="F79" s="14" t="s">
        <v>22</v>
      </c>
      <c r="K79" s="33">
        <v>6</v>
      </c>
      <c r="P79" s="10" t="s">
        <v>1561</v>
      </c>
      <c r="R79"/>
    </row>
    <row r="80" spans="1:18" x14ac:dyDescent="0.25">
      <c r="A80" s="22" t="s">
        <v>1332</v>
      </c>
      <c r="F80" s="14" t="s">
        <v>22</v>
      </c>
      <c r="K80" s="33">
        <v>6</v>
      </c>
      <c r="P80" s="10" t="s">
        <v>1561</v>
      </c>
      <c r="R80"/>
    </row>
    <row r="81" spans="1:18" x14ac:dyDescent="0.25">
      <c r="A81" s="22" t="s">
        <v>2372</v>
      </c>
      <c r="F81" s="14" t="s">
        <v>114</v>
      </c>
      <c r="K81" s="33">
        <v>6</v>
      </c>
      <c r="P81" s="10" t="s">
        <v>1561</v>
      </c>
      <c r="R81"/>
    </row>
    <row r="82" spans="1:18" x14ac:dyDescent="0.25">
      <c r="A82" s="22" t="s">
        <v>585</v>
      </c>
      <c r="F82" s="14" t="s">
        <v>114</v>
      </c>
      <c r="K82" s="33">
        <v>6</v>
      </c>
      <c r="P82" s="10" t="s">
        <v>1561</v>
      </c>
      <c r="R82"/>
    </row>
    <row r="83" spans="1:18" x14ac:dyDescent="0.25">
      <c r="A83" s="22" t="s">
        <v>3125</v>
      </c>
      <c r="F83" s="14" t="s">
        <v>66</v>
      </c>
      <c r="K83" s="33">
        <v>6</v>
      </c>
      <c r="P83" s="10" t="s">
        <v>1561</v>
      </c>
      <c r="R83"/>
    </row>
    <row r="84" spans="1:18" x14ac:dyDescent="0.25">
      <c r="A84" s="22" t="s">
        <v>1199</v>
      </c>
      <c r="F84" s="14" t="s">
        <v>22</v>
      </c>
      <c r="K84" s="33">
        <v>6</v>
      </c>
      <c r="P84" s="10" t="s">
        <v>1561</v>
      </c>
      <c r="R84"/>
    </row>
    <row r="85" spans="1:18" x14ac:dyDescent="0.25">
      <c r="A85" s="22" t="s">
        <v>191</v>
      </c>
      <c r="F85" s="22" t="s">
        <v>3015</v>
      </c>
      <c r="K85" s="33">
        <v>6</v>
      </c>
      <c r="P85" s="24" t="s">
        <v>1559</v>
      </c>
      <c r="R85"/>
    </row>
    <row r="86" spans="1:18" x14ac:dyDescent="0.25">
      <c r="A86" s="22" t="s">
        <v>1021</v>
      </c>
      <c r="F86" s="14" t="s">
        <v>22</v>
      </c>
      <c r="K86" s="33">
        <v>6</v>
      </c>
      <c r="P86" s="24" t="s">
        <v>1563</v>
      </c>
      <c r="R86"/>
    </row>
    <row r="87" spans="1:18" x14ac:dyDescent="0.25">
      <c r="A87" s="22" t="s">
        <v>396</v>
      </c>
      <c r="F87" s="14" t="s">
        <v>114</v>
      </c>
      <c r="K87" s="33">
        <v>6</v>
      </c>
      <c r="P87" s="24" t="s">
        <v>1563</v>
      </c>
      <c r="R87"/>
    </row>
    <row r="88" spans="1:18" x14ac:dyDescent="0.25">
      <c r="A88" s="22" t="s">
        <v>2355</v>
      </c>
      <c r="F88" s="14" t="s">
        <v>114</v>
      </c>
      <c r="K88" s="33">
        <v>6</v>
      </c>
      <c r="P88" s="24" t="s">
        <v>1560</v>
      </c>
      <c r="R88"/>
    </row>
    <row r="89" spans="1:18" x14ac:dyDescent="0.25">
      <c r="A89" s="22" t="s">
        <v>2347</v>
      </c>
      <c r="F89" s="14" t="s">
        <v>22</v>
      </c>
      <c r="K89" s="33">
        <v>6</v>
      </c>
      <c r="P89" s="10" t="s">
        <v>1563</v>
      </c>
      <c r="R89"/>
    </row>
    <row r="90" spans="1:18" x14ac:dyDescent="0.25">
      <c r="A90" s="22" t="s">
        <v>2332</v>
      </c>
      <c r="F90" s="14" t="s">
        <v>22</v>
      </c>
      <c r="K90" s="33">
        <v>6</v>
      </c>
      <c r="P90" s="24" t="s">
        <v>1563</v>
      </c>
      <c r="R90"/>
    </row>
    <row r="91" spans="1:18" x14ac:dyDescent="0.25">
      <c r="A91" s="22" t="s">
        <v>2334</v>
      </c>
      <c r="F91" s="22" t="s">
        <v>114</v>
      </c>
      <c r="K91" s="33">
        <v>6</v>
      </c>
      <c r="P91" s="24" t="s">
        <v>1563</v>
      </c>
      <c r="R91"/>
    </row>
    <row r="92" spans="1:18" x14ac:dyDescent="0.25">
      <c r="A92" s="22" t="s">
        <v>562</v>
      </c>
      <c r="F92" s="22" t="s">
        <v>2317</v>
      </c>
      <c r="K92" s="33">
        <v>6</v>
      </c>
      <c r="P92" s="10" t="s">
        <v>1563</v>
      </c>
      <c r="R92"/>
    </row>
    <row r="93" spans="1:18" x14ac:dyDescent="0.25">
      <c r="A93" s="22" t="s">
        <v>1451</v>
      </c>
      <c r="F93" s="14" t="s">
        <v>22</v>
      </c>
      <c r="K93" s="33">
        <v>6</v>
      </c>
      <c r="P93" s="24" t="s">
        <v>1561</v>
      </c>
      <c r="R93"/>
    </row>
    <row r="94" spans="1:18" x14ac:dyDescent="0.25">
      <c r="A94" s="22" t="s">
        <v>27</v>
      </c>
      <c r="F94" s="14" t="s">
        <v>22</v>
      </c>
      <c r="K94" s="33">
        <v>6</v>
      </c>
      <c r="P94" s="24" t="s">
        <v>1563</v>
      </c>
      <c r="R94"/>
    </row>
    <row r="95" spans="1:18" x14ac:dyDescent="0.25">
      <c r="A95" s="22" t="s">
        <v>707</v>
      </c>
      <c r="F95" s="14" t="s">
        <v>22</v>
      </c>
      <c r="K95" s="33">
        <v>6</v>
      </c>
      <c r="P95" s="10" t="s">
        <v>1563</v>
      </c>
      <c r="R95"/>
    </row>
    <row r="96" spans="1:18" x14ac:dyDescent="0.25">
      <c r="A96" s="22" t="s">
        <v>1139</v>
      </c>
      <c r="F96" s="22" t="s">
        <v>114</v>
      </c>
      <c r="K96" s="33">
        <v>6</v>
      </c>
      <c r="P96" s="10" t="s">
        <v>1563</v>
      </c>
      <c r="R96"/>
    </row>
    <row r="97" spans="1:18" x14ac:dyDescent="0.25">
      <c r="A97" s="22" t="s">
        <v>3945</v>
      </c>
      <c r="F97" s="14" t="s">
        <v>66</v>
      </c>
      <c r="K97" s="33">
        <v>6</v>
      </c>
      <c r="P97" s="10" t="s">
        <v>1563</v>
      </c>
      <c r="R97"/>
    </row>
    <row r="98" spans="1:18" x14ac:dyDescent="0.25">
      <c r="A98" s="22" t="s">
        <v>3953</v>
      </c>
      <c r="F98" s="14" t="s">
        <v>66</v>
      </c>
      <c r="K98" s="33">
        <v>6</v>
      </c>
      <c r="P98" s="10" t="s">
        <v>1561</v>
      </c>
      <c r="R98"/>
    </row>
    <row r="99" spans="1:18" x14ac:dyDescent="0.25">
      <c r="A99" s="22" t="s">
        <v>1357</v>
      </c>
      <c r="F99" s="22" t="s">
        <v>3011</v>
      </c>
      <c r="K99" s="33">
        <v>6</v>
      </c>
      <c r="P99" s="24" t="s">
        <v>1561</v>
      </c>
      <c r="R99"/>
    </row>
    <row r="100" spans="1:18" x14ac:dyDescent="0.25">
      <c r="A100" s="22" t="s">
        <v>578</v>
      </c>
      <c r="F100" s="22" t="s">
        <v>3011</v>
      </c>
      <c r="K100" s="33">
        <v>6</v>
      </c>
      <c r="P100" s="24" t="s">
        <v>1561</v>
      </c>
      <c r="R100"/>
    </row>
    <row r="101" spans="1:18" x14ac:dyDescent="0.25">
      <c r="A101" s="22" t="s">
        <v>3102</v>
      </c>
      <c r="F101" s="22" t="s">
        <v>114</v>
      </c>
      <c r="K101" s="33">
        <v>6</v>
      </c>
      <c r="P101" s="24" t="s">
        <v>1561</v>
      </c>
      <c r="R101"/>
    </row>
    <row r="102" spans="1:18" x14ac:dyDescent="0.25">
      <c r="A102" s="22" t="s">
        <v>2339</v>
      </c>
      <c r="F102" s="22" t="s">
        <v>114</v>
      </c>
      <c r="K102" s="33">
        <v>6</v>
      </c>
      <c r="P102" s="24" t="s">
        <v>1563</v>
      </c>
      <c r="R102"/>
    </row>
    <row r="103" spans="1:18" x14ac:dyDescent="0.25">
      <c r="A103" s="22" t="s">
        <v>330</v>
      </c>
      <c r="F103" s="22" t="s">
        <v>3011</v>
      </c>
      <c r="K103" s="33">
        <v>6</v>
      </c>
      <c r="P103" s="24" t="s">
        <v>1563</v>
      </c>
      <c r="R103"/>
    </row>
    <row r="104" spans="1:18" x14ac:dyDescent="0.25">
      <c r="A104" s="22" t="s">
        <v>893</v>
      </c>
      <c r="F104" s="22" t="s">
        <v>114</v>
      </c>
      <c r="K104" s="33">
        <v>6</v>
      </c>
      <c r="P104" s="10" t="s">
        <v>1561</v>
      </c>
      <c r="R104"/>
    </row>
    <row r="105" spans="1:18" x14ac:dyDescent="0.25">
      <c r="A105" s="22" t="s">
        <v>1054</v>
      </c>
      <c r="F105" s="22" t="s">
        <v>114</v>
      </c>
      <c r="K105" s="33">
        <v>6</v>
      </c>
      <c r="P105" s="10" t="s">
        <v>1561</v>
      </c>
      <c r="R105"/>
    </row>
    <row r="106" spans="1:18" x14ac:dyDescent="0.25">
      <c r="A106" s="22" t="s">
        <v>2336</v>
      </c>
      <c r="F106" s="22" t="s">
        <v>114</v>
      </c>
      <c r="K106" s="33">
        <v>6</v>
      </c>
      <c r="P106" s="24" t="s">
        <v>1559</v>
      </c>
      <c r="R106"/>
    </row>
    <row r="107" spans="1:18" x14ac:dyDescent="0.25">
      <c r="A107" s="22" t="s">
        <v>1091</v>
      </c>
      <c r="F107" s="22" t="s">
        <v>3014</v>
      </c>
      <c r="K107" s="33">
        <v>6</v>
      </c>
      <c r="P107" s="24" t="s">
        <v>1560</v>
      </c>
      <c r="R107"/>
    </row>
    <row r="108" spans="1:18" x14ac:dyDescent="0.25">
      <c r="A108" s="22" t="s">
        <v>1123</v>
      </c>
      <c r="F108" s="22" t="s">
        <v>3014</v>
      </c>
      <c r="K108" s="33">
        <v>6</v>
      </c>
      <c r="P108" s="10" t="s">
        <v>1563</v>
      </c>
      <c r="R108"/>
    </row>
    <row r="109" spans="1:18" x14ac:dyDescent="0.25">
      <c r="A109" s="22" t="s">
        <v>1536</v>
      </c>
      <c r="F109" s="22" t="s">
        <v>3014</v>
      </c>
      <c r="K109" s="33">
        <v>6</v>
      </c>
      <c r="P109" s="10" t="s">
        <v>1563</v>
      </c>
      <c r="R109"/>
    </row>
    <row r="110" spans="1:18" x14ac:dyDescent="0.25">
      <c r="A110" s="22" t="s">
        <v>3973</v>
      </c>
      <c r="F110" s="22" t="s">
        <v>3014</v>
      </c>
      <c r="K110" s="33">
        <v>6</v>
      </c>
      <c r="P110" s="10" t="s">
        <v>1563</v>
      </c>
      <c r="R110"/>
    </row>
    <row r="111" spans="1:18" x14ac:dyDescent="0.25">
      <c r="A111" s="22" t="s">
        <v>1298</v>
      </c>
      <c r="F111" s="22" t="s">
        <v>3014</v>
      </c>
      <c r="K111" s="33">
        <v>6</v>
      </c>
      <c r="P111" s="24" t="s">
        <v>1563</v>
      </c>
      <c r="R111"/>
    </row>
    <row r="112" spans="1:18" x14ac:dyDescent="0.25">
      <c r="A112" s="22" t="s">
        <v>37</v>
      </c>
      <c r="F112" s="22" t="s">
        <v>3014</v>
      </c>
      <c r="K112" s="33">
        <v>6</v>
      </c>
      <c r="P112" s="24" t="s">
        <v>1563</v>
      </c>
      <c r="R112"/>
    </row>
    <row r="113" spans="1:18" x14ac:dyDescent="0.25">
      <c r="A113" s="22" t="s">
        <v>161</v>
      </c>
      <c r="F113" s="22" t="s">
        <v>3014</v>
      </c>
      <c r="K113" s="33">
        <v>6</v>
      </c>
      <c r="P113" s="24" t="s">
        <v>1563</v>
      </c>
      <c r="R113"/>
    </row>
    <row r="114" spans="1:18" x14ac:dyDescent="0.25">
      <c r="A114" s="22" t="s">
        <v>3093</v>
      </c>
      <c r="F114" s="22" t="s">
        <v>114</v>
      </c>
      <c r="K114" s="33">
        <v>6</v>
      </c>
      <c r="P114" s="10" t="s">
        <v>1561</v>
      </c>
      <c r="R114"/>
    </row>
    <row r="115" spans="1:18" x14ac:dyDescent="0.25">
      <c r="A115" s="22" t="s">
        <v>3094</v>
      </c>
      <c r="F115" s="22" t="s">
        <v>114</v>
      </c>
      <c r="K115" s="33">
        <v>6</v>
      </c>
      <c r="P115" s="10" t="s">
        <v>1561</v>
      </c>
      <c r="R115"/>
    </row>
    <row r="116" spans="1:18" x14ac:dyDescent="0.25">
      <c r="A116" s="22" t="s">
        <v>1385</v>
      </c>
      <c r="F116" s="14" t="s">
        <v>22</v>
      </c>
      <c r="K116" s="33">
        <v>6</v>
      </c>
      <c r="P116" s="24" t="s">
        <v>1559</v>
      </c>
      <c r="R116"/>
    </row>
    <row r="117" spans="1:18" x14ac:dyDescent="0.25">
      <c r="A117" s="22" t="s">
        <v>671</v>
      </c>
      <c r="F117" s="22" t="s">
        <v>114</v>
      </c>
      <c r="K117" s="33">
        <v>6</v>
      </c>
      <c r="P117" s="24" t="s">
        <v>1560</v>
      </c>
      <c r="R117"/>
    </row>
    <row r="118" spans="1:18" x14ac:dyDescent="0.25">
      <c r="A118" s="22" t="s">
        <v>131</v>
      </c>
      <c r="F118" s="22" t="s">
        <v>114</v>
      </c>
      <c r="K118" s="33">
        <v>6</v>
      </c>
      <c r="P118" s="10" t="s">
        <v>1563</v>
      </c>
      <c r="R118"/>
    </row>
    <row r="119" spans="1:18" x14ac:dyDescent="0.25">
      <c r="A119" s="22" t="s">
        <v>795</v>
      </c>
      <c r="F119" s="22" t="s">
        <v>114</v>
      </c>
      <c r="K119" s="33">
        <v>6</v>
      </c>
      <c r="P119" s="24" t="s">
        <v>1563</v>
      </c>
      <c r="R119"/>
    </row>
    <row r="120" spans="1:18" x14ac:dyDescent="0.25">
      <c r="A120" s="22" t="s">
        <v>764</v>
      </c>
      <c r="F120" s="22" t="s">
        <v>114</v>
      </c>
      <c r="K120" s="33">
        <v>6</v>
      </c>
      <c r="P120" s="10" t="s">
        <v>1561</v>
      </c>
      <c r="R120"/>
    </row>
    <row r="121" spans="1:18" x14ac:dyDescent="0.25">
      <c r="A121" s="22" t="s">
        <v>974</v>
      </c>
      <c r="F121" s="22" t="s">
        <v>114</v>
      </c>
      <c r="K121" s="33">
        <v>6</v>
      </c>
      <c r="P121" s="10" t="s">
        <v>1561</v>
      </c>
      <c r="R121"/>
    </row>
    <row r="122" spans="1:18" x14ac:dyDescent="0.25">
      <c r="A122" s="22" t="s">
        <v>2351</v>
      </c>
      <c r="F122" s="22" t="s">
        <v>3015</v>
      </c>
      <c r="K122" s="33">
        <v>6</v>
      </c>
      <c r="P122" s="24" t="s">
        <v>1563</v>
      </c>
      <c r="R122"/>
    </row>
    <row r="123" spans="1:18" x14ac:dyDescent="0.25">
      <c r="A123" s="22" t="s">
        <v>2328</v>
      </c>
      <c r="F123" s="22" t="s">
        <v>3015</v>
      </c>
      <c r="K123" s="33">
        <v>6</v>
      </c>
      <c r="P123" s="24" t="s">
        <v>1561</v>
      </c>
      <c r="R123"/>
    </row>
    <row r="124" spans="1:18" x14ac:dyDescent="0.25">
      <c r="A124" s="22" t="s">
        <v>60</v>
      </c>
      <c r="F124" s="22" t="s">
        <v>2317</v>
      </c>
      <c r="K124" s="33">
        <v>6</v>
      </c>
      <c r="P124" s="24" t="s">
        <v>1561</v>
      </c>
      <c r="R124"/>
    </row>
    <row r="125" spans="1:18" x14ac:dyDescent="0.25">
      <c r="A125" s="22" t="s">
        <v>3028</v>
      </c>
      <c r="F125" s="22" t="s">
        <v>2317</v>
      </c>
      <c r="K125" s="33">
        <v>6</v>
      </c>
      <c r="P125" s="24" t="s">
        <v>1561</v>
      </c>
      <c r="R125"/>
    </row>
    <row r="126" spans="1:18" x14ac:dyDescent="0.25">
      <c r="A126" s="22" t="s">
        <v>598</v>
      </c>
      <c r="F126" s="14" t="s">
        <v>114</v>
      </c>
      <c r="K126" s="33">
        <v>6</v>
      </c>
      <c r="P126" s="24" t="s">
        <v>1561</v>
      </c>
      <c r="R126"/>
    </row>
    <row r="127" spans="1:18" x14ac:dyDescent="0.25">
      <c r="A127" s="22" t="s">
        <v>2368</v>
      </c>
      <c r="F127" s="14" t="s">
        <v>22</v>
      </c>
      <c r="K127" s="33">
        <v>6</v>
      </c>
      <c r="P127" s="24" t="s">
        <v>1561</v>
      </c>
      <c r="R127"/>
    </row>
    <row r="128" spans="1:18" x14ac:dyDescent="0.25">
      <c r="A128" s="22" t="s">
        <v>1076</v>
      </c>
      <c r="F128" s="22" t="s">
        <v>2317</v>
      </c>
      <c r="K128" s="33">
        <v>6</v>
      </c>
      <c r="P128" s="10" t="s">
        <v>1561</v>
      </c>
      <c r="R128"/>
    </row>
    <row r="129" spans="1:18" x14ac:dyDescent="0.25">
      <c r="A129" s="22" t="s">
        <v>2324</v>
      </c>
      <c r="F129" s="22" t="s">
        <v>3011</v>
      </c>
      <c r="K129" s="33">
        <v>6</v>
      </c>
      <c r="P129" s="10" t="s">
        <v>1561</v>
      </c>
      <c r="R129"/>
    </row>
    <row r="130" spans="1:18" x14ac:dyDescent="0.25">
      <c r="A130" s="22" t="s">
        <v>630</v>
      </c>
      <c r="F130" s="22" t="s">
        <v>2317</v>
      </c>
      <c r="K130" s="33">
        <v>6</v>
      </c>
      <c r="P130" s="10" t="s">
        <v>1563</v>
      </c>
      <c r="R130"/>
    </row>
    <row r="131" spans="1:18" x14ac:dyDescent="0.25">
      <c r="A131" s="22" t="s">
        <v>3042</v>
      </c>
      <c r="F131" s="22" t="s">
        <v>2317</v>
      </c>
      <c r="K131" s="33">
        <v>6</v>
      </c>
      <c r="P131" s="24" t="s">
        <v>1563</v>
      </c>
      <c r="R131"/>
    </row>
    <row r="132" spans="1:18" x14ac:dyDescent="0.25">
      <c r="A132" s="22" t="s">
        <v>282</v>
      </c>
      <c r="F132" s="22" t="s">
        <v>2317</v>
      </c>
      <c r="K132" s="33">
        <v>6</v>
      </c>
      <c r="P132" s="24" t="s">
        <v>1561</v>
      </c>
      <c r="R132"/>
    </row>
    <row r="133" spans="1:18" x14ac:dyDescent="0.25">
      <c r="A133" s="22" t="s">
        <v>4236</v>
      </c>
      <c r="F133" s="22" t="s">
        <v>2317</v>
      </c>
      <c r="K133" s="33">
        <v>6</v>
      </c>
      <c r="P133" s="24" t="s">
        <v>1561</v>
      </c>
      <c r="R133"/>
    </row>
    <row r="134" spans="1:18" x14ac:dyDescent="0.25">
      <c r="A134" s="22" t="s">
        <v>607</v>
      </c>
      <c r="F134" s="22" t="s">
        <v>2317</v>
      </c>
      <c r="K134" s="33">
        <v>6</v>
      </c>
      <c r="P134" s="24" t="s">
        <v>1561</v>
      </c>
      <c r="R134"/>
    </row>
    <row r="135" spans="1:18" x14ac:dyDescent="0.25">
      <c r="A135" s="22" t="s">
        <v>2319</v>
      </c>
      <c r="F135" s="22" t="s">
        <v>2317</v>
      </c>
      <c r="K135" s="33">
        <v>6</v>
      </c>
      <c r="P135" s="24" t="s">
        <v>1561</v>
      </c>
      <c r="R135"/>
    </row>
    <row r="136" spans="1:18" x14ac:dyDescent="0.25">
      <c r="A136" s="22" t="s">
        <v>3111</v>
      </c>
      <c r="F136" s="22" t="s">
        <v>2317</v>
      </c>
      <c r="K136" s="33">
        <v>6</v>
      </c>
      <c r="P136" s="24" t="s">
        <v>1561</v>
      </c>
      <c r="R136"/>
    </row>
    <row r="137" spans="1:18" x14ac:dyDescent="0.25">
      <c r="A137" s="22" t="s">
        <v>3105</v>
      </c>
      <c r="F137" s="22" t="s">
        <v>2317</v>
      </c>
      <c r="K137" s="33">
        <v>6</v>
      </c>
      <c r="P137" s="24" t="s">
        <v>1561</v>
      </c>
      <c r="R137"/>
    </row>
    <row r="138" spans="1:18" x14ac:dyDescent="0.25">
      <c r="A138" s="22" t="s">
        <v>1168</v>
      </c>
      <c r="F138" s="22" t="s">
        <v>2317</v>
      </c>
      <c r="K138" s="33">
        <v>6</v>
      </c>
      <c r="P138" s="24" t="s">
        <v>1561</v>
      </c>
      <c r="R138"/>
    </row>
    <row r="139" spans="1:18" x14ac:dyDescent="0.25">
      <c r="A139" s="22" t="s">
        <v>4247</v>
      </c>
      <c r="F139" s="22" t="s">
        <v>2317</v>
      </c>
      <c r="K139" s="33">
        <v>6</v>
      </c>
      <c r="P139" s="24" t="s">
        <v>1563</v>
      </c>
      <c r="R139"/>
    </row>
    <row r="140" spans="1:18" x14ac:dyDescent="0.25">
      <c r="A140" s="22" t="s">
        <v>3059</v>
      </c>
      <c r="F140" s="22" t="s">
        <v>2317</v>
      </c>
      <c r="K140" s="33">
        <v>6</v>
      </c>
      <c r="P140" s="24" t="s">
        <v>1563</v>
      </c>
      <c r="R140"/>
    </row>
    <row r="141" spans="1:18" x14ac:dyDescent="0.25">
      <c r="A141" s="22" t="s">
        <v>571</v>
      </c>
      <c r="F141" s="22" t="s">
        <v>2317</v>
      </c>
      <c r="K141" s="33">
        <v>6</v>
      </c>
      <c r="P141" s="10" t="s">
        <v>1561</v>
      </c>
      <c r="R141"/>
    </row>
    <row r="142" spans="1:18" x14ac:dyDescent="0.25">
      <c r="A142" s="22" t="s">
        <v>54</v>
      </c>
      <c r="F142" s="22" t="s">
        <v>2317</v>
      </c>
      <c r="K142" s="11">
        <v>6</v>
      </c>
      <c r="P142" s="10" t="s">
        <v>1561</v>
      </c>
      <c r="R142"/>
    </row>
    <row r="143" spans="1:18" x14ac:dyDescent="0.25">
      <c r="A143" s="22" t="s">
        <v>1411</v>
      </c>
      <c r="F143" s="22" t="s">
        <v>2317</v>
      </c>
      <c r="K143" s="11">
        <v>6</v>
      </c>
      <c r="P143" s="10" t="s">
        <v>1561</v>
      </c>
      <c r="R143"/>
    </row>
    <row r="144" spans="1:18" x14ac:dyDescent="0.25">
      <c r="A144" s="22" t="s">
        <v>1488</v>
      </c>
      <c r="F144" s="22" t="s">
        <v>2317</v>
      </c>
      <c r="K144" s="33">
        <v>6</v>
      </c>
      <c r="P144" s="10" t="s">
        <v>1561</v>
      </c>
      <c r="R144"/>
    </row>
    <row r="145" spans="1:18" x14ac:dyDescent="0.25">
      <c r="A145" s="22" t="s">
        <v>1131</v>
      </c>
      <c r="F145" s="22" t="s">
        <v>2317</v>
      </c>
      <c r="K145" s="11">
        <v>6</v>
      </c>
      <c r="P145" s="10" t="s">
        <v>1561</v>
      </c>
      <c r="R145"/>
    </row>
    <row r="146" spans="1:18" x14ac:dyDescent="0.25">
      <c r="A146" s="22" t="s">
        <v>1274</v>
      </c>
      <c r="F146" s="22" t="s">
        <v>2317</v>
      </c>
      <c r="K146" s="33">
        <v>6</v>
      </c>
      <c r="P146" s="10" t="s">
        <v>1561</v>
      </c>
      <c r="R146"/>
    </row>
    <row r="147" spans="1:18" x14ac:dyDescent="0.25">
      <c r="A147" s="22" t="s">
        <v>3113</v>
      </c>
      <c r="F147" s="22" t="s">
        <v>2317</v>
      </c>
      <c r="K147" s="33">
        <v>6</v>
      </c>
      <c r="P147" s="10" t="s">
        <v>1561</v>
      </c>
      <c r="R147"/>
    </row>
    <row r="148" spans="1:18" x14ac:dyDescent="0.25">
      <c r="A148" s="22" t="s">
        <v>839</v>
      </c>
      <c r="F148" s="22" t="s">
        <v>2317</v>
      </c>
      <c r="K148" s="33">
        <v>6</v>
      </c>
      <c r="P148" s="10" t="s">
        <v>1561</v>
      </c>
      <c r="R148"/>
    </row>
    <row r="149" spans="1:18" x14ac:dyDescent="0.25">
      <c r="A149" s="22" t="s">
        <v>3144</v>
      </c>
      <c r="F149" s="22" t="s">
        <v>2317</v>
      </c>
      <c r="K149" s="33">
        <v>6</v>
      </c>
      <c r="P149" s="10" t="s">
        <v>1561</v>
      </c>
      <c r="R149"/>
    </row>
    <row r="150" spans="1:18" x14ac:dyDescent="0.25">
      <c r="A150" s="22" t="s">
        <v>3081</v>
      </c>
      <c r="F150" s="22" t="s">
        <v>2317</v>
      </c>
      <c r="K150" s="33">
        <v>6</v>
      </c>
      <c r="P150" s="10" t="s">
        <v>1561</v>
      </c>
      <c r="R150"/>
    </row>
    <row r="151" spans="1:18" x14ac:dyDescent="0.25">
      <c r="A151" s="22" t="s">
        <v>805</v>
      </c>
      <c r="F151" s="22" t="s">
        <v>2317</v>
      </c>
      <c r="K151" s="33">
        <v>6</v>
      </c>
      <c r="P151" s="10" t="s">
        <v>1561</v>
      </c>
      <c r="R151"/>
    </row>
    <row r="152" spans="1:18" x14ac:dyDescent="0.25">
      <c r="A152" s="22" t="s">
        <v>3069</v>
      </c>
      <c r="F152" s="22" t="s">
        <v>2317</v>
      </c>
      <c r="K152" s="33">
        <v>6</v>
      </c>
      <c r="P152" s="24" t="s">
        <v>1560</v>
      </c>
      <c r="R152"/>
    </row>
    <row r="153" spans="1:18" x14ac:dyDescent="0.25">
      <c r="A153" s="22" t="s">
        <v>378</v>
      </c>
      <c r="F153" s="22" t="s">
        <v>2317</v>
      </c>
      <c r="K153" s="33">
        <v>6</v>
      </c>
      <c r="P153" s="24" t="s">
        <v>1561</v>
      </c>
      <c r="R153"/>
    </row>
    <row r="154" spans="1:18" x14ac:dyDescent="0.25">
      <c r="A154" s="22" t="s">
        <v>1175</v>
      </c>
      <c r="F154" s="22" t="s">
        <v>2317</v>
      </c>
      <c r="K154" s="33">
        <v>6</v>
      </c>
      <c r="P154" s="24" t="s">
        <v>1561</v>
      </c>
      <c r="R154"/>
    </row>
    <row r="155" spans="1:18" x14ac:dyDescent="0.25">
      <c r="A155" s="22" t="s">
        <v>996</v>
      </c>
      <c r="F155" s="22" t="s">
        <v>2317</v>
      </c>
      <c r="K155" s="33">
        <v>6</v>
      </c>
      <c r="P155" s="24" t="s">
        <v>1559</v>
      </c>
      <c r="R155"/>
    </row>
    <row r="156" spans="1:18" x14ac:dyDescent="0.25">
      <c r="A156" s="22" t="s">
        <v>2361</v>
      </c>
      <c r="F156" s="22" t="s">
        <v>2317</v>
      </c>
      <c r="K156" s="33">
        <v>6</v>
      </c>
      <c r="P156" s="24" t="s">
        <v>1563</v>
      </c>
      <c r="R156"/>
    </row>
    <row r="157" spans="1:18" x14ac:dyDescent="0.25">
      <c r="A157" s="22" t="s">
        <v>3046</v>
      </c>
      <c r="F157" s="22" t="s">
        <v>2317</v>
      </c>
      <c r="K157" s="33">
        <v>6</v>
      </c>
      <c r="P157" s="10" t="s">
        <v>1563</v>
      </c>
      <c r="R157"/>
    </row>
    <row r="158" spans="1:18" x14ac:dyDescent="0.25">
      <c r="A158" s="22" t="s">
        <v>109</v>
      </c>
      <c r="F158" s="22" t="s">
        <v>2317</v>
      </c>
      <c r="K158" s="33">
        <v>6</v>
      </c>
      <c r="P158" s="24" t="s">
        <v>1563</v>
      </c>
      <c r="R158"/>
    </row>
    <row r="159" spans="1:18" x14ac:dyDescent="0.25">
      <c r="A159" s="22" t="s">
        <v>1544</v>
      </c>
      <c r="F159" s="22" t="s">
        <v>2317</v>
      </c>
      <c r="K159" s="33">
        <v>6</v>
      </c>
      <c r="P159" s="24" t="s">
        <v>1563</v>
      </c>
      <c r="R159"/>
    </row>
    <row r="160" spans="1:18" x14ac:dyDescent="0.25">
      <c r="A160" s="22" t="s">
        <v>859</v>
      </c>
      <c r="F160" s="22" t="s">
        <v>2317</v>
      </c>
      <c r="K160" s="33">
        <v>6</v>
      </c>
      <c r="P160" s="10" t="s">
        <v>1563</v>
      </c>
      <c r="R160"/>
    </row>
    <row r="161" spans="1:18" x14ac:dyDescent="0.25">
      <c r="A161" s="22" t="s">
        <v>1003</v>
      </c>
      <c r="F161" s="22" t="s">
        <v>2317</v>
      </c>
      <c r="K161" s="33">
        <v>6</v>
      </c>
      <c r="P161" s="24" t="s">
        <v>1563</v>
      </c>
      <c r="R161"/>
    </row>
    <row r="162" spans="1:18" x14ac:dyDescent="0.25">
      <c r="A162" s="22" t="s">
        <v>1473</v>
      </c>
      <c r="F162" s="22" t="s">
        <v>2317</v>
      </c>
      <c r="K162" s="33">
        <v>6</v>
      </c>
      <c r="P162" s="24" t="s">
        <v>1563</v>
      </c>
      <c r="R162"/>
    </row>
    <row r="163" spans="1:18" x14ac:dyDescent="0.25">
      <c r="A163" s="22" t="s">
        <v>1145</v>
      </c>
      <c r="F163" s="22" t="s">
        <v>2317</v>
      </c>
      <c r="K163" s="33">
        <v>6</v>
      </c>
      <c r="P163" s="10" t="s">
        <v>1563</v>
      </c>
      <c r="R163"/>
    </row>
    <row r="164" spans="1:18" x14ac:dyDescent="0.25">
      <c r="A164" s="22" t="s">
        <v>2363</v>
      </c>
      <c r="F164" s="22" t="s">
        <v>2317</v>
      </c>
      <c r="K164" s="33">
        <v>6</v>
      </c>
      <c r="P164" s="24" t="s">
        <v>1561</v>
      </c>
      <c r="R164"/>
    </row>
    <row r="165" spans="1:18" x14ac:dyDescent="0.25">
      <c r="A165" s="22" t="s">
        <v>2343</v>
      </c>
      <c r="F165" s="22" t="s">
        <v>2317</v>
      </c>
      <c r="K165" s="33">
        <v>6</v>
      </c>
      <c r="P165" s="24" t="s">
        <v>1561</v>
      </c>
      <c r="R165"/>
    </row>
    <row r="166" spans="1:18" x14ac:dyDescent="0.25">
      <c r="A166" s="22" t="s">
        <v>551</v>
      </c>
      <c r="F166" s="22" t="s">
        <v>2317</v>
      </c>
      <c r="K166" s="33">
        <v>6</v>
      </c>
      <c r="P166" s="24" t="s">
        <v>1561</v>
      </c>
      <c r="R166"/>
    </row>
    <row r="167" spans="1:18" x14ac:dyDescent="0.25">
      <c r="A167" s="22" t="s">
        <v>2345</v>
      </c>
      <c r="F167" s="22" t="s">
        <v>2317</v>
      </c>
      <c r="K167" s="33">
        <v>6</v>
      </c>
      <c r="P167" s="24" t="s">
        <v>1561</v>
      </c>
      <c r="R167"/>
    </row>
    <row r="168" spans="1:18" x14ac:dyDescent="0.25">
      <c r="A168" s="22" t="s">
        <v>3048</v>
      </c>
      <c r="F168" s="22" t="s">
        <v>2317</v>
      </c>
      <c r="K168" s="33">
        <v>6</v>
      </c>
      <c r="P168" s="24" t="s">
        <v>1562</v>
      </c>
      <c r="R168"/>
    </row>
    <row r="169" spans="1:18" x14ac:dyDescent="0.25">
      <c r="A169" s="22" t="s">
        <v>3017</v>
      </c>
      <c r="F169" s="22" t="s">
        <v>2317</v>
      </c>
      <c r="K169" s="33">
        <v>6</v>
      </c>
      <c r="P169" s="24" t="s">
        <v>1562</v>
      </c>
      <c r="R169"/>
    </row>
    <row r="170" spans="1:18" x14ac:dyDescent="0.25">
      <c r="A170" s="22" t="s">
        <v>3071</v>
      </c>
      <c r="F170" s="22" t="s">
        <v>2317</v>
      </c>
      <c r="K170" s="33">
        <v>6</v>
      </c>
      <c r="P170" s="24" t="s">
        <v>1562</v>
      </c>
      <c r="R170"/>
    </row>
    <row r="171" spans="1:18" x14ac:dyDescent="0.25">
      <c r="A171" s="22" t="s">
        <v>1324</v>
      </c>
      <c r="F171" s="22" t="s">
        <v>2317</v>
      </c>
      <c r="K171" s="33">
        <v>6</v>
      </c>
      <c r="P171" s="24" t="s">
        <v>1563</v>
      </c>
      <c r="R171"/>
    </row>
    <row r="172" spans="1:18" x14ac:dyDescent="0.25">
      <c r="A172" s="22" t="s">
        <v>1012</v>
      </c>
      <c r="F172" s="22" t="s">
        <v>2317</v>
      </c>
      <c r="K172" s="33">
        <v>6</v>
      </c>
      <c r="P172" s="24" t="s">
        <v>1561</v>
      </c>
      <c r="R172"/>
    </row>
    <row r="173" spans="1:18" x14ac:dyDescent="0.25">
      <c r="A173" s="22" t="s">
        <v>1185</v>
      </c>
      <c r="F173" s="22" t="s">
        <v>2317</v>
      </c>
      <c r="K173" s="33">
        <v>6</v>
      </c>
      <c r="P173" s="10" t="s">
        <v>1561</v>
      </c>
      <c r="R173"/>
    </row>
    <row r="174" spans="1:18" x14ac:dyDescent="0.25">
      <c r="A174" s="22" t="s">
        <v>3119</v>
      </c>
      <c r="F174" s="22" t="s">
        <v>2317</v>
      </c>
      <c r="K174" s="33">
        <v>6</v>
      </c>
      <c r="P174" s="24" t="s">
        <v>1561</v>
      </c>
      <c r="R174"/>
    </row>
    <row r="175" spans="1:18" x14ac:dyDescent="0.25">
      <c r="A175" s="22" t="s">
        <v>2353</v>
      </c>
      <c r="F175" s="22" t="s">
        <v>2317</v>
      </c>
      <c r="K175" s="33">
        <v>6</v>
      </c>
      <c r="P175" s="24" t="s">
        <v>1559</v>
      </c>
      <c r="R175"/>
    </row>
    <row r="176" spans="1:18" x14ac:dyDescent="0.25">
      <c r="A176" s="22" t="s">
        <v>1317</v>
      </c>
      <c r="F176" s="22" t="s">
        <v>2317</v>
      </c>
      <c r="K176" s="33">
        <v>6</v>
      </c>
      <c r="P176" s="24" t="s">
        <v>1559</v>
      </c>
      <c r="R176"/>
    </row>
    <row r="177" spans="1:18" x14ac:dyDescent="0.25">
      <c r="A177" s="22" t="s">
        <v>1402</v>
      </c>
      <c r="F177" s="22" t="s">
        <v>2317</v>
      </c>
      <c r="K177" s="33">
        <v>6</v>
      </c>
      <c r="P177" s="24" t="s">
        <v>1559</v>
      </c>
      <c r="R177"/>
    </row>
    <row r="178" spans="1:18" x14ac:dyDescent="0.25">
      <c r="A178" s="22" t="s">
        <v>1497</v>
      </c>
      <c r="F178" s="22" t="s">
        <v>2317</v>
      </c>
      <c r="K178" s="33">
        <v>6</v>
      </c>
      <c r="P178" s="24" t="s">
        <v>1561</v>
      </c>
      <c r="R178"/>
    </row>
    <row r="179" spans="1:18" x14ac:dyDescent="0.25">
      <c r="A179" s="22" t="s">
        <v>509</v>
      </c>
      <c r="F179" s="22" t="s">
        <v>2317</v>
      </c>
      <c r="K179" s="33">
        <v>6</v>
      </c>
      <c r="P179" s="24" t="s">
        <v>1560</v>
      </c>
      <c r="R179"/>
    </row>
    <row r="180" spans="1:18" x14ac:dyDescent="0.25">
      <c r="A180" s="22" t="s">
        <v>1442</v>
      </c>
      <c r="F180" s="22" t="s">
        <v>2317</v>
      </c>
      <c r="K180" s="33">
        <v>6</v>
      </c>
      <c r="P180" s="24" t="s">
        <v>1563</v>
      </c>
      <c r="R180"/>
    </row>
    <row r="181" spans="1:18" x14ac:dyDescent="0.25">
      <c r="A181" s="22" t="s">
        <v>1549</v>
      </c>
      <c r="F181" s="22" t="s">
        <v>3011</v>
      </c>
      <c r="K181" s="33">
        <v>6</v>
      </c>
      <c r="P181" s="10" t="s">
        <v>1561</v>
      </c>
      <c r="R181"/>
    </row>
    <row r="182" spans="1:18" x14ac:dyDescent="0.25">
      <c r="A182" s="22" t="s">
        <v>774</v>
      </c>
      <c r="F182" s="22" t="s">
        <v>2317</v>
      </c>
      <c r="K182" s="33">
        <v>6</v>
      </c>
      <c r="P182" s="24" t="s">
        <v>1560</v>
      </c>
      <c r="R182"/>
    </row>
    <row r="183" spans="1:18" x14ac:dyDescent="0.25">
      <c r="A183" s="22" t="s">
        <v>226</v>
      </c>
      <c r="F183" s="22" t="s">
        <v>2317</v>
      </c>
      <c r="K183" s="33">
        <v>6</v>
      </c>
      <c r="P183" s="10" t="s">
        <v>1563</v>
      </c>
      <c r="R183"/>
    </row>
    <row r="184" spans="1:18" x14ac:dyDescent="0.25">
      <c r="A184" s="22" t="s">
        <v>3050</v>
      </c>
      <c r="F184" s="22" t="s">
        <v>2317</v>
      </c>
      <c r="K184" s="33">
        <v>6</v>
      </c>
      <c r="P184" s="10" t="s">
        <v>1563</v>
      </c>
      <c r="R184"/>
    </row>
    <row r="185" spans="1:18" x14ac:dyDescent="0.25">
      <c r="A185" s="22" t="s">
        <v>1517</v>
      </c>
      <c r="F185" s="22" t="s">
        <v>2317</v>
      </c>
      <c r="K185" s="33">
        <v>6</v>
      </c>
      <c r="P185" s="10" t="s">
        <v>1563</v>
      </c>
      <c r="R185"/>
    </row>
    <row r="186" spans="1:18" x14ac:dyDescent="0.25">
      <c r="A186" s="22" t="s">
        <v>122</v>
      </c>
      <c r="F186" s="22" t="s">
        <v>2317</v>
      </c>
      <c r="K186" s="33">
        <v>6</v>
      </c>
      <c r="P186" s="24" t="s">
        <v>1561</v>
      </c>
      <c r="R186"/>
    </row>
    <row r="187" spans="1:18" x14ac:dyDescent="0.25">
      <c r="A187" s="22" t="s">
        <v>754</v>
      </c>
      <c r="F187" s="22" t="s">
        <v>2317</v>
      </c>
      <c r="K187" s="33">
        <v>6</v>
      </c>
      <c r="P187" s="24" t="s">
        <v>1561</v>
      </c>
      <c r="R187"/>
    </row>
    <row r="188" spans="1:18" x14ac:dyDescent="0.25">
      <c r="A188" s="22" t="s">
        <v>3096</v>
      </c>
      <c r="F188" s="22" t="s">
        <v>2317</v>
      </c>
      <c r="K188" s="33">
        <v>6</v>
      </c>
      <c r="P188" s="24" t="s">
        <v>1563</v>
      </c>
      <c r="R188"/>
    </row>
    <row r="189" spans="1:18" x14ac:dyDescent="0.25">
      <c r="A189" s="22" t="s">
        <v>951</v>
      </c>
      <c r="F189" s="22" t="s">
        <v>2317</v>
      </c>
      <c r="K189" s="33">
        <v>6</v>
      </c>
      <c r="P189" s="24" t="s">
        <v>1563</v>
      </c>
      <c r="R189"/>
    </row>
    <row r="190" spans="1:18" x14ac:dyDescent="0.25">
      <c r="A190" s="22" t="s">
        <v>1481</v>
      </c>
      <c r="F190" s="22" t="s">
        <v>2317</v>
      </c>
      <c r="K190" s="33">
        <v>6</v>
      </c>
      <c r="P190" s="24" t="s">
        <v>1563</v>
      </c>
      <c r="R190"/>
    </row>
    <row r="191" spans="1:18" x14ac:dyDescent="0.25">
      <c r="A191" s="22" t="s">
        <v>370</v>
      </c>
      <c r="F191" s="22" t="s">
        <v>2317</v>
      </c>
      <c r="K191" s="33">
        <v>6</v>
      </c>
      <c r="P191" s="10" t="s">
        <v>1563</v>
      </c>
      <c r="R191"/>
    </row>
    <row r="192" spans="1:18" x14ac:dyDescent="0.25">
      <c r="A192" s="22" t="s">
        <v>3075</v>
      </c>
      <c r="F192" s="22" t="s">
        <v>2317</v>
      </c>
      <c r="K192" s="33">
        <v>6</v>
      </c>
      <c r="P192" s="24" t="s">
        <v>1563</v>
      </c>
      <c r="R192"/>
    </row>
    <row r="193" spans="1:18" x14ac:dyDescent="0.25">
      <c r="A193" s="22" t="s">
        <v>320</v>
      </c>
      <c r="F193" s="22" t="s">
        <v>2317</v>
      </c>
      <c r="K193" s="33">
        <v>6</v>
      </c>
      <c r="P193" s="24" t="s">
        <v>1562</v>
      </c>
      <c r="R193"/>
    </row>
    <row r="194" spans="1:18" x14ac:dyDescent="0.25">
      <c r="A194" s="22" t="s">
        <v>2382</v>
      </c>
      <c r="F194" s="22" t="s">
        <v>2317</v>
      </c>
      <c r="K194" s="33">
        <v>6</v>
      </c>
      <c r="P194" s="24" t="s">
        <v>1563</v>
      </c>
      <c r="R194"/>
    </row>
    <row r="195" spans="1:18" x14ac:dyDescent="0.25">
      <c r="A195" s="22" t="s">
        <v>446</v>
      </c>
      <c r="F195" s="22" t="s">
        <v>2317</v>
      </c>
      <c r="K195" s="33">
        <v>6</v>
      </c>
      <c r="P195" s="24" t="s">
        <v>1563</v>
      </c>
      <c r="R195"/>
    </row>
    <row r="196" spans="1:18" x14ac:dyDescent="0.25">
      <c r="A196" s="22" t="s">
        <v>3021</v>
      </c>
      <c r="F196" s="22" t="s">
        <v>2317</v>
      </c>
      <c r="K196" s="33">
        <v>6</v>
      </c>
      <c r="P196" s="10" t="s">
        <v>1561</v>
      </c>
      <c r="R196"/>
    </row>
    <row r="197" spans="1:18" x14ac:dyDescent="0.25">
      <c r="A197" s="22" t="s">
        <v>465</v>
      </c>
      <c r="F197" s="22" t="s">
        <v>2317</v>
      </c>
      <c r="K197" s="33">
        <v>6</v>
      </c>
      <c r="P197" s="10" t="s">
        <v>1561</v>
      </c>
      <c r="R197"/>
    </row>
    <row r="198" spans="1:18" x14ac:dyDescent="0.25">
      <c r="A198" s="22" t="s">
        <v>1030</v>
      </c>
      <c r="F198" s="22" t="s">
        <v>2317</v>
      </c>
      <c r="K198" s="33">
        <v>6</v>
      </c>
      <c r="P198" s="10" t="s">
        <v>1561</v>
      </c>
      <c r="R198"/>
    </row>
    <row r="199" spans="1:18" x14ac:dyDescent="0.25">
      <c r="A199" s="22" t="s">
        <v>661</v>
      </c>
      <c r="F199" s="22" t="s">
        <v>2317</v>
      </c>
      <c r="K199" s="33">
        <v>6</v>
      </c>
      <c r="P199" s="10" t="s">
        <v>1561</v>
      </c>
      <c r="R199"/>
    </row>
    <row r="200" spans="1:18" x14ac:dyDescent="0.25">
      <c r="A200" s="22" t="s">
        <v>918</v>
      </c>
      <c r="F200" s="22" t="s">
        <v>2317</v>
      </c>
      <c r="K200" s="33">
        <v>6</v>
      </c>
      <c r="P200" s="24" t="s">
        <v>1563</v>
      </c>
      <c r="R200"/>
    </row>
    <row r="201" spans="1:18" x14ac:dyDescent="0.25">
      <c r="A201" s="22" t="s">
        <v>4396</v>
      </c>
      <c r="F201" s="22" t="s">
        <v>2317</v>
      </c>
      <c r="K201" s="33">
        <v>6</v>
      </c>
      <c r="P201" s="24" t="s">
        <v>1563</v>
      </c>
      <c r="R201"/>
    </row>
    <row r="202" spans="1:18" x14ac:dyDescent="0.25">
      <c r="A202" s="22" t="s">
        <v>848</v>
      </c>
      <c r="F202" s="22" t="s">
        <v>2317</v>
      </c>
      <c r="K202" s="33">
        <v>6</v>
      </c>
      <c r="P202" s="24" t="s">
        <v>1559</v>
      </c>
      <c r="R202"/>
    </row>
    <row r="203" spans="1:18" x14ac:dyDescent="0.25">
      <c r="A203" s="22" t="s">
        <v>16</v>
      </c>
      <c r="F203" s="22" t="s">
        <v>2317</v>
      </c>
      <c r="K203" s="33">
        <v>6</v>
      </c>
      <c r="P203" s="10" t="s">
        <v>1561</v>
      </c>
      <c r="R203"/>
    </row>
    <row r="204" spans="1:18" x14ac:dyDescent="0.25">
      <c r="A204" s="22" t="s">
        <v>3073</v>
      </c>
      <c r="F204" s="22" t="s">
        <v>2317</v>
      </c>
      <c r="K204" s="33">
        <v>6</v>
      </c>
      <c r="P204" s="24" t="s">
        <v>1561</v>
      </c>
      <c r="R204"/>
    </row>
    <row r="205" spans="1:18" x14ac:dyDescent="0.25">
      <c r="A205" s="22" t="s">
        <v>4407</v>
      </c>
      <c r="F205" s="22" t="s">
        <v>2317</v>
      </c>
      <c r="K205" s="33">
        <v>6</v>
      </c>
      <c r="P205" s="10" t="s">
        <v>1563</v>
      </c>
      <c r="R205"/>
    </row>
    <row r="206" spans="1:18" x14ac:dyDescent="0.25">
      <c r="A206" s="22" t="s">
        <v>3023</v>
      </c>
      <c r="F206" s="22" t="s">
        <v>2317</v>
      </c>
      <c r="K206" s="33">
        <v>6</v>
      </c>
      <c r="P206" s="24" t="s">
        <v>1563</v>
      </c>
      <c r="R206"/>
    </row>
    <row r="207" spans="1:18" x14ac:dyDescent="0.25">
      <c r="A207" s="22" t="s">
        <v>1376</v>
      </c>
      <c r="F207" s="22" t="s">
        <v>3013</v>
      </c>
      <c r="K207" s="33">
        <v>6</v>
      </c>
      <c r="P207" s="10" t="s">
        <v>1562</v>
      </c>
      <c r="R207"/>
    </row>
    <row r="208" spans="1:18" x14ac:dyDescent="0.25">
      <c r="A208" s="22" t="s">
        <v>1257</v>
      </c>
      <c r="F208" s="22" t="s">
        <v>3011</v>
      </c>
      <c r="K208" s="33">
        <v>6</v>
      </c>
      <c r="P208" s="24" t="s">
        <v>1563</v>
      </c>
      <c r="R208"/>
    </row>
    <row r="209" spans="1:18" x14ac:dyDescent="0.25">
      <c r="A209" s="22" t="s">
        <v>3036</v>
      </c>
      <c r="F209" s="22" t="s">
        <v>2317</v>
      </c>
      <c r="K209" s="33">
        <v>6</v>
      </c>
      <c r="P209" s="24" t="s">
        <v>1560</v>
      </c>
      <c r="R209"/>
    </row>
    <row r="210" spans="1:18" x14ac:dyDescent="0.25">
      <c r="A210" s="22" t="s">
        <v>3034</v>
      </c>
      <c r="F210" s="22" t="s">
        <v>2317</v>
      </c>
      <c r="K210" s="33">
        <v>6</v>
      </c>
      <c r="P210" s="24" t="s">
        <v>1560</v>
      </c>
      <c r="R210"/>
    </row>
    <row r="211" spans="1:18" x14ac:dyDescent="0.25">
      <c r="A211" s="22" t="s">
        <v>389</v>
      </c>
      <c r="F211" s="22" t="s">
        <v>114</v>
      </c>
      <c r="K211" s="33">
        <v>6</v>
      </c>
      <c r="P211" s="24" t="s">
        <v>1563</v>
      </c>
      <c r="R211"/>
    </row>
    <row r="212" spans="1:18" x14ac:dyDescent="0.25">
      <c r="A212" s="22" t="s">
        <v>717</v>
      </c>
      <c r="F212" s="22" t="s">
        <v>2317</v>
      </c>
      <c r="K212" s="33">
        <v>6</v>
      </c>
      <c r="P212" s="24" t="s">
        <v>1563</v>
      </c>
      <c r="R212"/>
    </row>
    <row r="213" spans="1:18" x14ac:dyDescent="0.25">
      <c r="A213" s="22" t="s">
        <v>455</v>
      </c>
      <c r="F213" s="14" t="s">
        <v>22</v>
      </c>
      <c r="K213" s="33">
        <v>6</v>
      </c>
      <c r="P213" s="24" t="s">
        <v>1559</v>
      </c>
      <c r="R213"/>
    </row>
    <row r="214" spans="1:18" x14ac:dyDescent="0.25">
      <c r="A214" s="22" t="s">
        <v>272</v>
      </c>
      <c r="F214" s="14" t="s">
        <v>66</v>
      </c>
      <c r="K214" s="33">
        <v>6</v>
      </c>
      <c r="P214" s="10" t="s">
        <v>1563</v>
      </c>
      <c r="R214"/>
    </row>
    <row r="215" spans="1:18" x14ac:dyDescent="0.25">
      <c r="A215" s="22" t="s">
        <v>1242</v>
      </c>
      <c r="F215" s="22" t="s">
        <v>3015</v>
      </c>
      <c r="K215" s="33">
        <v>6</v>
      </c>
      <c r="P215" s="24" t="s">
        <v>1561</v>
      </c>
      <c r="R215"/>
    </row>
    <row r="216" spans="1:18" x14ac:dyDescent="0.25">
      <c r="A216" s="22" t="s">
        <v>964</v>
      </c>
      <c r="F216" s="22" t="s">
        <v>114</v>
      </c>
      <c r="K216" s="33">
        <v>6</v>
      </c>
      <c r="P216" s="24" t="s">
        <v>1561</v>
      </c>
      <c r="R216"/>
    </row>
    <row r="217" spans="1:18" x14ac:dyDescent="0.25">
      <c r="A217" s="22" t="s">
        <v>79</v>
      </c>
      <c r="F217" s="14" t="s">
        <v>22</v>
      </c>
      <c r="K217" s="33">
        <v>6</v>
      </c>
      <c r="P217" s="24" t="s">
        <v>1561</v>
      </c>
      <c r="R217"/>
    </row>
    <row r="218" spans="1:18" x14ac:dyDescent="0.25">
      <c r="A218" s="22" t="s">
        <v>2380</v>
      </c>
      <c r="F218" s="14" t="s">
        <v>66</v>
      </c>
      <c r="K218" s="33">
        <v>6</v>
      </c>
      <c r="P218" s="10" t="s">
        <v>1563</v>
      </c>
      <c r="R218"/>
    </row>
    <row r="219" spans="1:18" x14ac:dyDescent="0.25">
      <c r="A219" s="22" t="s">
        <v>305</v>
      </c>
      <c r="F219" s="14" t="s">
        <v>22</v>
      </c>
      <c r="K219" s="33">
        <v>6</v>
      </c>
      <c r="P219" s="24" t="s">
        <v>1563</v>
      </c>
      <c r="R219"/>
    </row>
    <row r="220" spans="1:18" x14ac:dyDescent="0.25">
      <c r="A220" s="22" t="s">
        <v>3091</v>
      </c>
      <c r="F220" s="22" t="s">
        <v>3015</v>
      </c>
      <c r="K220" s="33">
        <v>6</v>
      </c>
      <c r="P220" s="24" t="s">
        <v>1563</v>
      </c>
      <c r="R220"/>
    </row>
    <row r="221" spans="1:18" x14ac:dyDescent="0.25">
      <c r="A221" s="22" t="s">
        <v>3127</v>
      </c>
      <c r="F221" s="22" t="s">
        <v>3015</v>
      </c>
      <c r="K221" s="33">
        <v>6</v>
      </c>
      <c r="P221" s="10" t="s">
        <v>1559</v>
      </c>
      <c r="R221"/>
    </row>
    <row r="222" spans="1:18" x14ac:dyDescent="0.25">
      <c r="A222" s="22" t="s">
        <v>3130</v>
      </c>
      <c r="F222" s="22" t="s">
        <v>2317</v>
      </c>
      <c r="K222" s="33">
        <v>6</v>
      </c>
      <c r="P222" s="10" t="s">
        <v>1559</v>
      </c>
      <c r="R222"/>
    </row>
    <row r="223" spans="1:18" x14ac:dyDescent="0.25">
      <c r="A223" s="22" t="s">
        <v>3134</v>
      </c>
      <c r="F223" s="14" t="s">
        <v>66</v>
      </c>
      <c r="K223" s="33">
        <v>6</v>
      </c>
      <c r="P223" s="10" t="s">
        <v>1561</v>
      </c>
      <c r="R223"/>
    </row>
    <row r="224" spans="1:18" x14ac:dyDescent="0.25">
      <c r="A224" s="22" t="s">
        <v>1461</v>
      </c>
      <c r="F224" s="14" t="s">
        <v>66</v>
      </c>
      <c r="K224" s="33">
        <v>6</v>
      </c>
      <c r="P224" s="10" t="s">
        <v>1561</v>
      </c>
      <c r="R224"/>
    </row>
    <row r="225" spans="1:18" x14ac:dyDescent="0.25">
      <c r="A225" s="22" t="s">
        <v>689</v>
      </c>
      <c r="F225" s="14" t="s">
        <v>66</v>
      </c>
      <c r="K225" s="33">
        <v>6</v>
      </c>
      <c r="P225" s="10" t="s">
        <v>1561</v>
      </c>
      <c r="R225"/>
    </row>
    <row r="226" spans="1:18" x14ac:dyDescent="0.25">
      <c r="A226" s="22" t="s">
        <v>2359</v>
      </c>
      <c r="F226" s="14" t="s">
        <v>114</v>
      </c>
      <c r="K226" s="33">
        <v>6</v>
      </c>
      <c r="P226" s="24" t="s">
        <v>1559</v>
      </c>
      <c r="R226"/>
    </row>
    <row r="227" spans="1:18" x14ac:dyDescent="0.25">
      <c r="A227" s="22" t="s">
        <v>3057</v>
      </c>
      <c r="F227" s="14" t="s">
        <v>22</v>
      </c>
      <c r="K227" s="33">
        <v>6</v>
      </c>
      <c r="P227" s="24" t="s">
        <v>1559</v>
      </c>
      <c r="R227"/>
    </row>
    <row r="228" spans="1:18" x14ac:dyDescent="0.25">
      <c r="A228" s="22" t="s">
        <v>3137</v>
      </c>
      <c r="F228" s="22" t="s">
        <v>114</v>
      </c>
      <c r="K228" s="33">
        <v>6</v>
      </c>
      <c r="P228" s="10" t="s">
        <v>1563</v>
      </c>
      <c r="R228"/>
    </row>
    <row r="229" spans="1:18" x14ac:dyDescent="0.25">
      <c r="A229" s="22" t="s">
        <v>2357</v>
      </c>
      <c r="F229" s="22" t="s">
        <v>114</v>
      </c>
      <c r="K229" s="33">
        <v>6</v>
      </c>
      <c r="P229" s="24" t="s">
        <v>1561</v>
      </c>
      <c r="R229"/>
    </row>
    <row r="230" spans="1:18" x14ac:dyDescent="0.25">
      <c r="A230" s="22" t="s">
        <v>910</v>
      </c>
      <c r="F230" s="14" t="s">
        <v>66</v>
      </c>
      <c r="K230" s="33">
        <v>6</v>
      </c>
      <c r="P230" s="24" t="s">
        <v>1561</v>
      </c>
      <c r="R230"/>
    </row>
    <row r="231" spans="1:18" x14ac:dyDescent="0.25">
      <c r="A231" s="22" t="s">
        <v>3108</v>
      </c>
      <c r="F231" s="14" t="s">
        <v>66</v>
      </c>
      <c r="K231" s="33">
        <v>6</v>
      </c>
      <c r="P231" s="24" t="s">
        <v>1561</v>
      </c>
      <c r="R231"/>
    </row>
    <row r="232" spans="1:18" x14ac:dyDescent="0.25">
      <c r="A232" s="22" t="s">
        <v>2370</v>
      </c>
      <c r="F232" s="14" t="s">
        <v>22</v>
      </c>
      <c r="K232" s="33">
        <v>6</v>
      </c>
      <c r="P232" s="24" t="s">
        <v>1561</v>
      </c>
      <c r="R232"/>
    </row>
    <row r="233" spans="1:18" x14ac:dyDescent="0.25">
      <c r="A233" s="22" t="s">
        <v>3053</v>
      </c>
      <c r="F233" s="14" t="s">
        <v>22</v>
      </c>
      <c r="K233" s="33">
        <v>6</v>
      </c>
      <c r="P233" s="24" t="s">
        <v>1561</v>
      </c>
      <c r="R233"/>
    </row>
    <row r="234" spans="1:18" x14ac:dyDescent="0.25">
      <c r="A234" s="22" t="s">
        <v>3030</v>
      </c>
      <c r="F234" s="22" t="s">
        <v>3013</v>
      </c>
      <c r="K234" s="33">
        <v>6</v>
      </c>
      <c r="P234" s="24" t="s">
        <v>1559</v>
      </c>
      <c r="R234"/>
    </row>
    <row r="235" spans="1:18" x14ac:dyDescent="0.25">
      <c r="A235" s="22" t="s">
        <v>4450</v>
      </c>
      <c r="F235" s="22" t="s">
        <v>114</v>
      </c>
      <c r="K235" s="33">
        <v>6</v>
      </c>
      <c r="P235" s="24" t="s">
        <v>1559</v>
      </c>
      <c r="R235"/>
    </row>
    <row r="236" spans="1:18" x14ac:dyDescent="0.25">
      <c r="A236" s="22" t="s">
        <v>4452</v>
      </c>
      <c r="F236" s="14" t="s">
        <v>66</v>
      </c>
      <c r="K236" s="33">
        <v>6</v>
      </c>
      <c r="P236" s="24" t="s">
        <v>1559</v>
      </c>
      <c r="R236"/>
    </row>
    <row r="237" spans="1:18" x14ac:dyDescent="0.25">
      <c r="A237" s="22" t="s">
        <v>4455</v>
      </c>
      <c r="F237" s="14" t="s">
        <v>22</v>
      </c>
      <c r="K237" s="33">
        <v>6</v>
      </c>
      <c r="P237" s="10" t="s">
        <v>1561</v>
      </c>
      <c r="R237"/>
    </row>
    <row r="238" spans="1:18" x14ac:dyDescent="0.25">
      <c r="A238" s="22" t="s">
        <v>4457</v>
      </c>
      <c r="F238" s="14" t="s">
        <v>22</v>
      </c>
      <c r="K238" s="33">
        <v>6</v>
      </c>
      <c r="P238" s="10" t="s">
        <v>1561</v>
      </c>
      <c r="R238"/>
    </row>
    <row r="239" spans="1:18" x14ac:dyDescent="0.25">
      <c r="A239" s="22" t="s">
        <v>3026</v>
      </c>
      <c r="F239" s="14" t="s">
        <v>22</v>
      </c>
      <c r="K239" s="33">
        <v>6</v>
      </c>
      <c r="P239" s="10" t="s">
        <v>1561</v>
      </c>
      <c r="R239"/>
    </row>
    <row r="240" spans="1:18" x14ac:dyDescent="0.25">
      <c r="A240" s="22" t="s">
        <v>1213</v>
      </c>
      <c r="F240" s="14" t="s">
        <v>22</v>
      </c>
      <c r="K240" s="33">
        <v>6</v>
      </c>
      <c r="P240" s="10" t="s">
        <v>1561</v>
      </c>
      <c r="R240"/>
    </row>
    <row r="241" spans="1:18" x14ac:dyDescent="0.25">
      <c r="A241" s="22" t="s">
        <v>4461</v>
      </c>
      <c r="F241" s="14" t="s">
        <v>22</v>
      </c>
      <c r="K241" s="33">
        <v>6</v>
      </c>
      <c r="P241" s="24" t="s">
        <v>1562</v>
      </c>
      <c r="R241"/>
    </row>
    <row r="242" spans="1:18" x14ac:dyDescent="0.25">
      <c r="A242" s="22" t="s">
        <v>436</v>
      </c>
      <c r="F242" s="14" t="s">
        <v>22</v>
      </c>
      <c r="K242" s="33">
        <v>6</v>
      </c>
      <c r="P242" s="24" t="s">
        <v>1559</v>
      </c>
      <c r="R242"/>
    </row>
    <row r="243" spans="1:18" x14ac:dyDescent="0.25">
      <c r="A243" s="22" t="s">
        <v>1504</v>
      </c>
      <c r="F243" s="14" t="s">
        <v>22</v>
      </c>
      <c r="K243" s="33">
        <v>6</v>
      </c>
      <c r="P243" s="24" t="s">
        <v>1561</v>
      </c>
      <c r="R243"/>
    </row>
    <row r="244" spans="1:18" x14ac:dyDescent="0.25">
      <c r="A244" s="22" t="s">
        <v>3061</v>
      </c>
      <c r="F244" s="14" t="s">
        <v>22</v>
      </c>
      <c r="K244" s="33">
        <v>6</v>
      </c>
      <c r="P244" s="24" t="s">
        <v>1561</v>
      </c>
      <c r="R244"/>
    </row>
    <row r="245" spans="1:18" x14ac:dyDescent="0.25">
      <c r="A245" s="22" t="s">
        <v>1232</v>
      </c>
      <c r="F245" s="14" t="s">
        <v>22</v>
      </c>
      <c r="K245" s="33">
        <v>6</v>
      </c>
      <c r="P245" s="24" t="s">
        <v>1559</v>
      </c>
      <c r="R245"/>
    </row>
    <row r="246" spans="1:18" x14ac:dyDescent="0.25">
      <c r="A246" s="22" t="s">
        <v>3150</v>
      </c>
      <c r="F246" s="14" t="s">
        <v>114</v>
      </c>
      <c r="K246" s="33">
        <v>6</v>
      </c>
      <c r="P246" s="24" t="s">
        <v>1563</v>
      </c>
      <c r="R246"/>
    </row>
    <row r="247" spans="1:18" x14ac:dyDescent="0.25">
      <c r="A247" s="22" t="s">
        <v>936</v>
      </c>
      <c r="F247" s="14" t="s">
        <v>114</v>
      </c>
      <c r="K247" s="33">
        <v>6</v>
      </c>
      <c r="P247" s="24" t="s">
        <v>1560</v>
      </c>
      <c r="R247"/>
    </row>
    <row r="248" spans="1:18" x14ac:dyDescent="0.25">
      <c r="A248" s="22" t="s">
        <v>349</v>
      </c>
      <c r="F248" s="14" t="s">
        <v>114</v>
      </c>
      <c r="K248" s="33">
        <v>6</v>
      </c>
      <c r="P248" s="24" t="s">
        <v>1560</v>
      </c>
      <c r="R248"/>
    </row>
    <row r="249" spans="1:18" x14ac:dyDescent="0.25">
      <c r="A249" s="22" t="s">
        <v>1101</v>
      </c>
      <c r="F249" s="14" t="s">
        <v>114</v>
      </c>
      <c r="K249" s="33">
        <v>6</v>
      </c>
      <c r="P249" s="24" t="s">
        <v>1563</v>
      </c>
      <c r="R249"/>
    </row>
    <row r="250" spans="1:18" x14ac:dyDescent="0.25">
      <c r="A250" s="22" t="s">
        <v>3084</v>
      </c>
      <c r="F250" s="14" t="s">
        <v>114</v>
      </c>
      <c r="K250" s="33">
        <v>6</v>
      </c>
      <c r="P250" s="24" t="s">
        <v>1563</v>
      </c>
      <c r="R250"/>
    </row>
    <row r="251" spans="1:18" x14ac:dyDescent="0.25">
      <c r="A251" s="22" t="s">
        <v>3148</v>
      </c>
      <c r="F251" s="14" t="s">
        <v>114</v>
      </c>
      <c r="K251" s="33">
        <v>6</v>
      </c>
      <c r="P251" s="10" t="s">
        <v>1563</v>
      </c>
      <c r="R251"/>
    </row>
    <row r="252" spans="1:18" x14ac:dyDescent="0.25">
      <c r="A252" s="22" t="s">
        <v>3032</v>
      </c>
      <c r="F252" s="14" t="s">
        <v>114</v>
      </c>
      <c r="K252" s="33">
        <v>6</v>
      </c>
      <c r="P252" s="24" t="s">
        <v>1563</v>
      </c>
      <c r="R252"/>
    </row>
    <row r="253" spans="1:18" x14ac:dyDescent="0.25">
      <c r="A253" s="22" t="s">
        <v>3116</v>
      </c>
      <c r="F253" s="14" t="s">
        <v>66</v>
      </c>
      <c r="K253" s="33">
        <v>6</v>
      </c>
      <c r="P253" s="10" t="s">
        <v>1561</v>
      </c>
      <c r="R253"/>
    </row>
    <row r="254" spans="1:18" x14ac:dyDescent="0.25">
      <c r="A254" s="22" t="s">
        <v>4479</v>
      </c>
      <c r="F254" s="14" t="s">
        <v>66</v>
      </c>
      <c r="K254" s="33">
        <v>6</v>
      </c>
      <c r="P254" s="24" t="s">
        <v>1563</v>
      </c>
      <c r="R254"/>
    </row>
    <row r="255" spans="1:18" x14ac:dyDescent="0.25">
      <c r="A255" s="22" t="s">
        <v>481</v>
      </c>
      <c r="F255" s="14" t="s">
        <v>22</v>
      </c>
      <c r="K255" s="33">
        <v>6</v>
      </c>
      <c r="P255" s="24" t="s">
        <v>1563</v>
      </c>
      <c r="R255"/>
    </row>
    <row r="256" spans="1:18" x14ac:dyDescent="0.25">
      <c r="A256" s="22" t="s">
        <v>3086</v>
      </c>
      <c r="F256" s="14" t="s">
        <v>22</v>
      </c>
      <c r="K256" s="33">
        <v>6</v>
      </c>
      <c r="P256" s="24" t="s">
        <v>1563</v>
      </c>
      <c r="R256"/>
    </row>
    <row r="257" spans="1:18" x14ac:dyDescent="0.25">
      <c r="A257" s="22" t="s">
        <v>1039</v>
      </c>
      <c r="F257" s="22" t="s">
        <v>3011</v>
      </c>
      <c r="K257" s="33">
        <v>6</v>
      </c>
      <c r="P257" s="24" t="s">
        <v>1563</v>
      </c>
      <c r="R257"/>
    </row>
    <row r="258" spans="1:18" x14ac:dyDescent="0.25">
      <c r="A258" s="22" t="s">
        <v>2326</v>
      </c>
      <c r="F258" s="22" t="s">
        <v>2317</v>
      </c>
      <c r="K258" s="33">
        <v>6</v>
      </c>
      <c r="P258" s="24" t="s">
        <v>1559</v>
      </c>
      <c r="R258"/>
    </row>
    <row r="259" spans="1:18" x14ac:dyDescent="0.25">
      <c r="A259" s="22" t="s">
        <v>3019</v>
      </c>
      <c r="F259" s="22" t="s">
        <v>2317</v>
      </c>
      <c r="K259" s="33">
        <v>6</v>
      </c>
      <c r="P259" s="24" t="s">
        <v>1559</v>
      </c>
      <c r="R259"/>
    </row>
    <row r="260" spans="1:18" x14ac:dyDescent="0.25">
      <c r="A260" s="22" t="s">
        <v>1420</v>
      </c>
      <c r="F260" s="22" t="s">
        <v>2317</v>
      </c>
      <c r="K260" s="33">
        <v>6</v>
      </c>
      <c r="P260" s="24" t="s">
        <v>1559</v>
      </c>
      <c r="R260"/>
    </row>
    <row r="261" spans="1:18" x14ac:dyDescent="0.25">
      <c r="A261" s="22" t="s">
        <v>1108</v>
      </c>
      <c r="F261" s="22" t="s">
        <v>3013</v>
      </c>
      <c r="K261" s="33">
        <v>6</v>
      </c>
      <c r="P261" s="24" t="s">
        <v>1561</v>
      </c>
      <c r="R261"/>
    </row>
    <row r="262" spans="1:18" x14ac:dyDescent="0.25">
      <c r="A262" s="22" t="s">
        <v>2378</v>
      </c>
      <c r="F262" s="22" t="s">
        <v>3013</v>
      </c>
      <c r="K262" s="33">
        <v>6</v>
      </c>
      <c r="P262" s="24" t="s">
        <v>1561</v>
      </c>
      <c r="R262"/>
    </row>
    <row r="263" spans="1:18" x14ac:dyDescent="0.25">
      <c r="A263" s="22" t="s">
        <v>44</v>
      </c>
      <c r="F263" s="22" t="s">
        <v>3011</v>
      </c>
      <c r="K263" s="33">
        <v>6</v>
      </c>
      <c r="P263" s="24" t="s">
        <v>1561</v>
      </c>
      <c r="R263"/>
    </row>
    <row r="264" spans="1:18" x14ac:dyDescent="0.25">
      <c r="A264" s="22" t="s">
        <v>3121</v>
      </c>
      <c r="F264" s="22" t="s">
        <v>3011</v>
      </c>
      <c r="K264" s="33">
        <v>6</v>
      </c>
      <c r="P264" s="24" t="s">
        <v>1561</v>
      </c>
      <c r="R264"/>
    </row>
    <row r="265" spans="1:18" x14ac:dyDescent="0.25">
      <c r="A265" s="22" t="s">
        <v>1266</v>
      </c>
      <c r="F265" s="22" t="s">
        <v>3011</v>
      </c>
      <c r="K265" s="33">
        <v>6</v>
      </c>
      <c r="P265" s="24" t="s">
        <v>1561</v>
      </c>
      <c r="R265"/>
    </row>
    <row r="266" spans="1:18" x14ac:dyDescent="0.25">
      <c r="A266" s="22" t="s">
        <v>3063</v>
      </c>
      <c r="F266" s="22" t="s">
        <v>3013</v>
      </c>
      <c r="K266" s="33">
        <v>6</v>
      </c>
      <c r="P266" s="38" t="s">
        <v>1560</v>
      </c>
      <c r="R266"/>
    </row>
    <row r="267" spans="1:18" x14ac:dyDescent="0.25">
      <c r="A267" s="22" t="s">
        <v>885</v>
      </c>
      <c r="F267" s="22" t="s">
        <v>3011</v>
      </c>
      <c r="K267" s="33">
        <v>6</v>
      </c>
      <c r="P267" s="38" t="s">
        <v>1560</v>
      </c>
      <c r="R267"/>
    </row>
    <row r="268" spans="1:18" x14ac:dyDescent="0.25">
      <c r="A268" s="22" t="s">
        <v>866</v>
      </c>
      <c r="F268" s="22" t="s">
        <v>3011</v>
      </c>
      <c r="K268" s="33">
        <v>6</v>
      </c>
      <c r="P268" s="38" t="s">
        <v>1560</v>
      </c>
      <c r="R268"/>
    </row>
    <row r="269" spans="1:18" x14ac:dyDescent="0.25">
      <c r="A269" s="22"/>
      <c r="F269" s="22" t="s">
        <v>3011</v>
      </c>
      <c r="K269" s="33">
        <v>6</v>
      </c>
      <c r="P269" s="38" t="s">
        <v>1560</v>
      </c>
      <c r="R269"/>
    </row>
    <row r="270" spans="1:18" x14ac:dyDescent="0.25">
      <c r="A270"/>
      <c r="F270" s="22" t="s">
        <v>3016</v>
      </c>
      <c r="K270" s="33">
        <v>6</v>
      </c>
      <c r="P270" s="38" t="s">
        <v>1560</v>
      </c>
      <c r="R270"/>
    </row>
    <row r="271" spans="1:18" x14ac:dyDescent="0.25">
      <c r="A271"/>
      <c r="F271" s="22" t="s">
        <v>3014</v>
      </c>
      <c r="K271" s="33">
        <v>6</v>
      </c>
      <c r="P271" s="38" t="s">
        <v>1560</v>
      </c>
      <c r="R271"/>
    </row>
    <row r="272" spans="1:18" x14ac:dyDescent="0.25">
      <c r="A272"/>
      <c r="F272" s="22" t="s">
        <v>3015</v>
      </c>
      <c r="K272" s="33">
        <v>6</v>
      </c>
      <c r="P272" s="38" t="s">
        <v>1560</v>
      </c>
      <c r="R272"/>
    </row>
    <row r="273" spans="1:18" x14ac:dyDescent="0.25">
      <c r="A273"/>
      <c r="F273" s="22" t="s">
        <v>3014</v>
      </c>
      <c r="K273" s="33">
        <v>6</v>
      </c>
      <c r="P273" s="38" t="s">
        <v>1560</v>
      </c>
      <c r="R273"/>
    </row>
    <row r="274" spans="1:18" x14ac:dyDescent="0.25">
      <c r="A274"/>
      <c r="F274" s="22" t="s">
        <v>3014</v>
      </c>
      <c r="K274" s="33">
        <v>6</v>
      </c>
      <c r="P274" s="38" t="s">
        <v>1560</v>
      </c>
      <c r="R274"/>
    </row>
    <row r="275" spans="1:18" x14ac:dyDescent="0.25">
      <c r="A275"/>
      <c r="F275" s="22" t="s">
        <v>3014</v>
      </c>
      <c r="K275" s="33">
        <v>6</v>
      </c>
      <c r="P275" s="38" t="s">
        <v>1560</v>
      </c>
      <c r="R275"/>
    </row>
    <row r="276" spans="1:18" x14ac:dyDescent="0.25">
      <c r="A276"/>
      <c r="F276" s="22" t="s">
        <v>114</v>
      </c>
      <c r="K276" s="33">
        <v>6</v>
      </c>
      <c r="P276" s="38" t="s">
        <v>1560</v>
      </c>
      <c r="R276"/>
    </row>
    <row r="277" spans="1:18" x14ac:dyDescent="0.25">
      <c r="A277"/>
      <c r="F277" s="22" t="s">
        <v>114</v>
      </c>
      <c r="K277" s="33">
        <v>6</v>
      </c>
      <c r="P277" s="38" t="s">
        <v>1560</v>
      </c>
      <c r="R277"/>
    </row>
    <row r="278" spans="1:18" x14ac:dyDescent="0.25">
      <c r="A278"/>
      <c r="F278" s="22" t="s">
        <v>3014</v>
      </c>
      <c r="K278" s="33">
        <v>6</v>
      </c>
      <c r="P278" s="38" t="s">
        <v>1560</v>
      </c>
      <c r="R278"/>
    </row>
    <row r="279" spans="1:18" x14ac:dyDescent="0.25">
      <c r="A279"/>
      <c r="F279" s="22" t="s">
        <v>3014</v>
      </c>
      <c r="K279" s="33">
        <v>6</v>
      </c>
      <c r="P279" s="38" t="s">
        <v>1560</v>
      </c>
      <c r="R279"/>
    </row>
    <row r="280" spans="1:18" x14ac:dyDescent="0.25">
      <c r="A280"/>
      <c r="F280" s="22" t="s">
        <v>114</v>
      </c>
      <c r="K280" s="33">
        <v>6</v>
      </c>
      <c r="P280" s="38" t="s">
        <v>1560</v>
      </c>
      <c r="R280"/>
    </row>
    <row r="281" spans="1:18" x14ac:dyDescent="0.25">
      <c r="A281"/>
      <c r="F281" s="22" t="s">
        <v>114</v>
      </c>
      <c r="K281" s="33">
        <v>6</v>
      </c>
      <c r="P281" s="38" t="s">
        <v>1560</v>
      </c>
      <c r="R281"/>
    </row>
    <row r="282" spans="1:18" x14ac:dyDescent="0.25">
      <c r="A282"/>
      <c r="F282" s="22" t="s">
        <v>114</v>
      </c>
      <c r="K282" s="33">
        <v>6</v>
      </c>
      <c r="P282" s="38" t="s">
        <v>1560</v>
      </c>
      <c r="R282"/>
    </row>
    <row r="283" spans="1:18" x14ac:dyDescent="0.25">
      <c r="A283"/>
      <c r="F283" s="22" t="s">
        <v>3014</v>
      </c>
      <c r="K283" s="33">
        <v>6</v>
      </c>
      <c r="P283" s="38" t="s">
        <v>1560</v>
      </c>
      <c r="R283"/>
    </row>
    <row r="284" spans="1:18" x14ac:dyDescent="0.25">
      <c r="A284"/>
      <c r="F284" s="22" t="s">
        <v>114</v>
      </c>
      <c r="K284" s="33">
        <v>6</v>
      </c>
      <c r="P284" s="38" t="s">
        <v>1560</v>
      </c>
      <c r="R284"/>
    </row>
    <row r="285" spans="1:18" x14ac:dyDescent="0.25">
      <c r="A285"/>
      <c r="F285" s="22" t="s">
        <v>114</v>
      </c>
      <c r="K285" s="33">
        <v>6</v>
      </c>
      <c r="P285" s="38" t="s">
        <v>1560</v>
      </c>
      <c r="R285"/>
    </row>
    <row r="286" spans="1:18" x14ac:dyDescent="0.25">
      <c r="A286"/>
      <c r="F286" s="22" t="s">
        <v>114</v>
      </c>
      <c r="K286" s="33">
        <v>6</v>
      </c>
      <c r="P286" s="10" t="s">
        <v>1561</v>
      </c>
      <c r="R286"/>
    </row>
    <row r="287" spans="1:18" x14ac:dyDescent="0.25">
      <c r="A287"/>
      <c r="F287" s="22" t="s">
        <v>114</v>
      </c>
      <c r="K287" s="33">
        <v>6</v>
      </c>
      <c r="P287" s="10" t="s">
        <v>1561</v>
      </c>
      <c r="R287"/>
    </row>
    <row r="288" spans="1:18" x14ac:dyDescent="0.25">
      <c r="A288"/>
      <c r="F288" s="22" t="s">
        <v>114</v>
      </c>
      <c r="K288" s="33">
        <v>6</v>
      </c>
      <c r="P288" s="10" t="s">
        <v>1561</v>
      </c>
      <c r="R288"/>
    </row>
    <row r="289" spans="1:18" x14ac:dyDescent="0.25">
      <c r="A289"/>
      <c r="F289" s="22" t="s">
        <v>3013</v>
      </c>
      <c r="K289" s="33">
        <v>6</v>
      </c>
      <c r="P289" s="10" t="s">
        <v>1561</v>
      </c>
      <c r="R289"/>
    </row>
    <row r="290" spans="1:18" x14ac:dyDescent="0.25">
      <c r="A290"/>
      <c r="F290" s="22" t="s">
        <v>114</v>
      </c>
      <c r="K290" s="33">
        <v>6</v>
      </c>
      <c r="P290" s="10" t="s">
        <v>1561</v>
      </c>
      <c r="R290"/>
    </row>
    <row r="291" spans="1:18" x14ac:dyDescent="0.25">
      <c r="A291"/>
      <c r="F291" s="22" t="s">
        <v>114</v>
      </c>
      <c r="K291" s="33">
        <v>6</v>
      </c>
      <c r="P291" s="10" t="s">
        <v>1561</v>
      </c>
      <c r="R291"/>
    </row>
    <row r="292" spans="1:18" x14ac:dyDescent="0.25">
      <c r="A292"/>
      <c r="F292" s="22" t="s">
        <v>114</v>
      </c>
      <c r="K292" s="33">
        <v>6</v>
      </c>
      <c r="P292" s="26" t="s">
        <v>1561</v>
      </c>
      <c r="R292"/>
    </row>
    <row r="293" spans="1:18" x14ac:dyDescent="0.25">
      <c r="A293"/>
      <c r="F293" s="22" t="s">
        <v>22</v>
      </c>
      <c r="K293" s="33">
        <v>6</v>
      </c>
      <c r="P293" s="26" t="s">
        <v>1561</v>
      </c>
      <c r="R293"/>
    </row>
    <row r="294" spans="1:18" x14ac:dyDescent="0.25">
      <c r="A294"/>
      <c r="F294" s="22" t="s">
        <v>22</v>
      </c>
      <c r="K294" s="33">
        <v>6</v>
      </c>
      <c r="P294" s="38" t="s">
        <v>1560</v>
      </c>
      <c r="R294"/>
    </row>
    <row r="295" spans="1:18" x14ac:dyDescent="0.25">
      <c r="A295"/>
      <c r="F295" s="22" t="s">
        <v>2317</v>
      </c>
      <c r="K295" s="33">
        <v>6</v>
      </c>
      <c r="P295" s="38" t="s">
        <v>1560</v>
      </c>
      <c r="R295"/>
    </row>
    <row r="296" spans="1:18" x14ac:dyDescent="0.25">
      <c r="A296"/>
      <c r="F296" s="22" t="s">
        <v>3013</v>
      </c>
      <c r="K296" s="33">
        <v>6</v>
      </c>
      <c r="P296" s="38" t="s">
        <v>1560</v>
      </c>
      <c r="R296"/>
    </row>
    <row r="297" spans="1:18" x14ac:dyDescent="0.25">
      <c r="A297"/>
      <c r="F297" s="22" t="s">
        <v>114</v>
      </c>
      <c r="K297" s="33">
        <v>6</v>
      </c>
      <c r="P297" s="38" t="s">
        <v>1560</v>
      </c>
      <c r="R297"/>
    </row>
    <row r="298" spans="1:18" x14ac:dyDescent="0.25">
      <c r="A298"/>
      <c r="F298" s="22" t="s">
        <v>114</v>
      </c>
      <c r="K298" s="33">
        <v>6</v>
      </c>
      <c r="P298" s="38" t="s">
        <v>1560</v>
      </c>
      <c r="R298"/>
    </row>
    <row r="299" spans="1:18" x14ac:dyDescent="0.25">
      <c r="A299"/>
      <c r="F299" s="22" t="s">
        <v>114</v>
      </c>
      <c r="K299" s="33">
        <v>6</v>
      </c>
      <c r="P299" s="38" t="s">
        <v>1560</v>
      </c>
      <c r="R299"/>
    </row>
    <row r="300" spans="1:18" x14ac:dyDescent="0.25">
      <c r="A300"/>
      <c r="F300" s="22" t="s">
        <v>114</v>
      </c>
      <c r="K300" s="33">
        <v>6</v>
      </c>
      <c r="P300" s="38" t="s">
        <v>1560</v>
      </c>
      <c r="R300"/>
    </row>
    <row r="301" spans="1:18" x14ac:dyDescent="0.25">
      <c r="A301"/>
      <c r="F301" s="22" t="s">
        <v>114</v>
      </c>
      <c r="K301" s="33">
        <v>6</v>
      </c>
      <c r="P301" s="38" t="s">
        <v>1560</v>
      </c>
      <c r="R301"/>
    </row>
    <row r="302" spans="1:18" x14ac:dyDescent="0.25">
      <c r="A302"/>
      <c r="F302" s="22" t="s">
        <v>22</v>
      </c>
      <c r="K302" s="33">
        <v>6</v>
      </c>
      <c r="P302" s="26" t="s">
        <v>1561</v>
      </c>
      <c r="R302"/>
    </row>
    <row r="303" spans="1:18" x14ac:dyDescent="0.25">
      <c r="A303"/>
      <c r="F303" s="22" t="s">
        <v>114</v>
      </c>
      <c r="K303" s="33">
        <v>6</v>
      </c>
      <c r="P303" s="26" t="s">
        <v>1561</v>
      </c>
      <c r="R303"/>
    </row>
    <row r="304" spans="1:18" x14ac:dyDescent="0.25">
      <c r="A304"/>
      <c r="F304" s="22" t="s">
        <v>114</v>
      </c>
      <c r="K304" s="33">
        <v>6</v>
      </c>
      <c r="P304" s="26" t="s">
        <v>1561</v>
      </c>
      <c r="R304"/>
    </row>
    <row r="305" spans="1:18" x14ac:dyDescent="0.25">
      <c r="A305"/>
      <c r="F305" s="22" t="s">
        <v>114</v>
      </c>
      <c r="K305" s="33">
        <v>6</v>
      </c>
      <c r="P305" s="26" t="s">
        <v>1561</v>
      </c>
      <c r="R305"/>
    </row>
    <row r="306" spans="1:18" x14ac:dyDescent="0.25">
      <c r="A306"/>
      <c r="F306" s="22" t="s">
        <v>114</v>
      </c>
      <c r="K306" s="33">
        <v>6</v>
      </c>
      <c r="P306" s="10" t="s">
        <v>1561</v>
      </c>
      <c r="R306"/>
    </row>
    <row r="307" spans="1:18" x14ac:dyDescent="0.25">
      <c r="A307"/>
      <c r="F307" s="22" t="s">
        <v>3015</v>
      </c>
      <c r="K307" s="33">
        <v>6</v>
      </c>
      <c r="P307" s="38" t="s">
        <v>1560</v>
      </c>
      <c r="R307"/>
    </row>
    <row r="308" spans="1:18" x14ac:dyDescent="0.25">
      <c r="A308"/>
      <c r="F308" s="22" t="s">
        <v>3015</v>
      </c>
      <c r="K308" s="33">
        <v>6</v>
      </c>
      <c r="P308" s="10" t="s">
        <v>1561</v>
      </c>
      <c r="R308"/>
    </row>
    <row r="309" spans="1:18" x14ac:dyDescent="0.25">
      <c r="A309"/>
      <c r="F309" s="22" t="s">
        <v>2317</v>
      </c>
      <c r="K309" s="33">
        <v>6</v>
      </c>
      <c r="P309" s="10" t="s">
        <v>1561</v>
      </c>
      <c r="R309"/>
    </row>
    <row r="310" spans="1:18" x14ac:dyDescent="0.25">
      <c r="A310"/>
      <c r="F310" s="22" t="s">
        <v>2317</v>
      </c>
      <c r="K310" s="33">
        <v>6</v>
      </c>
      <c r="P310" s="10" t="s">
        <v>1561</v>
      </c>
      <c r="R310"/>
    </row>
    <row r="311" spans="1:18" x14ac:dyDescent="0.25">
      <c r="A311"/>
      <c r="F311" s="22" t="s">
        <v>3015</v>
      </c>
      <c r="K311" s="33">
        <v>6</v>
      </c>
      <c r="P311" s="10" t="s">
        <v>1561</v>
      </c>
      <c r="R311"/>
    </row>
    <row r="312" spans="1:18" x14ac:dyDescent="0.25">
      <c r="A312"/>
      <c r="F312" s="22" t="s">
        <v>3015</v>
      </c>
      <c r="K312" s="33">
        <v>6</v>
      </c>
      <c r="P312" s="26" t="s">
        <v>1561</v>
      </c>
      <c r="R312"/>
    </row>
    <row r="313" spans="1:18" x14ac:dyDescent="0.25">
      <c r="A313"/>
      <c r="F313" s="22" t="s">
        <v>3013</v>
      </c>
      <c r="K313" s="33">
        <v>6</v>
      </c>
      <c r="P313" s="10" t="s">
        <v>1561</v>
      </c>
      <c r="R313"/>
    </row>
    <row r="314" spans="1:18" x14ac:dyDescent="0.25">
      <c r="A314"/>
      <c r="F314" s="22" t="s">
        <v>3011</v>
      </c>
      <c r="K314" s="33">
        <v>6</v>
      </c>
      <c r="P314" s="38" t="s">
        <v>1560</v>
      </c>
      <c r="R314"/>
    </row>
    <row r="315" spans="1:18" x14ac:dyDescent="0.25">
      <c r="A315"/>
      <c r="F315" s="22" t="s">
        <v>3013</v>
      </c>
      <c r="K315" s="33">
        <v>6</v>
      </c>
      <c r="P315" s="10" t="s">
        <v>1561</v>
      </c>
      <c r="R315"/>
    </row>
    <row r="316" spans="1:18" x14ac:dyDescent="0.25">
      <c r="A316"/>
      <c r="F316" s="22" t="s">
        <v>114</v>
      </c>
      <c r="K316" s="33">
        <v>6</v>
      </c>
      <c r="P316" s="10" t="s">
        <v>1561</v>
      </c>
      <c r="R316"/>
    </row>
    <row r="317" spans="1:18" x14ac:dyDescent="0.25">
      <c r="A317"/>
      <c r="F317" s="22" t="s">
        <v>3015</v>
      </c>
      <c r="K317" s="33">
        <v>6</v>
      </c>
      <c r="P317" s="10" t="s">
        <v>1561</v>
      </c>
      <c r="R317"/>
    </row>
    <row r="318" spans="1:18" x14ac:dyDescent="0.25">
      <c r="A318"/>
      <c r="F318" s="22" t="s">
        <v>3015</v>
      </c>
      <c r="K318" s="33">
        <v>6</v>
      </c>
      <c r="P318" s="10" t="s">
        <v>1563</v>
      </c>
      <c r="R318"/>
    </row>
    <row r="319" spans="1:18" x14ac:dyDescent="0.25">
      <c r="A319"/>
      <c r="F319" s="22" t="s">
        <v>3015</v>
      </c>
      <c r="K319" s="33">
        <v>6</v>
      </c>
      <c r="P319" s="10" t="s">
        <v>1561</v>
      </c>
      <c r="R319"/>
    </row>
    <row r="320" spans="1:18" x14ac:dyDescent="0.25">
      <c r="A320"/>
      <c r="F320" s="22" t="s">
        <v>114</v>
      </c>
      <c r="K320" s="33">
        <v>6</v>
      </c>
      <c r="P320" s="10" t="s">
        <v>1561</v>
      </c>
      <c r="R320"/>
    </row>
    <row r="321" spans="1:18" x14ac:dyDescent="0.25">
      <c r="A321"/>
      <c r="F321" s="22" t="s">
        <v>114</v>
      </c>
      <c r="K321" s="33">
        <v>6</v>
      </c>
      <c r="P321" s="26" t="s">
        <v>1561</v>
      </c>
      <c r="R321"/>
    </row>
    <row r="322" spans="1:18" x14ac:dyDescent="0.25">
      <c r="A322"/>
      <c r="F322" s="22" t="s">
        <v>3014</v>
      </c>
      <c r="K322" s="33">
        <v>6</v>
      </c>
      <c r="P322" s="26" t="s">
        <v>1561</v>
      </c>
      <c r="R322"/>
    </row>
    <row r="323" spans="1:18" x14ac:dyDescent="0.25">
      <c r="A323"/>
      <c r="F323" s="22" t="s">
        <v>3014</v>
      </c>
      <c r="K323" s="33">
        <v>6</v>
      </c>
      <c r="P323" s="38" t="s">
        <v>1560</v>
      </c>
      <c r="R323"/>
    </row>
    <row r="324" spans="1:18" x14ac:dyDescent="0.25">
      <c r="A324"/>
      <c r="F324" s="22" t="s">
        <v>114</v>
      </c>
      <c r="K324" s="33">
        <v>6</v>
      </c>
      <c r="P324" s="38" t="s">
        <v>1560</v>
      </c>
      <c r="R324"/>
    </row>
    <row r="325" spans="1:18" x14ac:dyDescent="0.25">
      <c r="A325"/>
      <c r="F325" s="22" t="s">
        <v>3014</v>
      </c>
      <c r="K325" s="33">
        <v>6</v>
      </c>
      <c r="P325" s="38" t="s">
        <v>1560</v>
      </c>
      <c r="R325"/>
    </row>
    <row r="326" spans="1:18" x14ac:dyDescent="0.25">
      <c r="A326"/>
      <c r="F326" s="22" t="s">
        <v>3014</v>
      </c>
      <c r="K326" s="33">
        <v>6</v>
      </c>
      <c r="P326" s="38" t="s">
        <v>1560</v>
      </c>
      <c r="R326"/>
    </row>
    <row r="327" spans="1:18" x14ac:dyDescent="0.25">
      <c r="A327"/>
      <c r="F327" s="22" t="s">
        <v>3014</v>
      </c>
      <c r="K327" s="33">
        <v>6</v>
      </c>
      <c r="P327" s="38" t="s">
        <v>1560</v>
      </c>
      <c r="R327"/>
    </row>
    <row r="328" spans="1:18" x14ac:dyDescent="0.25">
      <c r="A328"/>
      <c r="F328" s="22" t="s">
        <v>3014</v>
      </c>
      <c r="K328" s="33">
        <v>6</v>
      </c>
      <c r="P328" s="38" t="s">
        <v>1560</v>
      </c>
      <c r="R328"/>
    </row>
    <row r="329" spans="1:18" x14ac:dyDescent="0.25">
      <c r="A329"/>
      <c r="F329" s="22" t="s">
        <v>3014</v>
      </c>
      <c r="K329" s="33">
        <v>6</v>
      </c>
      <c r="P329" s="38" t="s">
        <v>1560</v>
      </c>
      <c r="R329"/>
    </row>
    <row r="330" spans="1:18" x14ac:dyDescent="0.25">
      <c r="A330"/>
      <c r="F330" s="22" t="s">
        <v>3014</v>
      </c>
      <c r="K330" s="33">
        <v>6</v>
      </c>
      <c r="P330" s="38" t="s">
        <v>1560</v>
      </c>
      <c r="R330"/>
    </row>
    <row r="331" spans="1:18" x14ac:dyDescent="0.25">
      <c r="A331"/>
      <c r="F331" s="22" t="s">
        <v>3014</v>
      </c>
      <c r="K331" s="33">
        <v>6</v>
      </c>
      <c r="P331" s="38" t="s">
        <v>1560</v>
      </c>
      <c r="R331"/>
    </row>
    <row r="332" spans="1:18" x14ac:dyDescent="0.25">
      <c r="A332"/>
      <c r="F332" s="22" t="s">
        <v>114</v>
      </c>
      <c r="K332" s="33">
        <v>6</v>
      </c>
      <c r="P332" s="38" t="s">
        <v>1560</v>
      </c>
      <c r="R332"/>
    </row>
    <row r="333" spans="1:18" x14ac:dyDescent="0.25">
      <c r="A333"/>
      <c r="F333" s="22" t="s">
        <v>114</v>
      </c>
      <c r="K333" s="33">
        <v>6</v>
      </c>
      <c r="P333" s="38" t="s">
        <v>1560</v>
      </c>
      <c r="R333"/>
    </row>
    <row r="334" spans="1:18" x14ac:dyDescent="0.25">
      <c r="A334"/>
      <c r="F334" s="22" t="s">
        <v>3014</v>
      </c>
      <c r="K334" s="33">
        <v>6</v>
      </c>
      <c r="P334" s="38" t="s">
        <v>1560</v>
      </c>
      <c r="R334"/>
    </row>
    <row r="335" spans="1:18" x14ac:dyDescent="0.25">
      <c r="A335"/>
      <c r="F335" s="22" t="s">
        <v>3014</v>
      </c>
      <c r="K335" s="33">
        <v>6</v>
      </c>
      <c r="P335" s="38" t="s">
        <v>1560</v>
      </c>
      <c r="R335"/>
    </row>
    <row r="336" spans="1:18" x14ac:dyDescent="0.25">
      <c r="A336"/>
      <c r="F336" s="22" t="s">
        <v>3014</v>
      </c>
      <c r="K336" s="33">
        <v>6</v>
      </c>
      <c r="P336" s="10" t="s">
        <v>1561</v>
      </c>
      <c r="R336"/>
    </row>
    <row r="337" spans="1:18" x14ac:dyDescent="0.25">
      <c r="A337"/>
      <c r="F337" s="22" t="s">
        <v>3014</v>
      </c>
      <c r="K337" s="33">
        <v>6</v>
      </c>
      <c r="P337" s="10" t="s">
        <v>1561</v>
      </c>
      <c r="R337"/>
    </row>
    <row r="338" spans="1:18" x14ac:dyDescent="0.25">
      <c r="A338"/>
      <c r="F338" s="22" t="s">
        <v>3014</v>
      </c>
      <c r="K338" s="33">
        <v>6</v>
      </c>
      <c r="P338" s="10" t="s">
        <v>1561</v>
      </c>
      <c r="R338"/>
    </row>
    <row r="339" spans="1:18" x14ac:dyDescent="0.25">
      <c r="A339"/>
      <c r="F339" s="22" t="s">
        <v>3014</v>
      </c>
      <c r="K339" s="33">
        <v>6</v>
      </c>
      <c r="P339" s="10" t="s">
        <v>1561</v>
      </c>
      <c r="R339"/>
    </row>
    <row r="340" spans="1:18" x14ac:dyDescent="0.25">
      <c r="A340"/>
      <c r="F340" s="22" t="s">
        <v>3014</v>
      </c>
      <c r="K340" s="33">
        <v>6</v>
      </c>
      <c r="P340" s="10" t="s">
        <v>1561</v>
      </c>
      <c r="R340"/>
    </row>
    <row r="341" spans="1:18" x14ac:dyDescent="0.25">
      <c r="A341"/>
      <c r="F341" s="22" t="s">
        <v>3014</v>
      </c>
      <c r="K341" s="33">
        <v>6</v>
      </c>
      <c r="P341" s="10" t="s">
        <v>1561</v>
      </c>
      <c r="R341"/>
    </row>
    <row r="342" spans="1:18" x14ac:dyDescent="0.25">
      <c r="A342"/>
      <c r="F342" s="22" t="s">
        <v>114</v>
      </c>
      <c r="K342" s="33">
        <v>6</v>
      </c>
      <c r="P342" s="10" t="s">
        <v>1561</v>
      </c>
      <c r="R342"/>
    </row>
    <row r="343" spans="1:18" x14ac:dyDescent="0.25">
      <c r="A343"/>
      <c r="F343" s="22" t="s">
        <v>114</v>
      </c>
      <c r="K343" s="33">
        <v>6</v>
      </c>
      <c r="P343" s="10" t="s">
        <v>1561</v>
      </c>
      <c r="R343"/>
    </row>
    <row r="344" spans="1:18" x14ac:dyDescent="0.25">
      <c r="A344"/>
      <c r="F344" s="22" t="s">
        <v>3015</v>
      </c>
      <c r="K344" s="33">
        <v>6</v>
      </c>
      <c r="P344" s="10" t="s">
        <v>1561</v>
      </c>
      <c r="R344"/>
    </row>
    <row r="345" spans="1:18" x14ac:dyDescent="0.25">
      <c r="A345"/>
      <c r="F345" s="22" t="s">
        <v>114</v>
      </c>
      <c r="K345" s="33">
        <v>6</v>
      </c>
      <c r="P345" s="10" t="s">
        <v>1561</v>
      </c>
      <c r="R345"/>
    </row>
    <row r="346" spans="1:18" x14ac:dyDescent="0.25">
      <c r="A346"/>
      <c r="F346" s="22" t="s">
        <v>114</v>
      </c>
      <c r="K346" s="33">
        <v>6</v>
      </c>
      <c r="P346" s="10" t="s">
        <v>1561</v>
      </c>
      <c r="R346"/>
    </row>
    <row r="347" spans="1:18" x14ac:dyDescent="0.25">
      <c r="A347"/>
      <c r="F347" s="22" t="s">
        <v>114</v>
      </c>
      <c r="K347" s="33">
        <v>6</v>
      </c>
      <c r="P347" s="10" t="s">
        <v>1561</v>
      </c>
      <c r="R347"/>
    </row>
    <row r="348" spans="1:18" x14ac:dyDescent="0.25">
      <c r="A348"/>
      <c r="F348" s="22" t="s">
        <v>114</v>
      </c>
      <c r="K348" s="33">
        <v>6</v>
      </c>
      <c r="P348" s="10" t="s">
        <v>1561</v>
      </c>
      <c r="R348"/>
    </row>
    <row r="349" spans="1:18" x14ac:dyDescent="0.25">
      <c r="A349"/>
      <c r="F349" s="22" t="s">
        <v>114</v>
      </c>
      <c r="K349" s="33">
        <v>6</v>
      </c>
      <c r="P349" s="10" t="s">
        <v>1561</v>
      </c>
      <c r="R349"/>
    </row>
    <row r="350" spans="1:18" x14ac:dyDescent="0.25">
      <c r="A350"/>
      <c r="F350" s="22" t="s">
        <v>114</v>
      </c>
      <c r="K350" s="33">
        <v>6</v>
      </c>
      <c r="P350" s="10" t="s">
        <v>1561</v>
      </c>
      <c r="R350"/>
    </row>
    <row r="351" spans="1:18" x14ac:dyDescent="0.25">
      <c r="A351"/>
      <c r="F351" s="22" t="s">
        <v>114</v>
      </c>
      <c r="K351" s="33">
        <v>6</v>
      </c>
      <c r="P351" s="10" t="s">
        <v>1561</v>
      </c>
      <c r="R351"/>
    </row>
    <row r="352" spans="1:18" x14ac:dyDescent="0.25">
      <c r="A352"/>
      <c r="F352" s="22" t="s">
        <v>3014</v>
      </c>
      <c r="K352" s="33">
        <v>6</v>
      </c>
      <c r="P352" s="10" t="s">
        <v>1561</v>
      </c>
      <c r="R352"/>
    </row>
    <row r="353" spans="1:18" x14ac:dyDescent="0.25">
      <c r="A353"/>
      <c r="F353" s="22" t="s">
        <v>114</v>
      </c>
      <c r="K353" s="33">
        <v>6</v>
      </c>
      <c r="P353" s="10" t="s">
        <v>1561</v>
      </c>
      <c r="R353"/>
    </row>
    <row r="354" spans="1:18" x14ac:dyDescent="0.25">
      <c r="A354"/>
      <c r="F354" s="22" t="s">
        <v>114</v>
      </c>
      <c r="K354" s="33">
        <v>6</v>
      </c>
      <c r="P354" s="10" t="s">
        <v>1561</v>
      </c>
      <c r="R354"/>
    </row>
    <row r="355" spans="1:18" x14ac:dyDescent="0.25">
      <c r="A355"/>
      <c r="F355" s="22" t="s">
        <v>114</v>
      </c>
      <c r="K355" s="33">
        <v>6</v>
      </c>
      <c r="P355" s="10" t="s">
        <v>1561</v>
      </c>
      <c r="R355"/>
    </row>
    <row r="356" spans="1:18" x14ac:dyDescent="0.25">
      <c r="A356"/>
      <c r="F356" s="22" t="s">
        <v>114</v>
      </c>
      <c r="K356" s="33">
        <v>6</v>
      </c>
      <c r="P356" s="10" t="s">
        <v>1561</v>
      </c>
      <c r="R356"/>
    </row>
    <row r="357" spans="1:18" x14ac:dyDescent="0.25">
      <c r="A357"/>
      <c r="F357" s="22" t="s">
        <v>114</v>
      </c>
      <c r="K357" s="33">
        <v>6</v>
      </c>
      <c r="P357" s="10" t="s">
        <v>1561</v>
      </c>
      <c r="R357"/>
    </row>
    <row r="358" spans="1:18" x14ac:dyDescent="0.25">
      <c r="A358"/>
      <c r="F358" s="22" t="s">
        <v>114</v>
      </c>
      <c r="K358" s="33">
        <v>6</v>
      </c>
      <c r="P358" s="10" t="s">
        <v>1561</v>
      </c>
      <c r="R358"/>
    </row>
    <row r="359" spans="1:18" x14ac:dyDescent="0.25">
      <c r="A359"/>
      <c r="F359" s="22" t="s">
        <v>114</v>
      </c>
      <c r="K359" s="33">
        <v>6</v>
      </c>
      <c r="P359" s="10" t="s">
        <v>1561</v>
      </c>
      <c r="R359"/>
    </row>
    <row r="360" spans="1:18" x14ac:dyDescent="0.25">
      <c r="A360"/>
      <c r="F360" s="22" t="s">
        <v>114</v>
      </c>
      <c r="K360" s="33">
        <v>6</v>
      </c>
      <c r="P360" s="10" t="s">
        <v>1561</v>
      </c>
      <c r="R360"/>
    </row>
    <row r="361" spans="1:18" x14ac:dyDescent="0.25">
      <c r="A361"/>
      <c r="F361" s="22" t="s">
        <v>114</v>
      </c>
      <c r="K361" s="33">
        <v>6</v>
      </c>
      <c r="P361" s="10" t="s">
        <v>1561</v>
      </c>
      <c r="R361"/>
    </row>
    <row r="362" spans="1:18" x14ac:dyDescent="0.25">
      <c r="A362"/>
      <c r="F362" s="22" t="s">
        <v>114</v>
      </c>
      <c r="K362" s="33">
        <v>6</v>
      </c>
      <c r="P362" s="10" t="s">
        <v>1561</v>
      </c>
      <c r="R362"/>
    </row>
    <row r="363" spans="1:18" x14ac:dyDescent="0.25">
      <c r="A363"/>
      <c r="F363" s="22" t="s">
        <v>114</v>
      </c>
      <c r="K363" s="33">
        <v>6</v>
      </c>
      <c r="P363" s="10" t="s">
        <v>1561</v>
      </c>
      <c r="R363"/>
    </row>
    <row r="364" spans="1:18" x14ac:dyDescent="0.25">
      <c r="A364"/>
      <c r="F364" s="22" t="s">
        <v>114</v>
      </c>
      <c r="K364" s="33">
        <v>6</v>
      </c>
      <c r="P364" s="10" t="s">
        <v>1561</v>
      </c>
      <c r="R364"/>
    </row>
    <row r="365" spans="1:18" x14ac:dyDescent="0.25">
      <c r="A365"/>
      <c r="F365" s="22" t="s">
        <v>114</v>
      </c>
      <c r="K365" s="33">
        <v>6</v>
      </c>
      <c r="P365" s="10" t="s">
        <v>1561</v>
      </c>
      <c r="R365"/>
    </row>
    <row r="366" spans="1:18" x14ac:dyDescent="0.25">
      <c r="A366"/>
      <c r="F366" s="22" t="s">
        <v>114</v>
      </c>
      <c r="K366" s="33">
        <v>6</v>
      </c>
      <c r="P366" s="10" t="s">
        <v>1561</v>
      </c>
      <c r="R366"/>
    </row>
    <row r="367" spans="1:18" x14ac:dyDescent="0.25">
      <c r="A367"/>
      <c r="F367" s="22" t="s">
        <v>114</v>
      </c>
      <c r="K367" s="33">
        <v>6</v>
      </c>
      <c r="P367" s="10" t="s">
        <v>1561</v>
      </c>
      <c r="R367"/>
    </row>
    <row r="368" spans="1:18" x14ac:dyDescent="0.25">
      <c r="A368"/>
      <c r="F368" s="22" t="s">
        <v>114</v>
      </c>
      <c r="K368" s="33">
        <v>6</v>
      </c>
      <c r="P368" s="10" t="s">
        <v>1561</v>
      </c>
      <c r="R368"/>
    </row>
    <row r="369" spans="1:18" x14ac:dyDescent="0.25">
      <c r="A369"/>
      <c r="F369" s="22" t="s">
        <v>114</v>
      </c>
      <c r="K369" s="33">
        <v>6</v>
      </c>
      <c r="P369" s="10" t="s">
        <v>1561</v>
      </c>
      <c r="R369"/>
    </row>
    <row r="370" spans="1:18" x14ac:dyDescent="0.25">
      <c r="A370"/>
      <c r="F370" s="22" t="s">
        <v>114</v>
      </c>
      <c r="K370" s="33">
        <v>6</v>
      </c>
      <c r="P370" s="10" t="s">
        <v>1561</v>
      </c>
      <c r="R370"/>
    </row>
    <row r="371" spans="1:18" x14ac:dyDescent="0.25">
      <c r="A371"/>
      <c r="F371" s="22" t="s">
        <v>114</v>
      </c>
      <c r="K371" s="33">
        <v>6</v>
      </c>
      <c r="P371" s="10" t="s">
        <v>1561</v>
      </c>
      <c r="R371"/>
    </row>
    <row r="372" spans="1:18" x14ac:dyDescent="0.25">
      <c r="A372"/>
      <c r="F372" s="22" t="s">
        <v>114</v>
      </c>
      <c r="K372" s="33">
        <v>6</v>
      </c>
      <c r="P372" s="10" t="s">
        <v>1561</v>
      </c>
      <c r="R372"/>
    </row>
    <row r="373" spans="1:18" x14ac:dyDescent="0.25">
      <c r="A373"/>
      <c r="F373" s="22" t="s">
        <v>114</v>
      </c>
      <c r="K373" s="33">
        <v>6</v>
      </c>
      <c r="P373" s="10" t="s">
        <v>1561</v>
      </c>
      <c r="R373"/>
    </row>
    <row r="374" spans="1:18" x14ac:dyDescent="0.25">
      <c r="A374"/>
      <c r="F374" s="22" t="s">
        <v>114</v>
      </c>
      <c r="K374" s="33">
        <v>6</v>
      </c>
      <c r="P374" s="10" t="s">
        <v>1561</v>
      </c>
      <c r="R374"/>
    </row>
    <row r="375" spans="1:18" x14ac:dyDescent="0.25">
      <c r="A375"/>
      <c r="F375" s="22" t="s">
        <v>114</v>
      </c>
      <c r="K375" s="33">
        <v>6</v>
      </c>
      <c r="P375" s="10" t="s">
        <v>1561</v>
      </c>
      <c r="R375"/>
    </row>
    <row r="376" spans="1:18" x14ac:dyDescent="0.25">
      <c r="A376"/>
      <c r="F376" s="22" t="s">
        <v>114</v>
      </c>
      <c r="K376" s="33">
        <v>6</v>
      </c>
      <c r="P376" s="10" t="s">
        <v>1561</v>
      </c>
      <c r="R376"/>
    </row>
    <row r="377" spans="1:18" x14ac:dyDescent="0.25">
      <c r="A377"/>
      <c r="F377" s="22" t="s">
        <v>114</v>
      </c>
      <c r="K377" s="33">
        <v>6</v>
      </c>
      <c r="P377" s="10" t="s">
        <v>1561</v>
      </c>
      <c r="R377"/>
    </row>
    <row r="378" spans="1:18" x14ac:dyDescent="0.25">
      <c r="A378"/>
      <c r="F378" s="22" t="s">
        <v>114</v>
      </c>
      <c r="K378" s="33">
        <v>6</v>
      </c>
      <c r="P378" s="10" t="s">
        <v>1561</v>
      </c>
      <c r="R378"/>
    </row>
    <row r="379" spans="1:18" x14ac:dyDescent="0.25">
      <c r="A379"/>
      <c r="F379" s="22" t="s">
        <v>3014</v>
      </c>
      <c r="K379" s="33">
        <v>6</v>
      </c>
      <c r="P379" s="10" t="s">
        <v>1561</v>
      </c>
      <c r="R379"/>
    </row>
    <row r="380" spans="1:18" x14ac:dyDescent="0.25">
      <c r="A380"/>
      <c r="F380" s="22" t="s">
        <v>114</v>
      </c>
      <c r="K380" s="33">
        <v>6</v>
      </c>
      <c r="P380" s="10" t="s">
        <v>1561</v>
      </c>
      <c r="R380"/>
    </row>
    <row r="381" spans="1:18" x14ac:dyDescent="0.25">
      <c r="A381"/>
      <c r="F381" s="22" t="s">
        <v>114</v>
      </c>
      <c r="K381" s="33">
        <v>6</v>
      </c>
      <c r="P381" s="10" t="s">
        <v>1561</v>
      </c>
      <c r="R381"/>
    </row>
    <row r="382" spans="1:18" x14ac:dyDescent="0.25">
      <c r="A382"/>
      <c r="F382" s="22" t="s">
        <v>114</v>
      </c>
      <c r="K382" s="33">
        <v>6</v>
      </c>
      <c r="P382" s="10" t="s">
        <v>1561</v>
      </c>
      <c r="R382"/>
    </row>
    <row r="383" spans="1:18" x14ac:dyDescent="0.25">
      <c r="A383"/>
      <c r="F383" s="22" t="s">
        <v>114</v>
      </c>
      <c r="K383" s="33">
        <v>6</v>
      </c>
      <c r="P383" s="10" t="s">
        <v>1561</v>
      </c>
      <c r="R383"/>
    </row>
    <row r="384" spans="1:18" x14ac:dyDescent="0.25">
      <c r="A384"/>
      <c r="F384" s="22" t="s">
        <v>22</v>
      </c>
      <c r="K384" s="33">
        <v>6</v>
      </c>
      <c r="P384" s="10" t="s">
        <v>1561</v>
      </c>
      <c r="R384"/>
    </row>
    <row r="385" spans="1:18" x14ac:dyDescent="0.25">
      <c r="A385"/>
      <c r="F385" s="22" t="s">
        <v>3011</v>
      </c>
      <c r="K385" s="33">
        <v>6</v>
      </c>
      <c r="P385" s="10" t="s">
        <v>1561</v>
      </c>
      <c r="R385"/>
    </row>
    <row r="386" spans="1:18" x14ac:dyDescent="0.25">
      <c r="A386"/>
      <c r="F386" s="22" t="s">
        <v>66</v>
      </c>
      <c r="K386" s="33">
        <v>6</v>
      </c>
      <c r="P386" s="10" t="s">
        <v>1561</v>
      </c>
      <c r="R386"/>
    </row>
    <row r="387" spans="1:18" x14ac:dyDescent="0.25">
      <c r="A387"/>
      <c r="F387" s="22" t="s">
        <v>22</v>
      </c>
      <c r="K387" s="33">
        <v>6</v>
      </c>
      <c r="P387" s="10" t="s">
        <v>1561</v>
      </c>
      <c r="R387"/>
    </row>
    <row r="388" spans="1:18" x14ac:dyDescent="0.25">
      <c r="A388"/>
      <c r="F388" s="22" t="s">
        <v>114</v>
      </c>
      <c r="K388" s="33">
        <v>7</v>
      </c>
      <c r="P388" s="10" t="s">
        <v>1561</v>
      </c>
      <c r="R388"/>
    </row>
    <row r="389" spans="1:18" x14ac:dyDescent="0.25">
      <c r="A389"/>
      <c r="F389" s="22" t="s">
        <v>114</v>
      </c>
      <c r="K389" s="33">
        <v>7</v>
      </c>
      <c r="P389" s="10" t="s">
        <v>1561</v>
      </c>
      <c r="R389"/>
    </row>
    <row r="390" spans="1:18" x14ac:dyDescent="0.25">
      <c r="A390"/>
      <c r="F390" s="22" t="s">
        <v>3016</v>
      </c>
      <c r="K390" s="11">
        <v>7</v>
      </c>
      <c r="P390" s="10" t="s">
        <v>1561</v>
      </c>
      <c r="R390"/>
    </row>
    <row r="391" spans="1:18" x14ac:dyDescent="0.25">
      <c r="A391"/>
      <c r="F391" s="22" t="s">
        <v>3016</v>
      </c>
      <c r="K391" s="11">
        <v>7</v>
      </c>
      <c r="P391" s="10" t="s">
        <v>1561</v>
      </c>
      <c r="R391"/>
    </row>
    <row r="392" spans="1:18" x14ac:dyDescent="0.25">
      <c r="A392"/>
      <c r="F392" s="22" t="s">
        <v>3015</v>
      </c>
      <c r="K392" s="11">
        <v>7</v>
      </c>
      <c r="P392" s="10" t="s">
        <v>1561</v>
      </c>
      <c r="R392"/>
    </row>
    <row r="393" spans="1:18" x14ac:dyDescent="0.25">
      <c r="A393"/>
      <c r="F393" s="22" t="s">
        <v>3014</v>
      </c>
      <c r="K393" s="11">
        <v>7</v>
      </c>
      <c r="P393" s="10" t="s">
        <v>1561</v>
      </c>
      <c r="R393"/>
    </row>
    <row r="394" spans="1:18" x14ac:dyDescent="0.25">
      <c r="A394"/>
      <c r="F394" s="22" t="s">
        <v>3014</v>
      </c>
      <c r="K394" s="33">
        <v>7</v>
      </c>
      <c r="P394" s="10" t="s">
        <v>1561</v>
      </c>
      <c r="R394"/>
    </row>
    <row r="395" spans="1:18" x14ac:dyDescent="0.25">
      <c r="A395"/>
      <c r="F395" s="22" t="s">
        <v>3014</v>
      </c>
      <c r="K395" s="11">
        <v>7</v>
      </c>
      <c r="P395" s="10" t="s">
        <v>1561</v>
      </c>
      <c r="R395"/>
    </row>
    <row r="396" spans="1:18" x14ac:dyDescent="0.25">
      <c r="A396"/>
      <c r="F396" s="22" t="s">
        <v>3014</v>
      </c>
      <c r="K396" s="11">
        <v>7</v>
      </c>
      <c r="P396" s="10" t="s">
        <v>1561</v>
      </c>
      <c r="R396"/>
    </row>
    <row r="397" spans="1:18" x14ac:dyDescent="0.25">
      <c r="A397"/>
      <c r="F397" s="22" t="s">
        <v>3014</v>
      </c>
      <c r="K397" s="33">
        <v>7</v>
      </c>
      <c r="P397" s="10" t="s">
        <v>1561</v>
      </c>
      <c r="R397"/>
    </row>
    <row r="398" spans="1:18" x14ac:dyDescent="0.25">
      <c r="A398"/>
      <c r="F398" s="22" t="s">
        <v>3014</v>
      </c>
      <c r="K398" s="33">
        <v>7</v>
      </c>
      <c r="P398" s="10" t="s">
        <v>1561</v>
      </c>
      <c r="R398"/>
    </row>
    <row r="399" spans="1:18" x14ac:dyDescent="0.25">
      <c r="A399"/>
      <c r="F399" s="22" t="s">
        <v>3014</v>
      </c>
      <c r="K399" s="33">
        <v>7</v>
      </c>
      <c r="P399" s="10" t="s">
        <v>1561</v>
      </c>
      <c r="R399"/>
    </row>
    <row r="400" spans="1:18" x14ac:dyDescent="0.25">
      <c r="A400"/>
      <c r="F400" s="22" t="s">
        <v>3014</v>
      </c>
      <c r="K400" s="33">
        <v>7</v>
      </c>
      <c r="P400" s="10" t="s">
        <v>1561</v>
      </c>
      <c r="R400"/>
    </row>
    <row r="401" spans="1:18" x14ac:dyDescent="0.25">
      <c r="A401"/>
      <c r="F401" s="22" t="s">
        <v>3014</v>
      </c>
      <c r="K401" s="33">
        <v>7</v>
      </c>
      <c r="P401" s="10" t="s">
        <v>1561</v>
      </c>
      <c r="R401"/>
    </row>
    <row r="402" spans="1:18" x14ac:dyDescent="0.25">
      <c r="A402"/>
      <c r="F402" s="22" t="s">
        <v>3014</v>
      </c>
      <c r="K402" s="33">
        <v>7</v>
      </c>
      <c r="P402" s="10" t="s">
        <v>1561</v>
      </c>
      <c r="R402"/>
    </row>
    <row r="403" spans="1:18" x14ac:dyDescent="0.25">
      <c r="A403"/>
      <c r="F403" s="22" t="s">
        <v>3014</v>
      </c>
      <c r="K403" s="33">
        <v>7</v>
      </c>
      <c r="P403" s="10" t="s">
        <v>1561</v>
      </c>
      <c r="R403"/>
    </row>
    <row r="404" spans="1:18" x14ac:dyDescent="0.25">
      <c r="A404"/>
      <c r="F404" s="22" t="s">
        <v>3014</v>
      </c>
      <c r="K404" s="33">
        <v>7</v>
      </c>
      <c r="P404" s="10" t="s">
        <v>1561</v>
      </c>
      <c r="R404"/>
    </row>
    <row r="405" spans="1:18" x14ac:dyDescent="0.25">
      <c r="A405"/>
      <c r="F405" s="22" t="s">
        <v>114</v>
      </c>
      <c r="K405" s="33">
        <v>7</v>
      </c>
      <c r="P405" s="10" t="s">
        <v>1561</v>
      </c>
      <c r="R405"/>
    </row>
    <row r="406" spans="1:18" x14ac:dyDescent="0.25">
      <c r="A406"/>
      <c r="F406" s="22" t="s">
        <v>114</v>
      </c>
      <c r="K406" s="33">
        <v>7</v>
      </c>
      <c r="P406" s="10" t="s">
        <v>1561</v>
      </c>
      <c r="R406"/>
    </row>
    <row r="407" spans="1:18" x14ac:dyDescent="0.25">
      <c r="A407"/>
      <c r="F407" s="22" t="s">
        <v>3014</v>
      </c>
      <c r="K407" s="33">
        <v>7</v>
      </c>
      <c r="P407" s="10" t="s">
        <v>1561</v>
      </c>
      <c r="R407"/>
    </row>
    <row r="408" spans="1:18" x14ac:dyDescent="0.25">
      <c r="A408"/>
      <c r="F408" s="22" t="s">
        <v>114</v>
      </c>
      <c r="K408" s="33">
        <v>7</v>
      </c>
      <c r="P408" s="10" t="s">
        <v>1561</v>
      </c>
      <c r="R408"/>
    </row>
    <row r="409" spans="1:18" x14ac:dyDescent="0.25">
      <c r="A409"/>
      <c r="F409" s="22" t="s">
        <v>114</v>
      </c>
      <c r="K409" s="33">
        <v>7</v>
      </c>
      <c r="P409" s="10" t="s">
        <v>1561</v>
      </c>
      <c r="R409"/>
    </row>
    <row r="410" spans="1:18" x14ac:dyDescent="0.25">
      <c r="A410"/>
      <c r="F410" s="22" t="s">
        <v>114</v>
      </c>
      <c r="K410" s="33">
        <v>7</v>
      </c>
      <c r="P410" s="10" t="s">
        <v>1561</v>
      </c>
      <c r="R410"/>
    </row>
    <row r="411" spans="1:18" x14ac:dyDescent="0.25">
      <c r="A411"/>
      <c r="F411" s="22" t="s">
        <v>3013</v>
      </c>
      <c r="K411" s="33">
        <v>7</v>
      </c>
      <c r="P411" s="10" t="s">
        <v>1561</v>
      </c>
      <c r="R411"/>
    </row>
    <row r="412" spans="1:18" x14ac:dyDescent="0.25">
      <c r="A412"/>
      <c r="F412" s="22" t="s">
        <v>3013</v>
      </c>
      <c r="K412" s="33">
        <v>7</v>
      </c>
      <c r="P412" s="10" t="s">
        <v>1561</v>
      </c>
      <c r="R412"/>
    </row>
    <row r="413" spans="1:18" x14ac:dyDescent="0.25">
      <c r="A413"/>
      <c r="F413" s="22" t="s">
        <v>114</v>
      </c>
      <c r="K413" s="33">
        <v>7</v>
      </c>
      <c r="P413" s="10" t="s">
        <v>1561</v>
      </c>
      <c r="R413"/>
    </row>
    <row r="414" spans="1:18" x14ac:dyDescent="0.25">
      <c r="A414"/>
      <c r="F414" s="22" t="s">
        <v>22</v>
      </c>
      <c r="K414" s="33">
        <v>7</v>
      </c>
      <c r="P414" s="10" t="s">
        <v>1561</v>
      </c>
      <c r="R414"/>
    </row>
    <row r="415" spans="1:18" x14ac:dyDescent="0.25">
      <c r="A415"/>
      <c r="F415" s="22" t="s">
        <v>3012</v>
      </c>
      <c r="K415" s="33">
        <v>7</v>
      </c>
      <c r="P415" s="10" t="s">
        <v>1561</v>
      </c>
      <c r="R415"/>
    </row>
    <row r="416" spans="1:18" x14ac:dyDescent="0.25">
      <c r="A416"/>
      <c r="F416" s="22" t="s">
        <v>3012</v>
      </c>
      <c r="K416" s="33">
        <v>7</v>
      </c>
      <c r="P416" s="10" t="s">
        <v>1561</v>
      </c>
      <c r="R416"/>
    </row>
    <row r="417" spans="1:18" x14ac:dyDescent="0.25">
      <c r="A417"/>
      <c r="F417" s="22" t="s">
        <v>3012</v>
      </c>
      <c r="K417" s="33">
        <v>7</v>
      </c>
      <c r="P417" s="10" t="s">
        <v>1561</v>
      </c>
      <c r="R417"/>
    </row>
    <row r="418" spans="1:18" x14ac:dyDescent="0.25">
      <c r="A418"/>
      <c r="F418" s="22" t="s">
        <v>3014</v>
      </c>
      <c r="K418" s="33">
        <v>7</v>
      </c>
      <c r="P418" s="10" t="s">
        <v>1561</v>
      </c>
      <c r="R418"/>
    </row>
    <row r="419" spans="1:18" x14ac:dyDescent="0.25">
      <c r="A419"/>
      <c r="F419" s="22" t="s">
        <v>114</v>
      </c>
      <c r="K419" s="33">
        <v>7</v>
      </c>
      <c r="P419" s="10" t="s">
        <v>1561</v>
      </c>
      <c r="R419"/>
    </row>
    <row r="420" spans="1:18" x14ac:dyDescent="0.25">
      <c r="A420"/>
      <c r="F420" s="22" t="s">
        <v>114</v>
      </c>
      <c r="K420" s="33">
        <v>7</v>
      </c>
      <c r="P420" s="10" t="s">
        <v>1561</v>
      </c>
      <c r="R420"/>
    </row>
    <row r="421" spans="1:18" x14ac:dyDescent="0.25">
      <c r="A421"/>
      <c r="F421" s="22" t="s">
        <v>114</v>
      </c>
      <c r="K421" s="33">
        <v>7</v>
      </c>
      <c r="P421" s="10" t="s">
        <v>1561</v>
      </c>
      <c r="R421"/>
    </row>
    <row r="422" spans="1:18" x14ac:dyDescent="0.25">
      <c r="A422"/>
      <c r="F422" s="22" t="s">
        <v>114</v>
      </c>
      <c r="K422" s="33">
        <v>7</v>
      </c>
      <c r="P422" s="10" t="s">
        <v>1561</v>
      </c>
      <c r="R422"/>
    </row>
    <row r="423" spans="1:18" x14ac:dyDescent="0.25">
      <c r="A423"/>
      <c r="F423" s="22" t="s">
        <v>114</v>
      </c>
      <c r="K423" s="33">
        <v>7</v>
      </c>
      <c r="P423" s="10" t="s">
        <v>1561</v>
      </c>
      <c r="R423"/>
    </row>
    <row r="424" spans="1:18" x14ac:dyDescent="0.25">
      <c r="A424"/>
      <c r="F424" s="22" t="s">
        <v>3011</v>
      </c>
      <c r="K424" s="33">
        <v>7</v>
      </c>
      <c r="P424" s="26" t="s">
        <v>1561</v>
      </c>
      <c r="R424"/>
    </row>
    <row r="425" spans="1:18" x14ac:dyDescent="0.25">
      <c r="A425"/>
      <c r="F425" s="22" t="s">
        <v>3014</v>
      </c>
      <c r="K425" s="33">
        <v>7</v>
      </c>
      <c r="P425" s="10" t="s">
        <v>1561</v>
      </c>
      <c r="R425"/>
    </row>
    <row r="426" spans="1:18" x14ac:dyDescent="0.25">
      <c r="A426"/>
      <c r="F426" s="22" t="s">
        <v>22</v>
      </c>
      <c r="K426" s="33">
        <v>7</v>
      </c>
      <c r="P426" s="10" t="s">
        <v>1561</v>
      </c>
      <c r="R426"/>
    </row>
    <row r="427" spans="1:18" x14ac:dyDescent="0.25">
      <c r="A427"/>
      <c r="F427" s="22" t="s">
        <v>22</v>
      </c>
      <c r="K427" s="33">
        <v>7</v>
      </c>
      <c r="P427" s="10" t="s">
        <v>1561</v>
      </c>
      <c r="R427"/>
    </row>
    <row r="428" spans="1:18" x14ac:dyDescent="0.25">
      <c r="A428"/>
      <c r="F428" s="22" t="s">
        <v>22</v>
      </c>
      <c r="K428" s="33">
        <v>7</v>
      </c>
      <c r="P428" s="10" t="s">
        <v>1561</v>
      </c>
      <c r="R428"/>
    </row>
    <row r="429" spans="1:18" x14ac:dyDescent="0.25">
      <c r="A429"/>
      <c r="F429" s="22" t="s">
        <v>22</v>
      </c>
      <c r="K429" s="33">
        <v>7</v>
      </c>
      <c r="P429" s="38" t="s">
        <v>1560</v>
      </c>
      <c r="R429"/>
    </row>
    <row r="430" spans="1:18" x14ac:dyDescent="0.25">
      <c r="A430"/>
      <c r="F430" s="22" t="s">
        <v>3011</v>
      </c>
      <c r="K430" s="33">
        <v>7</v>
      </c>
      <c r="P430" s="10" t="s">
        <v>1561</v>
      </c>
      <c r="R430"/>
    </row>
    <row r="431" spans="1:18" x14ac:dyDescent="0.25">
      <c r="A431"/>
      <c r="F431" s="22" t="s">
        <v>2317</v>
      </c>
      <c r="K431" s="33">
        <v>7</v>
      </c>
      <c r="P431" s="10" t="s">
        <v>1561</v>
      </c>
      <c r="R431"/>
    </row>
    <row r="432" spans="1:18" x14ac:dyDescent="0.25">
      <c r="A432"/>
      <c r="F432" s="22" t="s">
        <v>2317</v>
      </c>
      <c r="K432" s="33">
        <v>7</v>
      </c>
      <c r="P432" s="10" t="s">
        <v>1561</v>
      </c>
      <c r="R432"/>
    </row>
    <row r="433" spans="1:18" x14ac:dyDescent="0.25">
      <c r="A433"/>
      <c r="F433" s="22" t="s">
        <v>3014</v>
      </c>
      <c r="K433" s="33">
        <v>7</v>
      </c>
      <c r="P433" s="38" t="s">
        <v>1560</v>
      </c>
      <c r="R433"/>
    </row>
    <row r="434" spans="1:18" x14ac:dyDescent="0.25">
      <c r="A434"/>
      <c r="F434" s="22" t="s">
        <v>3014</v>
      </c>
      <c r="K434" s="33">
        <v>7</v>
      </c>
      <c r="P434" s="38" t="s">
        <v>1560</v>
      </c>
      <c r="R434"/>
    </row>
    <row r="435" spans="1:18" x14ac:dyDescent="0.25">
      <c r="A435"/>
      <c r="F435" s="22" t="s">
        <v>22</v>
      </c>
      <c r="K435" s="33">
        <v>7</v>
      </c>
      <c r="P435" s="38" t="s">
        <v>1560</v>
      </c>
      <c r="R435"/>
    </row>
    <row r="436" spans="1:18" x14ac:dyDescent="0.25">
      <c r="A436"/>
      <c r="F436" s="22" t="s">
        <v>22</v>
      </c>
      <c r="K436" s="33">
        <v>7</v>
      </c>
      <c r="P436" s="38" t="s">
        <v>1560</v>
      </c>
      <c r="R436"/>
    </row>
    <row r="437" spans="1:18" x14ac:dyDescent="0.25">
      <c r="A437"/>
      <c r="F437" s="22" t="s">
        <v>22</v>
      </c>
      <c r="K437" s="33">
        <v>7</v>
      </c>
      <c r="P437" s="10" t="s">
        <v>1561</v>
      </c>
      <c r="R437"/>
    </row>
    <row r="438" spans="1:18" x14ac:dyDescent="0.25">
      <c r="A438"/>
      <c r="F438" s="22" t="s">
        <v>22</v>
      </c>
      <c r="K438" s="33">
        <v>7</v>
      </c>
      <c r="P438" s="10" t="s">
        <v>1561</v>
      </c>
      <c r="R438"/>
    </row>
    <row r="439" spans="1:18" x14ac:dyDescent="0.25">
      <c r="A439"/>
      <c r="F439" s="22" t="s">
        <v>22</v>
      </c>
      <c r="K439" s="33">
        <v>7</v>
      </c>
      <c r="P439" s="10" t="s">
        <v>1561</v>
      </c>
      <c r="R439"/>
    </row>
    <row r="440" spans="1:18" x14ac:dyDescent="0.25">
      <c r="A440"/>
      <c r="F440" s="22" t="s">
        <v>3014</v>
      </c>
      <c r="K440" s="33">
        <v>7</v>
      </c>
      <c r="P440" s="10" t="s">
        <v>1561</v>
      </c>
      <c r="R440"/>
    </row>
    <row r="441" spans="1:18" x14ac:dyDescent="0.25">
      <c r="A441"/>
      <c r="F441" s="22" t="s">
        <v>3014</v>
      </c>
      <c r="K441" s="11">
        <v>8</v>
      </c>
      <c r="P441" s="10" t="s">
        <v>1561</v>
      </c>
      <c r="R441"/>
    </row>
    <row r="442" spans="1:18" x14ac:dyDescent="0.25">
      <c r="A442"/>
      <c r="F442" s="22" t="s">
        <v>22</v>
      </c>
      <c r="K442" s="11">
        <v>8</v>
      </c>
      <c r="P442" s="10" t="s">
        <v>1561</v>
      </c>
      <c r="R442"/>
    </row>
    <row r="443" spans="1:18" x14ac:dyDescent="0.25">
      <c r="A443"/>
      <c r="F443" s="22" t="s">
        <v>22</v>
      </c>
      <c r="K443" s="33">
        <v>8</v>
      </c>
      <c r="P443" s="10" t="s">
        <v>1561</v>
      </c>
      <c r="R443"/>
    </row>
    <row r="444" spans="1:18" x14ac:dyDescent="0.25">
      <c r="A444"/>
      <c r="F444" s="22" t="s">
        <v>22</v>
      </c>
      <c r="K444" s="11">
        <v>8</v>
      </c>
      <c r="P444" s="10" t="s">
        <v>1561</v>
      </c>
      <c r="R444"/>
    </row>
    <row r="445" spans="1:18" x14ac:dyDescent="0.25">
      <c r="A445"/>
      <c r="F445" s="22" t="s">
        <v>3014</v>
      </c>
      <c r="K445" s="33">
        <v>8</v>
      </c>
      <c r="P445" s="10" t="s">
        <v>1561</v>
      </c>
      <c r="R445"/>
    </row>
    <row r="446" spans="1:18" x14ac:dyDescent="0.25">
      <c r="A446"/>
      <c r="F446" s="22" t="s">
        <v>114</v>
      </c>
      <c r="K446" s="11">
        <v>8</v>
      </c>
      <c r="P446" s="10" t="s">
        <v>1561</v>
      </c>
      <c r="R446"/>
    </row>
    <row r="447" spans="1:18" x14ac:dyDescent="0.25">
      <c r="A447"/>
      <c r="F447" s="22" t="s">
        <v>114</v>
      </c>
      <c r="K447" s="11">
        <v>8</v>
      </c>
      <c r="P447" s="10" t="s">
        <v>1561</v>
      </c>
      <c r="R447"/>
    </row>
    <row r="448" spans="1:18" x14ac:dyDescent="0.25">
      <c r="A448"/>
      <c r="F448" s="22" t="s">
        <v>114</v>
      </c>
      <c r="K448" s="11">
        <v>8</v>
      </c>
      <c r="P448" s="10" t="s">
        <v>1561</v>
      </c>
      <c r="R448"/>
    </row>
    <row r="449" spans="1:18" x14ac:dyDescent="0.25">
      <c r="A449"/>
      <c r="F449" s="22" t="s">
        <v>22</v>
      </c>
      <c r="K449" s="33">
        <v>8</v>
      </c>
      <c r="P449" s="10" t="s">
        <v>1561</v>
      </c>
      <c r="R449"/>
    </row>
    <row r="450" spans="1:18" x14ac:dyDescent="0.25">
      <c r="A450"/>
      <c r="F450" s="22" t="s">
        <v>22</v>
      </c>
      <c r="K450" s="33">
        <v>8</v>
      </c>
      <c r="P450" s="10" t="s">
        <v>1561</v>
      </c>
      <c r="R450"/>
    </row>
    <row r="451" spans="1:18" x14ac:dyDescent="0.25">
      <c r="A451"/>
      <c r="F451" s="22" t="s">
        <v>2317</v>
      </c>
      <c r="K451" s="33">
        <v>8</v>
      </c>
      <c r="P451" s="10" t="s">
        <v>1561</v>
      </c>
      <c r="R451"/>
    </row>
    <row r="452" spans="1:18" x14ac:dyDescent="0.25">
      <c r="A452"/>
      <c r="F452" s="22" t="s">
        <v>2317</v>
      </c>
      <c r="K452" s="33">
        <v>8</v>
      </c>
      <c r="P452" s="10" t="s">
        <v>1561</v>
      </c>
      <c r="R452"/>
    </row>
    <row r="453" spans="1:18" x14ac:dyDescent="0.25">
      <c r="A453"/>
      <c r="F453" s="22" t="s">
        <v>2317</v>
      </c>
      <c r="K453" s="33">
        <v>8</v>
      </c>
      <c r="P453" s="10" t="s">
        <v>1561</v>
      </c>
      <c r="R453"/>
    </row>
    <row r="454" spans="1:18" x14ac:dyDescent="0.25">
      <c r="A454"/>
      <c r="F454" s="22" t="s">
        <v>22</v>
      </c>
      <c r="K454" s="33">
        <v>8</v>
      </c>
      <c r="P454" s="10" t="s">
        <v>1561</v>
      </c>
      <c r="R454"/>
    </row>
    <row r="455" spans="1:18" x14ac:dyDescent="0.25">
      <c r="A455"/>
      <c r="F455" s="22" t="s">
        <v>3014</v>
      </c>
      <c r="K455" s="33">
        <v>8</v>
      </c>
      <c r="P455" s="10" t="s">
        <v>1561</v>
      </c>
      <c r="R455"/>
    </row>
    <row r="456" spans="1:18" x14ac:dyDescent="0.25">
      <c r="A456"/>
      <c r="F456" s="22" t="s">
        <v>3014</v>
      </c>
      <c r="K456" s="33">
        <v>8</v>
      </c>
      <c r="P456" s="10" t="s">
        <v>1561</v>
      </c>
      <c r="R456"/>
    </row>
    <row r="457" spans="1:18" x14ac:dyDescent="0.25">
      <c r="A457"/>
      <c r="F457" s="22" t="s">
        <v>22</v>
      </c>
      <c r="K457" s="33">
        <v>8</v>
      </c>
      <c r="P457" s="10" t="s">
        <v>1561</v>
      </c>
      <c r="R457"/>
    </row>
    <row r="458" spans="1:18" x14ac:dyDescent="0.25">
      <c r="A458"/>
      <c r="F458" s="22" t="s">
        <v>22</v>
      </c>
      <c r="K458" s="33">
        <v>8</v>
      </c>
      <c r="P458" s="10" t="s">
        <v>1561</v>
      </c>
      <c r="R458"/>
    </row>
    <row r="459" spans="1:18" x14ac:dyDescent="0.25">
      <c r="A459"/>
      <c r="F459" s="22" t="s">
        <v>22</v>
      </c>
      <c r="K459" s="33">
        <v>8</v>
      </c>
      <c r="P459" s="10" t="s">
        <v>1561</v>
      </c>
      <c r="R459"/>
    </row>
    <row r="460" spans="1:18" x14ac:dyDescent="0.25">
      <c r="A460"/>
      <c r="F460" s="22" t="s">
        <v>114</v>
      </c>
      <c r="K460" s="33">
        <v>8</v>
      </c>
      <c r="P460" s="10" t="s">
        <v>1561</v>
      </c>
      <c r="R460"/>
    </row>
    <row r="461" spans="1:18" x14ac:dyDescent="0.25">
      <c r="A461"/>
      <c r="F461" s="22" t="s">
        <v>66</v>
      </c>
      <c r="K461" s="33">
        <v>8</v>
      </c>
      <c r="P461" s="10" t="s">
        <v>1561</v>
      </c>
      <c r="R461"/>
    </row>
    <row r="462" spans="1:18" x14ac:dyDescent="0.25">
      <c r="A462"/>
      <c r="F462" s="22" t="s">
        <v>22</v>
      </c>
      <c r="K462" s="33">
        <v>8</v>
      </c>
      <c r="P462" s="10" t="s">
        <v>1561</v>
      </c>
      <c r="R462"/>
    </row>
    <row r="463" spans="1:18" x14ac:dyDescent="0.25">
      <c r="A463"/>
      <c r="F463" s="22" t="s">
        <v>22</v>
      </c>
      <c r="K463" s="33">
        <v>8</v>
      </c>
      <c r="P463" s="10" t="s">
        <v>1561</v>
      </c>
      <c r="R463"/>
    </row>
    <row r="464" spans="1:18" x14ac:dyDescent="0.25">
      <c r="A464"/>
      <c r="F464" s="22" t="s">
        <v>22</v>
      </c>
      <c r="K464" s="33">
        <v>8</v>
      </c>
      <c r="P464" s="10" t="s">
        <v>1561</v>
      </c>
      <c r="R464"/>
    </row>
    <row r="465" spans="1:18" x14ac:dyDescent="0.25">
      <c r="A465"/>
      <c r="F465" s="22" t="s">
        <v>2317</v>
      </c>
      <c r="K465" s="33">
        <v>8</v>
      </c>
      <c r="P465" s="10" t="s">
        <v>1561</v>
      </c>
      <c r="R465"/>
    </row>
    <row r="466" spans="1:18" x14ac:dyDescent="0.25">
      <c r="A466"/>
      <c r="F466" s="22" t="s">
        <v>2317</v>
      </c>
      <c r="K466" s="33">
        <v>8</v>
      </c>
      <c r="P466" s="10" t="s">
        <v>1561</v>
      </c>
      <c r="R466"/>
    </row>
    <row r="467" spans="1:18" x14ac:dyDescent="0.25">
      <c r="A467"/>
      <c r="F467" s="22" t="s">
        <v>2317</v>
      </c>
      <c r="K467" s="33">
        <v>8</v>
      </c>
      <c r="P467" s="10" t="s">
        <v>1561</v>
      </c>
      <c r="R467"/>
    </row>
    <row r="468" spans="1:18" x14ac:dyDescent="0.25">
      <c r="A468"/>
      <c r="F468" s="22" t="s">
        <v>2317</v>
      </c>
      <c r="K468" s="33">
        <v>8</v>
      </c>
      <c r="P468" s="10" t="s">
        <v>1561</v>
      </c>
      <c r="R468"/>
    </row>
    <row r="469" spans="1:18" x14ac:dyDescent="0.25">
      <c r="A469"/>
      <c r="F469" s="22" t="s">
        <v>2317</v>
      </c>
      <c r="K469" s="33">
        <v>8</v>
      </c>
      <c r="P469" s="10" t="s">
        <v>1561</v>
      </c>
      <c r="R469"/>
    </row>
    <row r="470" spans="1:18" x14ac:dyDescent="0.25">
      <c r="A470"/>
      <c r="F470" s="22" t="s">
        <v>2317</v>
      </c>
      <c r="K470" s="33">
        <v>8</v>
      </c>
      <c r="P470" s="10" t="s">
        <v>1561</v>
      </c>
      <c r="R470"/>
    </row>
    <row r="471" spans="1:18" x14ac:dyDescent="0.25">
      <c r="A471"/>
      <c r="F471" s="22" t="s">
        <v>3011</v>
      </c>
      <c r="K471" s="33">
        <v>8</v>
      </c>
      <c r="P471" s="38" t="s">
        <v>1560</v>
      </c>
      <c r="R471"/>
    </row>
    <row r="472" spans="1:18" x14ac:dyDescent="0.25">
      <c r="A472"/>
      <c r="F472" s="22" t="s">
        <v>2317</v>
      </c>
      <c r="K472" s="11">
        <v>9</v>
      </c>
      <c r="P472" s="38" t="s">
        <v>1560</v>
      </c>
      <c r="R472"/>
    </row>
    <row r="473" spans="1:18" x14ac:dyDescent="0.25">
      <c r="A473"/>
      <c r="F473" s="22" t="s">
        <v>2317</v>
      </c>
      <c r="K473" s="33">
        <v>9</v>
      </c>
      <c r="P473" s="38" t="s">
        <v>1560</v>
      </c>
      <c r="R473"/>
    </row>
    <row r="474" spans="1:18" x14ac:dyDescent="0.25">
      <c r="A474"/>
      <c r="F474" s="22" t="s">
        <v>2317</v>
      </c>
      <c r="K474" s="33">
        <v>9</v>
      </c>
      <c r="P474" s="38" t="s">
        <v>1560</v>
      </c>
      <c r="R474"/>
    </row>
    <row r="475" spans="1:18" x14ac:dyDescent="0.25">
      <c r="A475"/>
      <c r="F475" s="22" t="s">
        <v>2317</v>
      </c>
      <c r="K475" s="33">
        <v>9</v>
      </c>
      <c r="P475" s="24" t="s">
        <v>1561</v>
      </c>
      <c r="R475"/>
    </row>
    <row r="476" spans="1:18" x14ac:dyDescent="0.25">
      <c r="A476"/>
      <c r="F476" s="22" t="s">
        <v>2317</v>
      </c>
      <c r="K476" s="33">
        <v>9</v>
      </c>
      <c r="P476" s="38" t="s">
        <v>1560</v>
      </c>
      <c r="R476"/>
    </row>
    <row r="477" spans="1:18" x14ac:dyDescent="0.25">
      <c r="A477"/>
      <c r="F477" s="22" t="s">
        <v>2317</v>
      </c>
      <c r="K477" s="33">
        <v>9</v>
      </c>
      <c r="P477" s="38" t="s">
        <v>1560</v>
      </c>
      <c r="R477"/>
    </row>
    <row r="478" spans="1:18" x14ac:dyDescent="0.25">
      <c r="A478"/>
      <c r="F478" s="22" t="s">
        <v>2317</v>
      </c>
      <c r="K478" s="33">
        <v>9</v>
      </c>
      <c r="P478" s="10" t="s">
        <v>1561</v>
      </c>
      <c r="R478"/>
    </row>
    <row r="479" spans="1:18" x14ac:dyDescent="0.25">
      <c r="A479"/>
      <c r="F479" s="22" t="s">
        <v>2317</v>
      </c>
      <c r="K479" s="33">
        <v>9</v>
      </c>
      <c r="P479" s="10" t="s">
        <v>1561</v>
      </c>
      <c r="R479"/>
    </row>
    <row r="480" spans="1:18" x14ac:dyDescent="0.25">
      <c r="A480"/>
      <c r="F480" s="22" t="s">
        <v>2317</v>
      </c>
      <c r="K480" s="33">
        <v>9</v>
      </c>
      <c r="P480" s="10" t="s">
        <v>1561</v>
      </c>
      <c r="R480"/>
    </row>
    <row r="481" spans="1:18" x14ac:dyDescent="0.25">
      <c r="A481"/>
      <c r="F481" s="22" t="s">
        <v>2317</v>
      </c>
      <c r="K481" s="33">
        <v>9</v>
      </c>
      <c r="P481" s="10" t="s">
        <v>1561</v>
      </c>
      <c r="R481"/>
    </row>
    <row r="482" spans="1:18" x14ac:dyDescent="0.25">
      <c r="A482"/>
      <c r="F482" s="22" t="s">
        <v>2317</v>
      </c>
      <c r="K482" s="33">
        <v>9</v>
      </c>
      <c r="P482" s="10" t="s">
        <v>1561</v>
      </c>
      <c r="R482"/>
    </row>
    <row r="483" spans="1:18" x14ac:dyDescent="0.25">
      <c r="A483"/>
      <c r="F483" s="22" t="s">
        <v>2317</v>
      </c>
      <c r="K483" s="33">
        <v>9</v>
      </c>
      <c r="P483" s="10" t="s">
        <v>1561</v>
      </c>
      <c r="R483"/>
    </row>
    <row r="484" spans="1:18" x14ac:dyDescent="0.25">
      <c r="A484"/>
      <c r="F484" s="22" t="s">
        <v>2317</v>
      </c>
      <c r="K484" s="33">
        <v>9</v>
      </c>
      <c r="P484" s="10" t="s">
        <v>1561</v>
      </c>
      <c r="R484"/>
    </row>
    <row r="485" spans="1:18" x14ac:dyDescent="0.25">
      <c r="A485"/>
      <c r="F485" s="22" t="s">
        <v>2317</v>
      </c>
      <c r="K485" s="33">
        <v>9</v>
      </c>
      <c r="P485" s="10" t="s">
        <v>1561</v>
      </c>
      <c r="R485"/>
    </row>
    <row r="486" spans="1:18" x14ac:dyDescent="0.25">
      <c r="A486"/>
      <c r="F486" s="22" t="s">
        <v>3013</v>
      </c>
      <c r="K486" s="33">
        <v>9</v>
      </c>
      <c r="P486" s="10" t="s">
        <v>1561</v>
      </c>
      <c r="R486"/>
    </row>
    <row r="487" spans="1:18" x14ac:dyDescent="0.25">
      <c r="A487"/>
      <c r="F487" s="22" t="s">
        <v>2317</v>
      </c>
      <c r="K487" s="33">
        <v>9</v>
      </c>
      <c r="P487" s="10" t="s">
        <v>1561</v>
      </c>
      <c r="R487"/>
    </row>
    <row r="488" spans="1:18" x14ac:dyDescent="0.25">
      <c r="A488"/>
      <c r="F488" s="22" t="s">
        <v>2317</v>
      </c>
      <c r="K488" s="33">
        <v>9</v>
      </c>
      <c r="P488" s="10" t="s">
        <v>1561</v>
      </c>
      <c r="R488"/>
    </row>
    <row r="489" spans="1:18" x14ac:dyDescent="0.25">
      <c r="A489"/>
      <c r="F489" s="22" t="s">
        <v>2317</v>
      </c>
      <c r="K489" s="33">
        <v>9</v>
      </c>
      <c r="P489" s="10" t="s">
        <v>1561</v>
      </c>
      <c r="R489"/>
    </row>
    <row r="490" spans="1:18" x14ac:dyDescent="0.25">
      <c r="A490"/>
      <c r="F490" s="22" t="s">
        <v>2317</v>
      </c>
      <c r="K490" s="33">
        <v>9</v>
      </c>
      <c r="P490" s="10" t="s">
        <v>1561</v>
      </c>
      <c r="R490"/>
    </row>
    <row r="491" spans="1:18" x14ac:dyDescent="0.25">
      <c r="A491"/>
      <c r="F491" s="22" t="s">
        <v>2317</v>
      </c>
      <c r="K491" s="33">
        <v>9</v>
      </c>
      <c r="P491" s="10" t="s">
        <v>1561</v>
      </c>
      <c r="R491"/>
    </row>
    <row r="492" spans="1:18" x14ac:dyDescent="0.25">
      <c r="A492"/>
      <c r="F492" s="22" t="s">
        <v>2317</v>
      </c>
      <c r="K492" s="33">
        <v>9</v>
      </c>
      <c r="P492" s="10" t="s">
        <v>1561</v>
      </c>
      <c r="R492"/>
    </row>
    <row r="493" spans="1:18" x14ac:dyDescent="0.25">
      <c r="A493"/>
      <c r="F493" s="22" t="s">
        <v>2317</v>
      </c>
      <c r="K493" s="33">
        <v>9</v>
      </c>
      <c r="P493" s="10" t="s">
        <v>1561</v>
      </c>
      <c r="R493"/>
    </row>
    <row r="494" spans="1:18" x14ac:dyDescent="0.25">
      <c r="A494"/>
      <c r="F494" s="22" t="s">
        <v>2317</v>
      </c>
      <c r="K494" s="33">
        <v>9</v>
      </c>
      <c r="P494" s="10" t="s">
        <v>1561</v>
      </c>
      <c r="R494"/>
    </row>
    <row r="495" spans="1:18" x14ac:dyDescent="0.25">
      <c r="A495"/>
      <c r="F495" s="22" t="s">
        <v>2317</v>
      </c>
      <c r="K495" s="11">
        <v>10</v>
      </c>
      <c r="P495" s="10" t="s">
        <v>1561</v>
      </c>
      <c r="R495"/>
    </row>
    <row r="496" spans="1:18" x14ac:dyDescent="0.25">
      <c r="A496"/>
      <c r="F496" s="22" t="s">
        <v>2317</v>
      </c>
      <c r="K496" s="11">
        <v>10</v>
      </c>
      <c r="P496" s="10" t="s">
        <v>1561</v>
      </c>
      <c r="R496"/>
    </row>
    <row r="497" spans="1:18" x14ac:dyDescent="0.25">
      <c r="A497"/>
      <c r="F497" s="22" t="s">
        <v>2317</v>
      </c>
      <c r="K497" s="11">
        <v>10</v>
      </c>
      <c r="P497" s="10" t="s">
        <v>1561</v>
      </c>
      <c r="R497"/>
    </row>
    <row r="498" spans="1:18" x14ac:dyDescent="0.25">
      <c r="A498"/>
      <c r="F498" s="22" t="s">
        <v>2317</v>
      </c>
      <c r="K498" s="33">
        <v>10</v>
      </c>
      <c r="P498" s="10" t="s">
        <v>1561</v>
      </c>
      <c r="R498"/>
    </row>
    <row r="499" spans="1:18" x14ac:dyDescent="0.25">
      <c r="A499"/>
      <c r="F499" s="22" t="s">
        <v>2317</v>
      </c>
      <c r="K499" s="11">
        <v>10</v>
      </c>
      <c r="P499" s="10" t="s">
        <v>1561</v>
      </c>
      <c r="R499"/>
    </row>
    <row r="500" spans="1:18" x14ac:dyDescent="0.25">
      <c r="A500"/>
      <c r="F500" s="22" t="s">
        <v>2317</v>
      </c>
      <c r="K500" s="11">
        <v>10</v>
      </c>
      <c r="P500" s="10" t="s">
        <v>1561</v>
      </c>
      <c r="R500"/>
    </row>
    <row r="501" spans="1:18" x14ac:dyDescent="0.25">
      <c r="A501"/>
      <c r="F501" s="22" t="s">
        <v>2317</v>
      </c>
      <c r="K501" s="11">
        <v>10</v>
      </c>
      <c r="P501" s="10" t="s">
        <v>1561</v>
      </c>
      <c r="R501"/>
    </row>
    <row r="502" spans="1:18" x14ac:dyDescent="0.25">
      <c r="A502"/>
      <c r="F502" s="22" t="s">
        <v>2317</v>
      </c>
      <c r="K502" s="33">
        <v>10</v>
      </c>
      <c r="P502" s="10" t="s">
        <v>1561</v>
      </c>
      <c r="R502"/>
    </row>
    <row r="503" spans="1:18" x14ac:dyDescent="0.25">
      <c r="A503"/>
      <c r="F503" s="22" t="s">
        <v>2317</v>
      </c>
      <c r="K503" s="11">
        <v>10</v>
      </c>
      <c r="P503" s="10" t="s">
        <v>1561</v>
      </c>
      <c r="R503"/>
    </row>
    <row r="504" spans="1:18" x14ac:dyDescent="0.25">
      <c r="A504"/>
      <c r="F504" s="22" t="s">
        <v>3012</v>
      </c>
      <c r="K504" s="33">
        <v>10</v>
      </c>
      <c r="P504" s="10" t="s">
        <v>1561</v>
      </c>
      <c r="R504"/>
    </row>
    <row r="505" spans="1:18" x14ac:dyDescent="0.25">
      <c r="A505"/>
      <c r="F505" s="22" t="s">
        <v>3012</v>
      </c>
      <c r="K505" s="33">
        <v>10</v>
      </c>
      <c r="P505" s="10" t="s">
        <v>1561</v>
      </c>
      <c r="R505"/>
    </row>
    <row r="506" spans="1:18" x14ac:dyDescent="0.25">
      <c r="A506"/>
      <c r="F506" s="22" t="s">
        <v>3012</v>
      </c>
      <c r="K506" s="33">
        <v>10</v>
      </c>
      <c r="P506" s="10" t="s">
        <v>1561</v>
      </c>
      <c r="R506"/>
    </row>
    <row r="507" spans="1:18" x14ac:dyDescent="0.25">
      <c r="A507"/>
      <c r="F507" s="22" t="s">
        <v>3012</v>
      </c>
      <c r="K507" s="33">
        <v>10</v>
      </c>
      <c r="P507" s="10" t="s">
        <v>1561</v>
      </c>
      <c r="R507"/>
    </row>
    <row r="508" spans="1:18" x14ac:dyDescent="0.25">
      <c r="A508"/>
      <c r="F508" s="22" t="s">
        <v>3012</v>
      </c>
      <c r="K508" s="33">
        <v>10</v>
      </c>
      <c r="P508" s="10" t="s">
        <v>1561</v>
      </c>
      <c r="R508"/>
    </row>
    <row r="509" spans="1:18" x14ac:dyDescent="0.25">
      <c r="A509"/>
      <c r="F509" s="22" t="s">
        <v>3012</v>
      </c>
      <c r="K509" s="33">
        <v>10</v>
      </c>
      <c r="P509" s="10" t="s">
        <v>1561</v>
      </c>
      <c r="R509"/>
    </row>
    <row r="510" spans="1:18" x14ac:dyDescent="0.25">
      <c r="A510"/>
      <c r="F510" s="22" t="s">
        <v>3012</v>
      </c>
      <c r="K510" s="33">
        <v>10</v>
      </c>
      <c r="P510" s="10" t="s">
        <v>1561</v>
      </c>
      <c r="R510"/>
    </row>
    <row r="511" spans="1:18" x14ac:dyDescent="0.25">
      <c r="A511"/>
      <c r="F511" s="22" t="s">
        <v>3012</v>
      </c>
      <c r="K511" s="33">
        <v>10</v>
      </c>
      <c r="P511" s="10" t="s">
        <v>1561</v>
      </c>
      <c r="R511"/>
    </row>
    <row r="512" spans="1:18" x14ac:dyDescent="0.25">
      <c r="A512"/>
      <c r="F512" s="22" t="s">
        <v>3012</v>
      </c>
      <c r="K512" s="33">
        <v>10</v>
      </c>
      <c r="P512" s="10" t="s">
        <v>1561</v>
      </c>
      <c r="R512"/>
    </row>
    <row r="513" spans="1:18" x14ac:dyDescent="0.25">
      <c r="A513"/>
      <c r="F513" s="22" t="s">
        <v>3012</v>
      </c>
      <c r="K513" s="33">
        <v>10</v>
      </c>
      <c r="P513" s="10" t="s">
        <v>1561</v>
      </c>
      <c r="R513"/>
    </row>
    <row r="514" spans="1:18" x14ac:dyDescent="0.25">
      <c r="A514"/>
      <c r="F514" s="22" t="s">
        <v>3012</v>
      </c>
      <c r="K514" s="33">
        <v>10</v>
      </c>
      <c r="P514" s="10" t="s">
        <v>1561</v>
      </c>
      <c r="R514"/>
    </row>
    <row r="515" spans="1:18" x14ac:dyDescent="0.25">
      <c r="A515"/>
      <c r="F515" s="22" t="s">
        <v>3012</v>
      </c>
      <c r="K515" s="33">
        <v>10</v>
      </c>
      <c r="P515" s="10" t="s">
        <v>1561</v>
      </c>
      <c r="R515"/>
    </row>
    <row r="516" spans="1:18" x14ac:dyDescent="0.25">
      <c r="A516"/>
      <c r="F516" s="22" t="s">
        <v>3012</v>
      </c>
      <c r="K516" s="33">
        <v>10</v>
      </c>
      <c r="P516" s="10" t="s">
        <v>1561</v>
      </c>
      <c r="R516"/>
    </row>
    <row r="517" spans="1:18" x14ac:dyDescent="0.25">
      <c r="A517"/>
      <c r="F517" s="22" t="s">
        <v>3012</v>
      </c>
      <c r="K517" s="33">
        <v>10</v>
      </c>
      <c r="P517" s="10" t="s">
        <v>1561</v>
      </c>
      <c r="R517"/>
    </row>
    <row r="518" spans="1:18" x14ac:dyDescent="0.25">
      <c r="A518"/>
      <c r="F518" s="22" t="s">
        <v>2317</v>
      </c>
      <c r="K518" s="33">
        <v>10</v>
      </c>
      <c r="P518" s="10" t="s">
        <v>1561</v>
      </c>
      <c r="R518"/>
    </row>
    <row r="519" spans="1:18" x14ac:dyDescent="0.25">
      <c r="A519"/>
      <c r="F519" s="22" t="s">
        <v>3012</v>
      </c>
      <c r="K519" s="33">
        <v>10</v>
      </c>
      <c r="P519" s="10" t="s">
        <v>1561</v>
      </c>
      <c r="R519"/>
    </row>
    <row r="520" spans="1:18" x14ac:dyDescent="0.25">
      <c r="A520"/>
      <c r="F520" s="22" t="s">
        <v>3012</v>
      </c>
      <c r="K520" s="33">
        <v>10</v>
      </c>
      <c r="P520" s="10" t="s">
        <v>1561</v>
      </c>
      <c r="R520"/>
    </row>
    <row r="521" spans="1:18" x14ac:dyDescent="0.25">
      <c r="A521"/>
      <c r="F521" s="22" t="s">
        <v>3012</v>
      </c>
      <c r="K521" s="33">
        <v>10</v>
      </c>
      <c r="P521" s="10" t="s">
        <v>1561</v>
      </c>
      <c r="R521"/>
    </row>
    <row r="522" spans="1:18" x14ac:dyDescent="0.25">
      <c r="A522"/>
      <c r="F522" s="22" t="s">
        <v>3012</v>
      </c>
      <c r="K522" s="33">
        <v>10</v>
      </c>
      <c r="P522" s="10" t="s">
        <v>1561</v>
      </c>
      <c r="R522"/>
    </row>
    <row r="523" spans="1:18" x14ac:dyDescent="0.25">
      <c r="A523"/>
      <c r="F523" s="22" t="s">
        <v>2317</v>
      </c>
      <c r="K523" s="33">
        <v>10</v>
      </c>
      <c r="P523" s="10" t="s">
        <v>1561</v>
      </c>
      <c r="R523"/>
    </row>
    <row r="524" spans="1:18" x14ac:dyDescent="0.25">
      <c r="A524"/>
      <c r="F524" s="22" t="s">
        <v>2317</v>
      </c>
      <c r="K524" s="33">
        <v>10</v>
      </c>
      <c r="P524" s="10" t="s">
        <v>1561</v>
      </c>
      <c r="R524"/>
    </row>
    <row r="525" spans="1:18" x14ac:dyDescent="0.25">
      <c r="A525"/>
      <c r="F525" s="22" t="s">
        <v>2317</v>
      </c>
      <c r="K525" s="33">
        <v>10</v>
      </c>
      <c r="P525" s="10" t="s">
        <v>1561</v>
      </c>
      <c r="R525"/>
    </row>
    <row r="526" spans="1:18" x14ac:dyDescent="0.25">
      <c r="A526"/>
      <c r="F526" s="22" t="s">
        <v>2317</v>
      </c>
      <c r="K526" s="33">
        <v>10</v>
      </c>
      <c r="P526" s="10" t="s">
        <v>1561</v>
      </c>
      <c r="R526"/>
    </row>
    <row r="527" spans="1:18" x14ac:dyDescent="0.25">
      <c r="A527"/>
      <c r="F527" s="22" t="s">
        <v>2317</v>
      </c>
      <c r="K527" s="33">
        <v>10</v>
      </c>
      <c r="P527" s="10" t="s">
        <v>1561</v>
      </c>
      <c r="R527"/>
    </row>
    <row r="528" spans="1:18" x14ac:dyDescent="0.25">
      <c r="A528"/>
      <c r="F528" s="22" t="s">
        <v>2317</v>
      </c>
      <c r="K528" s="33">
        <v>10</v>
      </c>
      <c r="P528" s="10" t="s">
        <v>1561</v>
      </c>
      <c r="R528"/>
    </row>
    <row r="529" spans="1:18" x14ac:dyDescent="0.25">
      <c r="A529"/>
      <c r="F529" s="22" t="s">
        <v>2317</v>
      </c>
      <c r="K529" s="33">
        <v>10</v>
      </c>
      <c r="P529" s="10" t="s">
        <v>1561</v>
      </c>
      <c r="R529"/>
    </row>
    <row r="530" spans="1:18" x14ac:dyDescent="0.25">
      <c r="A530"/>
      <c r="F530" s="22" t="s">
        <v>2317</v>
      </c>
      <c r="K530" s="33">
        <v>10</v>
      </c>
      <c r="P530" s="10" t="s">
        <v>1561</v>
      </c>
      <c r="R530"/>
    </row>
    <row r="531" spans="1:18" x14ac:dyDescent="0.25">
      <c r="A531"/>
      <c r="F531" s="22" t="s">
        <v>2317</v>
      </c>
      <c r="K531" s="33">
        <v>10</v>
      </c>
      <c r="P531" s="10" t="s">
        <v>1561</v>
      </c>
      <c r="R531"/>
    </row>
    <row r="532" spans="1:18" x14ac:dyDescent="0.25">
      <c r="A532"/>
      <c r="F532" s="22" t="s">
        <v>2317</v>
      </c>
      <c r="K532" s="33">
        <v>10</v>
      </c>
      <c r="P532" s="10" t="s">
        <v>1561</v>
      </c>
      <c r="R532"/>
    </row>
    <row r="533" spans="1:18" x14ac:dyDescent="0.25">
      <c r="A533"/>
      <c r="F533" s="22" t="s">
        <v>2317</v>
      </c>
      <c r="K533" s="33">
        <v>10</v>
      </c>
      <c r="P533" s="10" t="s">
        <v>1561</v>
      </c>
      <c r="R533"/>
    </row>
    <row r="534" spans="1:18" x14ac:dyDescent="0.25">
      <c r="A534"/>
      <c r="F534" s="22" t="s">
        <v>2317</v>
      </c>
      <c r="K534" s="33">
        <v>10</v>
      </c>
      <c r="P534" s="10" t="s">
        <v>1561</v>
      </c>
      <c r="R534"/>
    </row>
    <row r="535" spans="1:18" x14ac:dyDescent="0.25">
      <c r="A535"/>
      <c r="F535" s="22" t="s">
        <v>2317</v>
      </c>
      <c r="K535" s="33">
        <v>10</v>
      </c>
      <c r="P535" s="10" t="s">
        <v>1561</v>
      </c>
      <c r="R535"/>
    </row>
    <row r="536" spans="1:18" x14ac:dyDescent="0.25">
      <c r="A536"/>
      <c r="F536" s="22" t="s">
        <v>2317</v>
      </c>
      <c r="K536" s="33">
        <v>10</v>
      </c>
      <c r="P536" s="10" t="s">
        <v>1561</v>
      </c>
      <c r="R536"/>
    </row>
    <row r="537" spans="1:18" x14ac:dyDescent="0.25">
      <c r="A537"/>
      <c r="F537" s="22" t="s">
        <v>2317</v>
      </c>
      <c r="K537" s="33">
        <v>10</v>
      </c>
      <c r="P537" s="10" t="s">
        <v>1561</v>
      </c>
      <c r="R537"/>
    </row>
    <row r="538" spans="1:18" x14ac:dyDescent="0.25">
      <c r="A538"/>
      <c r="F538" s="22" t="s">
        <v>2317</v>
      </c>
      <c r="K538" s="33">
        <v>10</v>
      </c>
      <c r="P538" s="10" t="s">
        <v>1561</v>
      </c>
      <c r="R538"/>
    </row>
    <row r="539" spans="1:18" x14ac:dyDescent="0.25">
      <c r="A539"/>
      <c r="F539" s="22" t="s">
        <v>2317</v>
      </c>
      <c r="K539" s="33">
        <v>10</v>
      </c>
      <c r="P539" s="10" t="s">
        <v>1561</v>
      </c>
      <c r="R539"/>
    </row>
    <row r="540" spans="1:18" x14ac:dyDescent="0.25">
      <c r="A540"/>
      <c r="F540" s="22" t="s">
        <v>2317</v>
      </c>
      <c r="K540" s="33">
        <v>10</v>
      </c>
      <c r="P540" s="10" t="s">
        <v>1561</v>
      </c>
      <c r="R540"/>
    </row>
    <row r="541" spans="1:18" x14ac:dyDescent="0.25">
      <c r="A541"/>
      <c r="F541" s="22" t="s">
        <v>2317</v>
      </c>
      <c r="K541" s="33">
        <v>10</v>
      </c>
      <c r="P541" s="10" t="s">
        <v>1561</v>
      </c>
      <c r="R541"/>
    </row>
    <row r="542" spans="1:18" x14ac:dyDescent="0.25">
      <c r="A542"/>
      <c r="F542" s="22" t="s">
        <v>2317</v>
      </c>
      <c r="K542" s="33">
        <v>10</v>
      </c>
      <c r="P542" s="10" t="s">
        <v>1561</v>
      </c>
      <c r="R542"/>
    </row>
    <row r="543" spans="1:18" x14ac:dyDescent="0.25">
      <c r="A543"/>
      <c r="F543" s="22" t="s">
        <v>2317</v>
      </c>
      <c r="K543" s="33">
        <v>10</v>
      </c>
      <c r="P543" s="10" t="s">
        <v>1561</v>
      </c>
      <c r="R543"/>
    </row>
    <row r="544" spans="1:18" x14ac:dyDescent="0.25">
      <c r="A544"/>
      <c r="F544" s="22" t="s">
        <v>2317</v>
      </c>
      <c r="K544" s="33">
        <v>11</v>
      </c>
      <c r="P544" s="10" t="s">
        <v>1561</v>
      </c>
      <c r="R544"/>
    </row>
    <row r="545" spans="1:18" x14ac:dyDescent="0.25">
      <c r="A545"/>
      <c r="F545" s="22" t="s">
        <v>2317</v>
      </c>
      <c r="K545" s="33">
        <v>11</v>
      </c>
      <c r="P545" s="10" t="s">
        <v>1561</v>
      </c>
      <c r="R545"/>
    </row>
    <row r="546" spans="1:18" x14ac:dyDescent="0.25">
      <c r="A546"/>
      <c r="F546" s="22" t="s">
        <v>2317</v>
      </c>
      <c r="K546" s="11">
        <v>11</v>
      </c>
      <c r="P546" s="10" t="s">
        <v>1561</v>
      </c>
      <c r="R546"/>
    </row>
    <row r="547" spans="1:18" x14ac:dyDescent="0.25">
      <c r="A547"/>
      <c r="F547" s="22" t="s">
        <v>2317</v>
      </c>
      <c r="K547" s="11">
        <v>11</v>
      </c>
      <c r="P547" s="10" t="s">
        <v>1561</v>
      </c>
      <c r="R547"/>
    </row>
    <row r="548" spans="1:18" x14ac:dyDescent="0.25">
      <c r="A548"/>
      <c r="F548" s="22" t="s">
        <v>2317</v>
      </c>
      <c r="K548" s="11">
        <v>11</v>
      </c>
      <c r="P548" s="10" t="s">
        <v>1561</v>
      </c>
      <c r="R548"/>
    </row>
    <row r="549" spans="1:18" x14ac:dyDescent="0.25">
      <c r="A549"/>
      <c r="F549" s="22" t="s">
        <v>2317</v>
      </c>
      <c r="K549" s="11">
        <v>11</v>
      </c>
      <c r="P549" s="10" t="s">
        <v>1561</v>
      </c>
      <c r="R549"/>
    </row>
    <row r="550" spans="1:18" x14ac:dyDescent="0.25">
      <c r="A550"/>
      <c r="F550" s="22" t="s">
        <v>2317</v>
      </c>
      <c r="K550" s="33">
        <v>11</v>
      </c>
      <c r="P550" s="10" t="s">
        <v>1561</v>
      </c>
      <c r="R550"/>
    </row>
    <row r="551" spans="1:18" x14ac:dyDescent="0.25">
      <c r="A551"/>
      <c r="F551" s="22" t="s">
        <v>2317</v>
      </c>
      <c r="K551" s="33">
        <v>11</v>
      </c>
      <c r="P551" s="10" t="s">
        <v>1561</v>
      </c>
      <c r="R551"/>
    </row>
    <row r="552" spans="1:18" x14ac:dyDescent="0.25">
      <c r="A552"/>
      <c r="F552" s="22" t="s">
        <v>2317</v>
      </c>
      <c r="K552" s="33">
        <v>11</v>
      </c>
      <c r="P552" s="10" t="s">
        <v>1561</v>
      </c>
      <c r="R552"/>
    </row>
    <row r="553" spans="1:18" x14ac:dyDescent="0.25">
      <c r="A553"/>
      <c r="F553" s="22" t="s">
        <v>2317</v>
      </c>
      <c r="K553" s="33">
        <v>11</v>
      </c>
      <c r="P553" s="10" t="s">
        <v>1561</v>
      </c>
      <c r="R553"/>
    </row>
    <row r="554" spans="1:18" x14ac:dyDescent="0.25">
      <c r="A554"/>
      <c r="F554" s="22" t="s">
        <v>2317</v>
      </c>
      <c r="K554" s="33">
        <v>11</v>
      </c>
      <c r="P554" s="10" t="s">
        <v>1561</v>
      </c>
      <c r="R554"/>
    </row>
    <row r="555" spans="1:18" x14ac:dyDescent="0.25">
      <c r="A555"/>
      <c r="F555" s="22" t="s">
        <v>2317</v>
      </c>
      <c r="K555" s="33">
        <v>11</v>
      </c>
      <c r="P555" s="10" t="s">
        <v>1561</v>
      </c>
      <c r="R555"/>
    </row>
    <row r="556" spans="1:18" x14ac:dyDescent="0.25">
      <c r="A556"/>
      <c r="F556" s="22" t="s">
        <v>2317</v>
      </c>
      <c r="K556" s="33">
        <v>11</v>
      </c>
      <c r="P556" s="38" t="s">
        <v>1560</v>
      </c>
      <c r="R556"/>
    </row>
    <row r="557" spans="1:18" x14ac:dyDescent="0.25">
      <c r="A557"/>
      <c r="F557" s="22" t="s">
        <v>2317</v>
      </c>
      <c r="K557" s="33">
        <v>11</v>
      </c>
      <c r="P557" s="10" t="s">
        <v>1559</v>
      </c>
      <c r="R557"/>
    </row>
    <row r="558" spans="1:18" x14ac:dyDescent="0.25">
      <c r="A558"/>
      <c r="F558" s="22" t="s">
        <v>3015</v>
      </c>
      <c r="K558" s="33">
        <v>11</v>
      </c>
      <c r="P558" s="10" t="s">
        <v>1559</v>
      </c>
      <c r="R558"/>
    </row>
    <row r="559" spans="1:18" x14ac:dyDescent="0.25">
      <c r="A559"/>
      <c r="F559" s="22" t="s">
        <v>3014</v>
      </c>
      <c r="K559" s="33">
        <v>11</v>
      </c>
      <c r="P559" s="10" t="s">
        <v>1559</v>
      </c>
      <c r="R559"/>
    </row>
    <row r="560" spans="1:18" x14ac:dyDescent="0.25">
      <c r="A560"/>
      <c r="F560" s="22" t="s">
        <v>3015</v>
      </c>
      <c r="K560" s="33">
        <v>11</v>
      </c>
      <c r="P560" s="10" t="s">
        <v>1559</v>
      </c>
      <c r="R560"/>
    </row>
    <row r="561" spans="1:18" x14ac:dyDescent="0.25">
      <c r="A561"/>
      <c r="F561" s="22" t="s">
        <v>3014</v>
      </c>
      <c r="K561" s="33">
        <v>11</v>
      </c>
      <c r="P561" s="10" t="s">
        <v>1559</v>
      </c>
      <c r="R561"/>
    </row>
    <row r="562" spans="1:18" x14ac:dyDescent="0.25">
      <c r="A562"/>
      <c r="F562" s="22" t="s">
        <v>3014</v>
      </c>
      <c r="K562" s="33">
        <v>11</v>
      </c>
      <c r="P562" s="10" t="s">
        <v>1559</v>
      </c>
      <c r="R562"/>
    </row>
    <row r="563" spans="1:18" x14ac:dyDescent="0.25">
      <c r="A563"/>
      <c r="F563" s="22" t="s">
        <v>3014</v>
      </c>
      <c r="K563" s="33">
        <v>11</v>
      </c>
      <c r="P563" s="10" t="s">
        <v>1559</v>
      </c>
      <c r="R563"/>
    </row>
    <row r="564" spans="1:18" x14ac:dyDescent="0.25">
      <c r="A564"/>
      <c r="F564" s="22" t="s">
        <v>114</v>
      </c>
      <c r="K564" s="33">
        <v>11</v>
      </c>
      <c r="P564" s="10" t="s">
        <v>1559</v>
      </c>
      <c r="R564"/>
    </row>
    <row r="565" spans="1:18" x14ac:dyDescent="0.25">
      <c r="A565"/>
      <c r="F565" s="22" t="s">
        <v>66</v>
      </c>
      <c r="K565" s="33">
        <v>11</v>
      </c>
      <c r="P565" s="10" t="s">
        <v>1559</v>
      </c>
      <c r="R565"/>
    </row>
    <row r="566" spans="1:18" x14ac:dyDescent="0.25">
      <c r="A566"/>
      <c r="F566" s="22" t="s">
        <v>22</v>
      </c>
      <c r="K566" s="33">
        <v>11</v>
      </c>
      <c r="P566" s="10" t="s">
        <v>1559</v>
      </c>
      <c r="R566"/>
    </row>
    <row r="567" spans="1:18" x14ac:dyDescent="0.25">
      <c r="A567"/>
      <c r="F567" s="22" t="s">
        <v>22</v>
      </c>
      <c r="K567" s="33">
        <v>11</v>
      </c>
      <c r="P567" s="10" t="s">
        <v>1559</v>
      </c>
      <c r="R567"/>
    </row>
    <row r="568" spans="1:18" x14ac:dyDescent="0.25">
      <c r="A568"/>
      <c r="F568" s="22" t="s">
        <v>3015</v>
      </c>
      <c r="K568" s="33">
        <v>11</v>
      </c>
      <c r="P568" s="10" t="s">
        <v>1559</v>
      </c>
      <c r="R568"/>
    </row>
    <row r="569" spans="1:18" x14ac:dyDescent="0.25">
      <c r="A569"/>
      <c r="F569" s="22" t="s">
        <v>22</v>
      </c>
      <c r="K569" s="33">
        <v>12</v>
      </c>
      <c r="P569" s="10" t="s">
        <v>1559</v>
      </c>
      <c r="R569"/>
    </row>
    <row r="570" spans="1:18" x14ac:dyDescent="0.25">
      <c r="A570"/>
      <c r="F570" s="22" t="s">
        <v>114</v>
      </c>
      <c r="K570" s="11">
        <v>12</v>
      </c>
      <c r="P570" s="10" t="s">
        <v>1559</v>
      </c>
      <c r="R570"/>
    </row>
    <row r="571" spans="1:18" x14ac:dyDescent="0.25">
      <c r="A571"/>
      <c r="F571" s="22" t="s">
        <v>114</v>
      </c>
      <c r="K571" s="11">
        <v>12</v>
      </c>
      <c r="P571" s="10" t="s">
        <v>1559</v>
      </c>
      <c r="R571"/>
    </row>
    <row r="572" spans="1:18" x14ac:dyDescent="0.25">
      <c r="A572"/>
      <c r="F572" s="22" t="s">
        <v>114</v>
      </c>
      <c r="K572" s="33">
        <v>12</v>
      </c>
      <c r="P572" s="10" t="s">
        <v>1559</v>
      </c>
      <c r="R572"/>
    </row>
    <row r="573" spans="1:18" x14ac:dyDescent="0.25">
      <c r="A573"/>
      <c r="F573" s="22" t="s">
        <v>114</v>
      </c>
      <c r="K573" s="33">
        <v>12</v>
      </c>
      <c r="P573" s="10" t="s">
        <v>1559</v>
      </c>
      <c r="R573"/>
    </row>
    <row r="574" spans="1:18" x14ac:dyDescent="0.25">
      <c r="A574"/>
      <c r="F574" s="22" t="s">
        <v>114</v>
      </c>
      <c r="K574" s="33">
        <v>12</v>
      </c>
      <c r="P574" s="10" t="s">
        <v>1559</v>
      </c>
      <c r="R574"/>
    </row>
    <row r="575" spans="1:18" x14ac:dyDescent="0.25">
      <c r="A575"/>
      <c r="F575" s="22" t="s">
        <v>22</v>
      </c>
      <c r="K575" s="33">
        <v>12</v>
      </c>
      <c r="P575" s="10" t="s">
        <v>1559</v>
      </c>
      <c r="R575"/>
    </row>
    <row r="576" spans="1:18" x14ac:dyDescent="0.25">
      <c r="A576"/>
      <c r="F576" s="22" t="s">
        <v>114</v>
      </c>
      <c r="K576" s="33">
        <v>12</v>
      </c>
      <c r="P576" s="10" t="s">
        <v>1559</v>
      </c>
      <c r="R576"/>
    </row>
    <row r="577" spans="1:18" x14ac:dyDescent="0.25">
      <c r="A577"/>
      <c r="F577" s="22" t="s">
        <v>114</v>
      </c>
      <c r="K577" s="33">
        <v>12</v>
      </c>
      <c r="P577" s="10" t="s">
        <v>1559</v>
      </c>
      <c r="R577"/>
    </row>
    <row r="578" spans="1:18" x14ac:dyDescent="0.25">
      <c r="A578"/>
      <c r="F578" s="22" t="s">
        <v>114</v>
      </c>
      <c r="K578" s="33">
        <v>12</v>
      </c>
      <c r="P578" s="10" t="s">
        <v>1559</v>
      </c>
      <c r="R578"/>
    </row>
    <row r="579" spans="1:18" x14ac:dyDescent="0.25">
      <c r="A579"/>
      <c r="F579" s="22" t="s">
        <v>3013</v>
      </c>
      <c r="K579" s="33">
        <v>12</v>
      </c>
      <c r="P579" s="10" t="s">
        <v>1559</v>
      </c>
      <c r="R579"/>
    </row>
    <row r="580" spans="1:18" x14ac:dyDescent="0.25">
      <c r="A580"/>
      <c r="F580" s="22" t="s">
        <v>2317</v>
      </c>
      <c r="K580" s="33">
        <v>12</v>
      </c>
      <c r="P580" s="38" t="s">
        <v>1560</v>
      </c>
      <c r="R580"/>
    </row>
    <row r="581" spans="1:18" x14ac:dyDescent="0.25">
      <c r="A581"/>
      <c r="F581" s="22" t="s">
        <v>3011</v>
      </c>
      <c r="K581" s="33">
        <v>12</v>
      </c>
      <c r="P581" s="38" t="s">
        <v>1560</v>
      </c>
      <c r="R581"/>
    </row>
    <row r="582" spans="1:18" x14ac:dyDescent="0.25">
      <c r="A582"/>
      <c r="F582" s="22" t="s">
        <v>2317</v>
      </c>
      <c r="K582" s="33">
        <v>12</v>
      </c>
      <c r="P582" s="10" t="s">
        <v>1561</v>
      </c>
      <c r="R582"/>
    </row>
    <row r="583" spans="1:18" x14ac:dyDescent="0.25">
      <c r="A583"/>
      <c r="F583" s="22" t="s">
        <v>2317</v>
      </c>
      <c r="K583" s="33">
        <v>12</v>
      </c>
      <c r="P583" s="10" t="s">
        <v>1561</v>
      </c>
      <c r="R583"/>
    </row>
    <row r="584" spans="1:18" x14ac:dyDescent="0.25">
      <c r="A584"/>
      <c r="F584" s="22" t="s">
        <v>3011</v>
      </c>
      <c r="K584" s="33">
        <v>12</v>
      </c>
      <c r="P584" s="10" t="s">
        <v>1561</v>
      </c>
      <c r="R584"/>
    </row>
    <row r="585" spans="1:18" x14ac:dyDescent="0.25">
      <c r="A585"/>
      <c r="F585" s="22" t="s">
        <v>3013</v>
      </c>
      <c r="K585" s="33">
        <v>12</v>
      </c>
      <c r="P585" s="10" t="s">
        <v>1561</v>
      </c>
      <c r="R585"/>
    </row>
    <row r="586" spans="1:18" x14ac:dyDescent="0.25">
      <c r="A586"/>
      <c r="F586" s="22" t="s">
        <v>3011</v>
      </c>
      <c r="K586" s="33">
        <v>12</v>
      </c>
      <c r="P586" s="10" t="s">
        <v>1561</v>
      </c>
      <c r="R586"/>
    </row>
    <row r="587" spans="1:18" x14ac:dyDescent="0.25">
      <c r="A587"/>
      <c r="F587" s="22" t="s">
        <v>3011</v>
      </c>
      <c r="K587" s="33">
        <v>13</v>
      </c>
      <c r="P587" s="10" t="s">
        <v>1561</v>
      </c>
      <c r="R587"/>
    </row>
    <row r="588" spans="1:18" x14ac:dyDescent="0.25">
      <c r="A588"/>
      <c r="F588" s="22" t="s">
        <v>3015</v>
      </c>
      <c r="K588" s="11">
        <v>13</v>
      </c>
      <c r="P588" s="10" t="s">
        <v>1561</v>
      </c>
      <c r="R588"/>
    </row>
    <row r="589" spans="1:18" x14ac:dyDescent="0.25">
      <c r="A589"/>
      <c r="F589" s="22" t="s">
        <v>114</v>
      </c>
      <c r="K589" s="33">
        <v>13</v>
      </c>
      <c r="P589" s="10" t="s">
        <v>1561</v>
      </c>
      <c r="R589"/>
    </row>
    <row r="590" spans="1:18" x14ac:dyDescent="0.25">
      <c r="A590"/>
      <c r="F590" s="22" t="s">
        <v>114</v>
      </c>
      <c r="K590" s="33">
        <v>13</v>
      </c>
      <c r="P590" s="10" t="s">
        <v>1561</v>
      </c>
      <c r="R590"/>
    </row>
    <row r="591" spans="1:18" x14ac:dyDescent="0.25">
      <c r="A591"/>
      <c r="F591" s="22" t="s">
        <v>114</v>
      </c>
      <c r="K591" s="33">
        <v>13</v>
      </c>
      <c r="P591" s="38" t="s">
        <v>1560</v>
      </c>
      <c r="R591"/>
    </row>
    <row r="592" spans="1:18" x14ac:dyDescent="0.25">
      <c r="A592"/>
      <c r="F592" s="22" t="s">
        <v>3014</v>
      </c>
      <c r="K592" s="33">
        <v>13</v>
      </c>
      <c r="P592" s="38" t="s">
        <v>1560</v>
      </c>
      <c r="R592"/>
    </row>
    <row r="593" spans="1:18" x14ac:dyDescent="0.25">
      <c r="A593"/>
      <c r="F593" s="22" t="s">
        <v>3014</v>
      </c>
      <c r="K593" s="33">
        <v>13</v>
      </c>
      <c r="P593" s="38" t="s">
        <v>1560</v>
      </c>
      <c r="R593"/>
    </row>
    <row r="594" spans="1:18" x14ac:dyDescent="0.25">
      <c r="A594"/>
      <c r="F594" s="22" t="s">
        <v>3014</v>
      </c>
      <c r="K594" s="33">
        <v>13</v>
      </c>
      <c r="P594" s="38" t="s">
        <v>1560</v>
      </c>
      <c r="R594"/>
    </row>
    <row r="595" spans="1:18" x14ac:dyDescent="0.25">
      <c r="A595"/>
      <c r="F595" s="22" t="s">
        <v>3014</v>
      </c>
      <c r="K595" s="33">
        <v>13</v>
      </c>
      <c r="P595" s="38" t="s">
        <v>1560</v>
      </c>
      <c r="R595"/>
    </row>
    <row r="596" spans="1:18" x14ac:dyDescent="0.25">
      <c r="A596"/>
      <c r="F596" s="22" t="s">
        <v>3014</v>
      </c>
      <c r="K596" s="33">
        <v>13</v>
      </c>
      <c r="P596" s="38" t="s">
        <v>1560</v>
      </c>
      <c r="R596"/>
    </row>
    <row r="597" spans="1:18" x14ac:dyDescent="0.25">
      <c r="A597"/>
      <c r="F597" s="22" t="s">
        <v>3014</v>
      </c>
      <c r="K597" s="33">
        <v>13</v>
      </c>
      <c r="P597" s="38" t="s">
        <v>1560</v>
      </c>
      <c r="R597"/>
    </row>
    <row r="598" spans="1:18" x14ac:dyDescent="0.25">
      <c r="A598"/>
      <c r="F598" s="22" t="s">
        <v>3014</v>
      </c>
      <c r="K598" s="33">
        <v>13</v>
      </c>
      <c r="P598" s="38" t="s">
        <v>1560</v>
      </c>
      <c r="R598"/>
    </row>
    <row r="599" spans="1:18" x14ac:dyDescent="0.25">
      <c r="A599"/>
      <c r="F599" s="22" t="s">
        <v>3014</v>
      </c>
      <c r="K599" s="33">
        <v>14</v>
      </c>
      <c r="P599" s="38" t="s">
        <v>1560</v>
      </c>
      <c r="R599"/>
    </row>
    <row r="600" spans="1:18" x14ac:dyDescent="0.25">
      <c r="A600"/>
      <c r="F600" s="22" t="s">
        <v>114</v>
      </c>
      <c r="K600" s="11">
        <v>14</v>
      </c>
      <c r="P600" s="38" t="s">
        <v>1560</v>
      </c>
      <c r="R600"/>
    </row>
    <row r="601" spans="1:18" x14ac:dyDescent="0.25">
      <c r="A601"/>
      <c r="F601" s="22" t="s">
        <v>22</v>
      </c>
      <c r="K601" s="33">
        <v>14</v>
      </c>
      <c r="P601" s="38" t="s">
        <v>1560</v>
      </c>
      <c r="R601"/>
    </row>
    <row r="602" spans="1:18" x14ac:dyDescent="0.25">
      <c r="A602"/>
      <c r="F602" s="22" t="s">
        <v>66</v>
      </c>
      <c r="K602" s="33">
        <v>14</v>
      </c>
      <c r="P602" s="38" t="s">
        <v>1560</v>
      </c>
      <c r="R602"/>
    </row>
    <row r="603" spans="1:18" x14ac:dyDescent="0.25">
      <c r="A603"/>
      <c r="F603" s="22" t="s">
        <v>3015</v>
      </c>
      <c r="K603" s="33">
        <v>14</v>
      </c>
      <c r="P603" s="38" t="s">
        <v>1560</v>
      </c>
      <c r="R603"/>
    </row>
    <row r="604" spans="1:18" x14ac:dyDescent="0.25">
      <c r="A604"/>
      <c r="F604" s="22" t="s">
        <v>22</v>
      </c>
      <c r="K604" s="33">
        <v>14</v>
      </c>
      <c r="P604" s="24" t="s">
        <v>1563</v>
      </c>
      <c r="R604"/>
    </row>
    <row r="605" spans="1:18" x14ac:dyDescent="0.25">
      <c r="A605"/>
      <c r="F605" s="22" t="s">
        <v>114</v>
      </c>
      <c r="K605" s="33">
        <v>14</v>
      </c>
      <c r="P605" s="24" t="s">
        <v>1563</v>
      </c>
      <c r="R605"/>
    </row>
    <row r="606" spans="1:18" x14ac:dyDescent="0.25">
      <c r="A606"/>
      <c r="F606" s="22" t="s">
        <v>3011</v>
      </c>
      <c r="K606" s="33">
        <v>14</v>
      </c>
      <c r="P606" s="24" t="s">
        <v>1563</v>
      </c>
      <c r="R606"/>
    </row>
    <row r="607" spans="1:18" x14ac:dyDescent="0.25">
      <c r="A607"/>
      <c r="F607" s="22" t="s">
        <v>66</v>
      </c>
      <c r="K607" s="33">
        <v>14</v>
      </c>
      <c r="P607" s="38" t="s">
        <v>1560</v>
      </c>
      <c r="R607"/>
    </row>
    <row r="608" spans="1:18" x14ac:dyDescent="0.25">
      <c r="A608"/>
      <c r="F608" s="22" t="s">
        <v>66</v>
      </c>
      <c r="K608" s="33">
        <v>14</v>
      </c>
      <c r="P608" s="38" t="s">
        <v>1560</v>
      </c>
      <c r="R608"/>
    </row>
    <row r="609" spans="1:18" x14ac:dyDescent="0.25">
      <c r="A609"/>
      <c r="F609" s="22" t="s">
        <v>3011</v>
      </c>
      <c r="K609" s="33">
        <v>14</v>
      </c>
      <c r="P609" s="38" t="s">
        <v>1560</v>
      </c>
      <c r="R609"/>
    </row>
    <row r="610" spans="1:18" x14ac:dyDescent="0.25">
      <c r="A610"/>
      <c r="F610" s="22" t="s">
        <v>3012</v>
      </c>
      <c r="K610" s="33">
        <v>14</v>
      </c>
      <c r="P610" s="24" t="s">
        <v>1561</v>
      </c>
      <c r="R610"/>
    </row>
    <row r="611" spans="1:18" x14ac:dyDescent="0.25">
      <c r="A611"/>
      <c r="F611" s="22" t="s">
        <v>3014</v>
      </c>
      <c r="K611" s="33">
        <v>14</v>
      </c>
      <c r="P611" s="24" t="s">
        <v>1561</v>
      </c>
      <c r="R611"/>
    </row>
    <row r="612" spans="1:18" x14ac:dyDescent="0.25">
      <c r="A612"/>
      <c r="F612" s="22" t="s">
        <v>3014</v>
      </c>
      <c r="K612" s="33">
        <v>14</v>
      </c>
      <c r="P612" s="24" t="s">
        <v>1561</v>
      </c>
      <c r="R612"/>
    </row>
    <row r="613" spans="1:18" x14ac:dyDescent="0.25">
      <c r="A613"/>
      <c r="F613" s="22" t="s">
        <v>3012</v>
      </c>
      <c r="K613" s="33">
        <v>14</v>
      </c>
      <c r="P613" s="24" t="s">
        <v>1561</v>
      </c>
      <c r="R613"/>
    </row>
    <row r="614" spans="1:18" x14ac:dyDescent="0.25">
      <c r="A614"/>
      <c r="F614" s="22" t="s">
        <v>22</v>
      </c>
      <c r="K614" s="33">
        <v>14</v>
      </c>
      <c r="P614" s="24" t="s">
        <v>1561</v>
      </c>
      <c r="R614"/>
    </row>
    <row r="615" spans="1:18" x14ac:dyDescent="0.25">
      <c r="A615"/>
      <c r="F615" s="22" t="s">
        <v>3013</v>
      </c>
      <c r="K615" s="33">
        <v>14</v>
      </c>
      <c r="P615" s="24" t="s">
        <v>1561</v>
      </c>
      <c r="R615"/>
    </row>
    <row r="616" spans="1:18" x14ac:dyDescent="0.25">
      <c r="A616"/>
      <c r="F616" s="22" t="s">
        <v>3011</v>
      </c>
      <c r="K616" s="33">
        <v>15</v>
      </c>
      <c r="P616" s="24" t="s">
        <v>1561</v>
      </c>
      <c r="R616"/>
    </row>
    <row r="617" spans="1:18" x14ac:dyDescent="0.25">
      <c r="A617"/>
      <c r="F617" s="22" t="s">
        <v>22</v>
      </c>
      <c r="K617" s="11">
        <v>15</v>
      </c>
      <c r="P617" s="24" t="s">
        <v>1561</v>
      </c>
      <c r="R617"/>
    </row>
    <row r="618" spans="1:18" x14ac:dyDescent="0.25">
      <c r="A618"/>
      <c r="F618" s="22" t="s">
        <v>22</v>
      </c>
      <c r="K618" s="11">
        <v>15</v>
      </c>
      <c r="P618" s="24" t="s">
        <v>1561</v>
      </c>
      <c r="R618"/>
    </row>
    <row r="619" spans="1:18" x14ac:dyDescent="0.25">
      <c r="A619"/>
      <c r="F619" s="22" t="s">
        <v>114</v>
      </c>
      <c r="K619" s="11">
        <v>15</v>
      </c>
      <c r="P619" s="24" t="s">
        <v>1561</v>
      </c>
      <c r="R619"/>
    </row>
    <row r="620" spans="1:18" x14ac:dyDescent="0.25">
      <c r="A620"/>
      <c r="F620" s="22" t="s">
        <v>114</v>
      </c>
      <c r="K620" s="11">
        <v>15</v>
      </c>
      <c r="P620" s="24" t="s">
        <v>1561</v>
      </c>
      <c r="R620"/>
    </row>
    <row r="621" spans="1:18" x14ac:dyDescent="0.25">
      <c r="A621"/>
      <c r="F621" s="22" t="s">
        <v>3015</v>
      </c>
      <c r="K621" s="11">
        <v>15</v>
      </c>
      <c r="P621" s="24" t="s">
        <v>1561</v>
      </c>
      <c r="R621"/>
    </row>
    <row r="622" spans="1:18" x14ac:dyDescent="0.25">
      <c r="A622"/>
      <c r="F622" s="22" t="s">
        <v>22</v>
      </c>
      <c r="K622" s="11">
        <v>15</v>
      </c>
      <c r="P622" s="24" t="s">
        <v>1561</v>
      </c>
      <c r="R622"/>
    </row>
    <row r="623" spans="1:18" x14ac:dyDescent="0.25">
      <c r="A623"/>
      <c r="F623" s="22" t="s">
        <v>22</v>
      </c>
      <c r="K623" s="33">
        <v>15</v>
      </c>
      <c r="P623" s="24" t="s">
        <v>1561</v>
      </c>
      <c r="R623"/>
    </row>
    <row r="624" spans="1:18" x14ac:dyDescent="0.25">
      <c r="A624"/>
      <c r="F624" s="22" t="s">
        <v>22</v>
      </c>
      <c r="K624" s="33">
        <v>15</v>
      </c>
      <c r="P624" s="24" t="s">
        <v>1561</v>
      </c>
      <c r="R624"/>
    </row>
    <row r="625" spans="1:18" x14ac:dyDescent="0.25">
      <c r="A625"/>
      <c r="F625" s="22" t="s">
        <v>2317</v>
      </c>
      <c r="K625" s="33">
        <v>15</v>
      </c>
      <c r="P625" s="24" t="s">
        <v>1561</v>
      </c>
      <c r="R625"/>
    </row>
    <row r="626" spans="1:18" x14ac:dyDescent="0.25">
      <c r="A626"/>
      <c r="F626" s="22" t="s">
        <v>22</v>
      </c>
      <c r="K626" s="33">
        <v>15</v>
      </c>
      <c r="P626" s="24" t="s">
        <v>1561</v>
      </c>
      <c r="R626"/>
    </row>
    <row r="627" spans="1:18" x14ac:dyDescent="0.25">
      <c r="A627"/>
      <c r="F627" s="22" t="s">
        <v>66</v>
      </c>
      <c r="K627" s="33">
        <v>15</v>
      </c>
      <c r="P627" s="24" t="s">
        <v>1561</v>
      </c>
      <c r="R627"/>
    </row>
    <row r="628" spans="1:18" x14ac:dyDescent="0.25">
      <c r="A628"/>
      <c r="F628" s="22" t="s">
        <v>3014</v>
      </c>
      <c r="K628" s="33">
        <v>15</v>
      </c>
      <c r="P628" s="24" t="s">
        <v>1561</v>
      </c>
      <c r="R628"/>
    </row>
    <row r="629" spans="1:18" x14ac:dyDescent="0.25">
      <c r="A629"/>
      <c r="F629" s="22" t="s">
        <v>3014</v>
      </c>
      <c r="K629" s="33">
        <v>15</v>
      </c>
      <c r="P629" s="24" t="s">
        <v>1561</v>
      </c>
      <c r="R629"/>
    </row>
    <row r="630" spans="1:18" x14ac:dyDescent="0.25">
      <c r="A630"/>
      <c r="F630" s="22" t="s">
        <v>22</v>
      </c>
      <c r="K630" s="33">
        <v>15</v>
      </c>
      <c r="P630" s="24" t="s">
        <v>1561</v>
      </c>
      <c r="R630"/>
    </row>
    <row r="631" spans="1:18" x14ac:dyDescent="0.25">
      <c r="A631"/>
      <c r="F631" s="22" t="s">
        <v>3013</v>
      </c>
      <c r="K631" s="33">
        <v>15</v>
      </c>
      <c r="P631" s="24" t="s">
        <v>1561</v>
      </c>
      <c r="R631"/>
    </row>
    <row r="632" spans="1:18" x14ac:dyDescent="0.25">
      <c r="A632"/>
      <c r="F632" s="22" t="s">
        <v>114</v>
      </c>
      <c r="K632" s="33">
        <v>15</v>
      </c>
      <c r="P632" s="24" t="s">
        <v>1561</v>
      </c>
      <c r="R632"/>
    </row>
    <row r="633" spans="1:18" x14ac:dyDescent="0.25">
      <c r="A633"/>
      <c r="F633" s="22" t="s">
        <v>114</v>
      </c>
      <c r="K633" s="33">
        <v>15</v>
      </c>
      <c r="P633" s="24" t="s">
        <v>1561</v>
      </c>
      <c r="R633"/>
    </row>
    <row r="634" spans="1:18" x14ac:dyDescent="0.25">
      <c r="A634"/>
      <c r="F634" s="22" t="s">
        <v>3015</v>
      </c>
      <c r="K634" s="33">
        <v>15</v>
      </c>
      <c r="P634" s="24" t="s">
        <v>1561</v>
      </c>
      <c r="R634"/>
    </row>
    <row r="635" spans="1:18" x14ac:dyDescent="0.25">
      <c r="A635"/>
      <c r="F635" s="22" t="s">
        <v>3015</v>
      </c>
      <c r="K635" s="33">
        <v>16</v>
      </c>
      <c r="P635" s="24" t="s">
        <v>1561</v>
      </c>
      <c r="R635"/>
    </row>
    <row r="636" spans="1:18" x14ac:dyDescent="0.25">
      <c r="A636"/>
      <c r="F636" s="22" t="s">
        <v>22</v>
      </c>
      <c r="K636" s="33">
        <v>16</v>
      </c>
      <c r="P636" s="24" t="s">
        <v>1561</v>
      </c>
      <c r="R636"/>
    </row>
    <row r="637" spans="1:18" x14ac:dyDescent="0.25">
      <c r="A637"/>
      <c r="F637" s="22" t="s">
        <v>2317</v>
      </c>
      <c r="K637" s="33">
        <v>16</v>
      </c>
      <c r="P637" s="24" t="s">
        <v>1561</v>
      </c>
      <c r="R637"/>
    </row>
    <row r="638" spans="1:18" x14ac:dyDescent="0.25">
      <c r="A638"/>
      <c r="F638" s="22" t="s">
        <v>114</v>
      </c>
      <c r="K638" s="33">
        <v>16</v>
      </c>
      <c r="P638" s="24" t="s">
        <v>1561</v>
      </c>
      <c r="R638"/>
    </row>
    <row r="639" spans="1:18" x14ac:dyDescent="0.25">
      <c r="A639"/>
      <c r="F639" s="22" t="s">
        <v>22</v>
      </c>
      <c r="K639" s="33">
        <v>16</v>
      </c>
      <c r="P639" s="24" t="s">
        <v>1561</v>
      </c>
      <c r="R639"/>
    </row>
    <row r="640" spans="1:18" x14ac:dyDescent="0.25">
      <c r="A640"/>
      <c r="F640" s="22" t="s">
        <v>22</v>
      </c>
      <c r="K640" s="33">
        <v>16</v>
      </c>
      <c r="P640" s="24" t="s">
        <v>1561</v>
      </c>
      <c r="R640"/>
    </row>
    <row r="641" spans="1:18" x14ac:dyDescent="0.25">
      <c r="A641"/>
      <c r="F641" s="22" t="s">
        <v>114</v>
      </c>
      <c r="K641" s="33">
        <v>16</v>
      </c>
      <c r="P641" s="24" t="s">
        <v>1561</v>
      </c>
      <c r="R641"/>
    </row>
    <row r="642" spans="1:18" x14ac:dyDescent="0.25">
      <c r="A642"/>
      <c r="F642" s="22" t="s">
        <v>114</v>
      </c>
      <c r="K642" s="33">
        <v>16</v>
      </c>
      <c r="P642" s="24" t="s">
        <v>1561</v>
      </c>
      <c r="R642"/>
    </row>
    <row r="643" spans="1:18" x14ac:dyDescent="0.25">
      <c r="A643"/>
      <c r="F643" s="22" t="s">
        <v>114</v>
      </c>
      <c r="K643" s="33">
        <v>16</v>
      </c>
      <c r="P643" s="24" t="s">
        <v>1561</v>
      </c>
      <c r="R643"/>
    </row>
    <row r="644" spans="1:18" x14ac:dyDescent="0.25">
      <c r="A644"/>
      <c r="F644" s="22" t="s">
        <v>114</v>
      </c>
      <c r="K644" s="33">
        <v>16</v>
      </c>
      <c r="P644" s="24" t="s">
        <v>1561</v>
      </c>
      <c r="R644"/>
    </row>
    <row r="645" spans="1:18" x14ac:dyDescent="0.25">
      <c r="A645"/>
      <c r="F645" s="22" t="s">
        <v>3015</v>
      </c>
      <c r="K645" s="33">
        <v>16</v>
      </c>
      <c r="P645" s="24" t="s">
        <v>1561</v>
      </c>
      <c r="R645"/>
    </row>
    <row r="646" spans="1:18" x14ac:dyDescent="0.25">
      <c r="A646"/>
      <c r="F646" s="22" t="s">
        <v>22</v>
      </c>
      <c r="K646" s="33">
        <v>16</v>
      </c>
      <c r="P646" s="24" t="s">
        <v>1561</v>
      </c>
      <c r="R646"/>
    </row>
    <row r="647" spans="1:18" x14ac:dyDescent="0.25">
      <c r="A647"/>
      <c r="F647" s="22" t="s">
        <v>114</v>
      </c>
      <c r="K647" s="33">
        <v>16</v>
      </c>
      <c r="P647" s="24" t="s">
        <v>1561</v>
      </c>
      <c r="R647"/>
    </row>
    <row r="648" spans="1:18" x14ac:dyDescent="0.25">
      <c r="A648"/>
      <c r="F648" s="22" t="s">
        <v>114</v>
      </c>
      <c r="K648" s="33">
        <v>16</v>
      </c>
      <c r="P648" s="24" t="s">
        <v>1561</v>
      </c>
      <c r="R648"/>
    </row>
    <row r="649" spans="1:18" x14ac:dyDescent="0.25">
      <c r="A649"/>
      <c r="F649" s="22" t="s">
        <v>114</v>
      </c>
      <c r="K649" s="33">
        <v>16</v>
      </c>
      <c r="P649" s="24" t="s">
        <v>1561</v>
      </c>
      <c r="R649"/>
    </row>
    <row r="650" spans="1:18" x14ac:dyDescent="0.25">
      <c r="A650"/>
      <c r="F650" s="22" t="s">
        <v>114</v>
      </c>
      <c r="K650" s="33">
        <v>16</v>
      </c>
      <c r="P650" s="24" t="s">
        <v>1561</v>
      </c>
      <c r="R650"/>
    </row>
    <row r="651" spans="1:18" x14ac:dyDescent="0.25">
      <c r="A651"/>
      <c r="F651" s="22" t="s">
        <v>114</v>
      </c>
      <c r="K651" s="33">
        <v>16</v>
      </c>
      <c r="P651" s="24" t="s">
        <v>1561</v>
      </c>
      <c r="R651"/>
    </row>
    <row r="652" spans="1:18" x14ac:dyDescent="0.25">
      <c r="A652"/>
      <c r="F652" s="22" t="s">
        <v>114</v>
      </c>
      <c r="K652" s="33">
        <v>16</v>
      </c>
      <c r="P652" s="24" t="s">
        <v>1561</v>
      </c>
      <c r="R652"/>
    </row>
    <row r="653" spans="1:18" x14ac:dyDescent="0.25">
      <c r="A653"/>
      <c r="F653" s="22" t="s">
        <v>114</v>
      </c>
      <c r="K653" s="33">
        <v>16</v>
      </c>
      <c r="P653" s="24" t="s">
        <v>1561</v>
      </c>
      <c r="R653"/>
    </row>
    <row r="654" spans="1:18" x14ac:dyDescent="0.25">
      <c r="A654"/>
      <c r="F654" s="22" t="s">
        <v>114</v>
      </c>
      <c r="K654" s="33">
        <v>16</v>
      </c>
      <c r="P654" s="24" t="s">
        <v>1561</v>
      </c>
      <c r="R654"/>
    </row>
    <row r="655" spans="1:18" x14ac:dyDescent="0.25">
      <c r="A655"/>
      <c r="F655" s="22" t="s">
        <v>114</v>
      </c>
      <c r="K655" s="33">
        <v>16</v>
      </c>
      <c r="P655" s="24" t="s">
        <v>1561</v>
      </c>
      <c r="R655"/>
    </row>
    <row r="656" spans="1:18" x14ac:dyDescent="0.25">
      <c r="A656"/>
      <c r="F656" s="22" t="s">
        <v>114</v>
      </c>
      <c r="K656" s="33">
        <v>16</v>
      </c>
      <c r="P656" s="24" t="s">
        <v>1561</v>
      </c>
      <c r="R656"/>
    </row>
    <row r="657" spans="1:18" x14ac:dyDescent="0.25">
      <c r="A657"/>
      <c r="F657" s="22" t="s">
        <v>22</v>
      </c>
      <c r="K657" s="11">
        <v>17</v>
      </c>
      <c r="P657" s="24" t="s">
        <v>1561</v>
      </c>
      <c r="R657"/>
    </row>
    <row r="658" spans="1:18" x14ac:dyDescent="0.25">
      <c r="A658"/>
      <c r="F658" s="22" t="s">
        <v>22</v>
      </c>
      <c r="K658" s="11">
        <v>17</v>
      </c>
      <c r="P658" s="24" t="s">
        <v>1561</v>
      </c>
      <c r="R658"/>
    </row>
    <row r="659" spans="1:18" x14ac:dyDescent="0.25">
      <c r="A659"/>
      <c r="F659" s="22" t="s">
        <v>114</v>
      </c>
      <c r="K659" s="33">
        <v>17</v>
      </c>
      <c r="P659" s="24" t="s">
        <v>1561</v>
      </c>
      <c r="R659"/>
    </row>
    <row r="660" spans="1:18" x14ac:dyDescent="0.25">
      <c r="A660"/>
      <c r="F660" s="22" t="s">
        <v>22</v>
      </c>
      <c r="K660" s="33">
        <v>17</v>
      </c>
      <c r="P660" s="24" t="s">
        <v>1561</v>
      </c>
      <c r="R660"/>
    </row>
    <row r="661" spans="1:18" x14ac:dyDescent="0.25">
      <c r="A661"/>
      <c r="F661" s="22" t="s">
        <v>114</v>
      </c>
      <c r="K661" s="33">
        <v>17</v>
      </c>
      <c r="P661" s="24" t="s">
        <v>1561</v>
      </c>
      <c r="R661"/>
    </row>
    <row r="662" spans="1:18" x14ac:dyDescent="0.25">
      <c r="A662"/>
      <c r="F662" s="22" t="s">
        <v>114</v>
      </c>
      <c r="K662" s="33">
        <v>17</v>
      </c>
      <c r="P662" s="24" t="s">
        <v>1561</v>
      </c>
      <c r="R662"/>
    </row>
    <row r="663" spans="1:18" x14ac:dyDescent="0.25">
      <c r="A663"/>
      <c r="F663" s="22" t="s">
        <v>114</v>
      </c>
      <c r="K663" s="33">
        <v>17</v>
      </c>
      <c r="P663" s="24" t="s">
        <v>1561</v>
      </c>
      <c r="R663"/>
    </row>
    <row r="664" spans="1:18" x14ac:dyDescent="0.25">
      <c r="A664"/>
      <c r="F664" s="22" t="s">
        <v>114</v>
      </c>
      <c r="K664" s="33">
        <v>17</v>
      </c>
      <c r="P664" s="24" t="s">
        <v>1561</v>
      </c>
      <c r="R664"/>
    </row>
    <row r="665" spans="1:18" x14ac:dyDescent="0.25">
      <c r="A665"/>
      <c r="F665" s="22" t="s">
        <v>3011</v>
      </c>
      <c r="K665" s="33">
        <v>17</v>
      </c>
      <c r="P665" s="24" t="s">
        <v>1561</v>
      </c>
      <c r="R665"/>
    </row>
    <row r="666" spans="1:18" x14ac:dyDescent="0.25">
      <c r="A666"/>
      <c r="F666" s="22" t="s">
        <v>3011</v>
      </c>
      <c r="K666" s="33">
        <v>17</v>
      </c>
      <c r="P666" s="24" t="s">
        <v>1561</v>
      </c>
      <c r="R666"/>
    </row>
    <row r="667" spans="1:18" x14ac:dyDescent="0.25">
      <c r="A667"/>
      <c r="F667" s="22" t="s">
        <v>22</v>
      </c>
      <c r="K667" s="33">
        <v>17</v>
      </c>
      <c r="P667" s="24" t="s">
        <v>1561</v>
      </c>
      <c r="R667"/>
    </row>
    <row r="668" spans="1:18" x14ac:dyDescent="0.25">
      <c r="A668"/>
      <c r="F668" s="22" t="s">
        <v>3013</v>
      </c>
      <c r="K668" s="33">
        <v>17</v>
      </c>
      <c r="P668" s="24" t="s">
        <v>1561</v>
      </c>
      <c r="R668"/>
    </row>
    <row r="669" spans="1:18" x14ac:dyDescent="0.25">
      <c r="A669"/>
      <c r="F669" s="22" t="s">
        <v>3013</v>
      </c>
      <c r="K669" s="33">
        <v>17</v>
      </c>
      <c r="P669" s="24" t="s">
        <v>1561</v>
      </c>
      <c r="R669"/>
    </row>
    <row r="670" spans="1:18" x14ac:dyDescent="0.25">
      <c r="A670"/>
      <c r="F670" s="22" t="s">
        <v>3013</v>
      </c>
      <c r="K670" s="33">
        <v>18</v>
      </c>
      <c r="P670" s="24" t="s">
        <v>1561</v>
      </c>
      <c r="R670"/>
    </row>
    <row r="671" spans="1:18" x14ac:dyDescent="0.25">
      <c r="A671"/>
      <c r="F671" s="22" t="s">
        <v>3013</v>
      </c>
      <c r="K671" s="11">
        <v>18</v>
      </c>
      <c r="P671" s="24" t="s">
        <v>1561</v>
      </c>
      <c r="R671"/>
    </row>
    <row r="672" spans="1:18" x14ac:dyDescent="0.25">
      <c r="A672"/>
      <c r="F672" s="22" t="s">
        <v>2317</v>
      </c>
      <c r="K672" s="33">
        <v>18</v>
      </c>
      <c r="P672" s="24" t="s">
        <v>1561</v>
      </c>
      <c r="R672"/>
    </row>
    <row r="673" spans="1:18" x14ac:dyDescent="0.25">
      <c r="A673"/>
      <c r="F673" s="22" t="s">
        <v>3013</v>
      </c>
      <c r="K673" s="33">
        <v>18</v>
      </c>
      <c r="P673" s="24" t="s">
        <v>1561</v>
      </c>
      <c r="R673"/>
    </row>
    <row r="674" spans="1:18" x14ac:dyDescent="0.25">
      <c r="A674"/>
      <c r="F674" s="22" t="s">
        <v>3014</v>
      </c>
      <c r="K674" s="33">
        <v>18</v>
      </c>
      <c r="P674" s="24" t="s">
        <v>1561</v>
      </c>
      <c r="R674"/>
    </row>
    <row r="675" spans="1:18" x14ac:dyDescent="0.25">
      <c r="A675"/>
      <c r="F675" s="22" t="s">
        <v>3014</v>
      </c>
      <c r="K675" s="33">
        <v>18</v>
      </c>
      <c r="P675" s="24" t="s">
        <v>1561</v>
      </c>
      <c r="R675"/>
    </row>
    <row r="676" spans="1:18" x14ac:dyDescent="0.25">
      <c r="A676"/>
      <c r="F676" s="22" t="s">
        <v>3013</v>
      </c>
      <c r="K676" s="33">
        <v>18</v>
      </c>
      <c r="P676" s="24" t="s">
        <v>1561</v>
      </c>
      <c r="R676"/>
    </row>
    <row r="677" spans="1:18" x14ac:dyDescent="0.25">
      <c r="A677"/>
      <c r="F677" s="22" t="s">
        <v>66</v>
      </c>
      <c r="K677" s="33">
        <v>18</v>
      </c>
      <c r="P677" s="24" t="s">
        <v>1561</v>
      </c>
      <c r="R677"/>
    </row>
    <row r="678" spans="1:18" x14ac:dyDescent="0.25">
      <c r="A678"/>
      <c r="F678" s="22" t="s">
        <v>66</v>
      </c>
      <c r="K678" s="33">
        <v>18</v>
      </c>
      <c r="P678" s="24" t="s">
        <v>1561</v>
      </c>
      <c r="R678"/>
    </row>
    <row r="679" spans="1:18" x14ac:dyDescent="0.25">
      <c r="A679"/>
      <c r="F679" s="22" t="s">
        <v>66</v>
      </c>
      <c r="K679" s="33">
        <v>18</v>
      </c>
      <c r="P679" s="24" t="s">
        <v>1561</v>
      </c>
      <c r="R679"/>
    </row>
    <row r="680" spans="1:18" x14ac:dyDescent="0.25">
      <c r="A680"/>
      <c r="F680" s="22" t="s">
        <v>3011</v>
      </c>
      <c r="K680" s="33">
        <v>18</v>
      </c>
      <c r="P680" s="24" t="s">
        <v>1561</v>
      </c>
      <c r="R680"/>
    </row>
    <row r="681" spans="1:18" x14ac:dyDescent="0.25">
      <c r="A681"/>
      <c r="F681" s="22" t="s">
        <v>22</v>
      </c>
      <c r="K681" s="33">
        <v>18</v>
      </c>
      <c r="P681" s="24" t="s">
        <v>1561</v>
      </c>
      <c r="R681"/>
    </row>
    <row r="682" spans="1:18" x14ac:dyDescent="0.25">
      <c r="A682"/>
      <c r="F682" s="22" t="s">
        <v>22</v>
      </c>
      <c r="K682" s="33">
        <v>18</v>
      </c>
      <c r="P682" s="24" t="s">
        <v>1561</v>
      </c>
      <c r="R682"/>
    </row>
    <row r="683" spans="1:18" x14ac:dyDescent="0.25">
      <c r="A683"/>
      <c r="F683" s="22" t="s">
        <v>3013</v>
      </c>
      <c r="K683" s="33">
        <v>18</v>
      </c>
      <c r="P683" s="24" t="s">
        <v>1561</v>
      </c>
      <c r="R683"/>
    </row>
    <row r="684" spans="1:18" x14ac:dyDescent="0.25">
      <c r="A684"/>
      <c r="F684" s="22" t="s">
        <v>3013</v>
      </c>
      <c r="K684" s="33">
        <v>18</v>
      </c>
      <c r="P684" s="24" t="s">
        <v>1561</v>
      </c>
      <c r="R684"/>
    </row>
    <row r="685" spans="1:18" x14ac:dyDescent="0.25">
      <c r="A685"/>
      <c r="F685" s="22" t="s">
        <v>66</v>
      </c>
      <c r="K685" s="33">
        <v>18</v>
      </c>
      <c r="P685" s="24" t="s">
        <v>1561</v>
      </c>
      <c r="R685"/>
    </row>
    <row r="686" spans="1:18" x14ac:dyDescent="0.25">
      <c r="A686"/>
      <c r="F686" s="22" t="s">
        <v>114</v>
      </c>
      <c r="K686" s="33">
        <v>18</v>
      </c>
      <c r="P686" s="24" t="s">
        <v>1561</v>
      </c>
      <c r="R686"/>
    </row>
    <row r="687" spans="1:18" x14ac:dyDescent="0.25">
      <c r="A687"/>
      <c r="F687" s="22" t="s">
        <v>114</v>
      </c>
      <c r="K687" s="33">
        <v>18</v>
      </c>
      <c r="P687" s="24" t="s">
        <v>1561</v>
      </c>
      <c r="R687"/>
    </row>
    <row r="688" spans="1:18" x14ac:dyDescent="0.25">
      <c r="A688"/>
      <c r="F688" s="22" t="s">
        <v>114</v>
      </c>
      <c r="K688" s="33">
        <v>18</v>
      </c>
      <c r="P688" s="24" t="s">
        <v>1561</v>
      </c>
      <c r="R688"/>
    </row>
    <row r="689" spans="1:18" x14ac:dyDescent="0.25">
      <c r="A689"/>
      <c r="F689" s="22" t="s">
        <v>114</v>
      </c>
      <c r="K689" s="33">
        <v>18</v>
      </c>
      <c r="P689" s="24" t="s">
        <v>1561</v>
      </c>
      <c r="R689"/>
    </row>
    <row r="690" spans="1:18" x14ac:dyDescent="0.25">
      <c r="A690"/>
      <c r="F690" s="22" t="s">
        <v>114</v>
      </c>
      <c r="K690" s="33">
        <v>18</v>
      </c>
      <c r="P690" s="24" t="s">
        <v>1561</v>
      </c>
      <c r="R690"/>
    </row>
    <row r="691" spans="1:18" x14ac:dyDescent="0.25">
      <c r="A691"/>
      <c r="F691" s="22" t="s">
        <v>3011</v>
      </c>
      <c r="K691" s="33">
        <v>19</v>
      </c>
      <c r="P691" s="24" t="s">
        <v>1561</v>
      </c>
      <c r="R691"/>
    </row>
    <row r="692" spans="1:18" x14ac:dyDescent="0.25">
      <c r="A692"/>
      <c r="F692" s="22" t="s">
        <v>3012</v>
      </c>
      <c r="K692" s="33">
        <v>19</v>
      </c>
      <c r="P692" s="24" t="s">
        <v>1561</v>
      </c>
      <c r="R692"/>
    </row>
    <row r="693" spans="1:18" x14ac:dyDescent="0.25">
      <c r="A693"/>
      <c r="F693" s="22" t="s">
        <v>3012</v>
      </c>
      <c r="K693" s="33">
        <v>19</v>
      </c>
      <c r="P693" s="24" t="s">
        <v>1561</v>
      </c>
      <c r="R693"/>
    </row>
    <row r="694" spans="1:18" x14ac:dyDescent="0.25">
      <c r="A694"/>
      <c r="F694" s="22" t="s">
        <v>3012</v>
      </c>
      <c r="K694" s="33">
        <v>19</v>
      </c>
      <c r="P694" s="24" t="s">
        <v>1561</v>
      </c>
      <c r="R694"/>
    </row>
    <row r="695" spans="1:18" x14ac:dyDescent="0.25">
      <c r="A695"/>
      <c r="F695" s="22" t="s">
        <v>3012</v>
      </c>
      <c r="K695" s="33">
        <v>20</v>
      </c>
      <c r="P695" s="24" t="s">
        <v>1561</v>
      </c>
      <c r="R695"/>
    </row>
    <row r="696" spans="1:18" x14ac:dyDescent="0.25">
      <c r="A696"/>
      <c r="F696" s="22" t="s">
        <v>3012</v>
      </c>
      <c r="K696" s="33">
        <v>20</v>
      </c>
      <c r="P696" s="24" t="s">
        <v>1561</v>
      </c>
      <c r="R696"/>
    </row>
    <row r="697" spans="1:18" x14ac:dyDescent="0.25">
      <c r="A697"/>
      <c r="F697" s="22" t="s">
        <v>3015</v>
      </c>
      <c r="K697" s="33">
        <v>20</v>
      </c>
      <c r="P697" s="24" t="s">
        <v>1561</v>
      </c>
      <c r="R697"/>
    </row>
    <row r="698" spans="1:18" x14ac:dyDescent="0.25">
      <c r="A698"/>
      <c r="F698" s="22" t="s">
        <v>3015</v>
      </c>
      <c r="K698" s="33">
        <v>20</v>
      </c>
      <c r="P698" s="24" t="s">
        <v>1561</v>
      </c>
      <c r="R698"/>
    </row>
    <row r="699" spans="1:18" x14ac:dyDescent="0.25">
      <c r="A699"/>
      <c r="F699" s="22" t="s">
        <v>3015</v>
      </c>
      <c r="K699" s="33">
        <v>20</v>
      </c>
      <c r="P699" s="24" t="s">
        <v>1561</v>
      </c>
      <c r="R699"/>
    </row>
    <row r="700" spans="1:18" x14ac:dyDescent="0.25">
      <c r="A700"/>
      <c r="F700" s="22" t="s">
        <v>3015</v>
      </c>
      <c r="K700" s="33">
        <v>20</v>
      </c>
      <c r="P700" s="24" t="s">
        <v>1561</v>
      </c>
      <c r="R700"/>
    </row>
    <row r="701" spans="1:18" x14ac:dyDescent="0.25">
      <c r="A701"/>
      <c r="F701" s="22" t="s">
        <v>3015</v>
      </c>
      <c r="K701" s="33">
        <v>20</v>
      </c>
      <c r="P701" s="24" t="s">
        <v>1561</v>
      </c>
      <c r="R701"/>
    </row>
    <row r="702" spans="1:18" x14ac:dyDescent="0.25">
      <c r="A702"/>
      <c r="F702" s="22" t="s">
        <v>3015</v>
      </c>
      <c r="K702" s="33">
        <v>20</v>
      </c>
      <c r="P702" s="24" t="s">
        <v>1561</v>
      </c>
      <c r="R702"/>
    </row>
    <row r="703" spans="1:18" x14ac:dyDescent="0.25">
      <c r="A703"/>
      <c r="F703" s="22" t="s">
        <v>3015</v>
      </c>
      <c r="K703" s="33">
        <v>20</v>
      </c>
      <c r="P703" s="24" t="s">
        <v>1561</v>
      </c>
      <c r="R703"/>
    </row>
    <row r="704" spans="1:18" x14ac:dyDescent="0.25">
      <c r="A704"/>
      <c r="F704" s="22" t="s">
        <v>3012</v>
      </c>
      <c r="K704" s="33">
        <v>20</v>
      </c>
      <c r="P704" s="24" t="s">
        <v>1561</v>
      </c>
      <c r="R704"/>
    </row>
    <row r="705" spans="1:18" x14ac:dyDescent="0.25">
      <c r="A705"/>
      <c r="F705" s="22" t="s">
        <v>3012</v>
      </c>
      <c r="K705" s="33">
        <v>20</v>
      </c>
      <c r="P705" s="24" t="s">
        <v>1561</v>
      </c>
      <c r="R705"/>
    </row>
    <row r="706" spans="1:18" x14ac:dyDescent="0.25">
      <c r="A706"/>
      <c r="F706" s="22" t="s">
        <v>3012</v>
      </c>
      <c r="K706" s="33">
        <v>20</v>
      </c>
      <c r="P706" s="24" t="s">
        <v>1561</v>
      </c>
      <c r="R706"/>
    </row>
    <row r="707" spans="1:18" x14ac:dyDescent="0.25">
      <c r="A707"/>
      <c r="F707" s="22" t="s">
        <v>3014</v>
      </c>
      <c r="K707" s="11">
        <v>21</v>
      </c>
      <c r="P707" s="24" t="s">
        <v>1561</v>
      </c>
      <c r="R707"/>
    </row>
    <row r="708" spans="1:18" x14ac:dyDescent="0.25">
      <c r="A708"/>
      <c r="F708" s="22" t="s">
        <v>114</v>
      </c>
      <c r="K708" s="33">
        <v>21</v>
      </c>
      <c r="P708" s="24" t="s">
        <v>1561</v>
      </c>
      <c r="R708"/>
    </row>
    <row r="709" spans="1:18" x14ac:dyDescent="0.25">
      <c r="A709"/>
      <c r="F709" s="22" t="s">
        <v>114</v>
      </c>
      <c r="K709" s="11">
        <v>21</v>
      </c>
      <c r="P709" s="24" t="s">
        <v>1561</v>
      </c>
      <c r="R709"/>
    </row>
    <row r="710" spans="1:18" x14ac:dyDescent="0.25">
      <c r="A710"/>
      <c r="F710" s="22" t="s">
        <v>3014</v>
      </c>
      <c r="K710" s="33">
        <v>21</v>
      </c>
      <c r="P710" s="24" t="s">
        <v>1561</v>
      </c>
      <c r="R710"/>
    </row>
    <row r="711" spans="1:18" x14ac:dyDescent="0.25">
      <c r="A711"/>
      <c r="F711" s="22" t="s">
        <v>3014</v>
      </c>
      <c r="K711" s="11">
        <v>21</v>
      </c>
      <c r="P711" s="24" t="s">
        <v>1561</v>
      </c>
      <c r="R711"/>
    </row>
    <row r="712" spans="1:18" x14ac:dyDescent="0.25">
      <c r="A712"/>
      <c r="F712" s="22" t="s">
        <v>3014</v>
      </c>
      <c r="K712" s="11">
        <v>21</v>
      </c>
      <c r="P712" s="24" t="s">
        <v>1561</v>
      </c>
      <c r="R712"/>
    </row>
    <row r="713" spans="1:18" x14ac:dyDescent="0.25">
      <c r="A713"/>
      <c r="F713" s="22" t="s">
        <v>114</v>
      </c>
      <c r="K713" s="11">
        <v>21</v>
      </c>
      <c r="P713" s="24" t="s">
        <v>1561</v>
      </c>
      <c r="R713"/>
    </row>
    <row r="714" spans="1:18" x14ac:dyDescent="0.25">
      <c r="A714"/>
      <c r="F714" s="22" t="s">
        <v>22</v>
      </c>
      <c r="K714" s="11">
        <v>21</v>
      </c>
      <c r="P714" s="24" t="s">
        <v>1561</v>
      </c>
      <c r="R714"/>
    </row>
    <row r="715" spans="1:18" x14ac:dyDescent="0.25">
      <c r="A715"/>
      <c r="F715" s="22" t="s">
        <v>22</v>
      </c>
      <c r="K715" s="33">
        <v>21</v>
      </c>
      <c r="P715" s="24" t="s">
        <v>1561</v>
      </c>
      <c r="R715"/>
    </row>
    <row r="716" spans="1:18" x14ac:dyDescent="0.25">
      <c r="A716"/>
      <c r="F716" s="22" t="s">
        <v>22</v>
      </c>
      <c r="K716" s="33">
        <v>21</v>
      </c>
      <c r="P716" s="24" t="s">
        <v>1561</v>
      </c>
      <c r="R716"/>
    </row>
    <row r="717" spans="1:18" x14ac:dyDescent="0.25">
      <c r="A717"/>
      <c r="F717" s="22" t="s">
        <v>22</v>
      </c>
      <c r="K717" s="33">
        <v>21</v>
      </c>
      <c r="P717" s="24" t="s">
        <v>1561</v>
      </c>
      <c r="R717"/>
    </row>
    <row r="718" spans="1:18" x14ac:dyDescent="0.25">
      <c r="A718"/>
      <c r="F718" s="22" t="s">
        <v>22</v>
      </c>
      <c r="K718" s="33">
        <v>21</v>
      </c>
      <c r="P718" s="24" t="s">
        <v>1561</v>
      </c>
      <c r="R718"/>
    </row>
    <row r="719" spans="1:18" x14ac:dyDescent="0.25">
      <c r="A719"/>
      <c r="F719" s="22" t="s">
        <v>3014</v>
      </c>
      <c r="K719" s="33">
        <v>21</v>
      </c>
      <c r="P719" s="24" t="s">
        <v>1561</v>
      </c>
      <c r="R719"/>
    </row>
    <row r="720" spans="1:18" x14ac:dyDescent="0.25">
      <c r="A720"/>
      <c r="F720" s="22" t="s">
        <v>3014</v>
      </c>
      <c r="K720" s="33">
        <v>22</v>
      </c>
      <c r="P720" s="24" t="s">
        <v>1561</v>
      </c>
      <c r="R720"/>
    </row>
    <row r="721" spans="1:18" x14ac:dyDescent="0.25">
      <c r="A721"/>
      <c r="F721" s="22" t="s">
        <v>3014</v>
      </c>
      <c r="K721" s="33">
        <v>22</v>
      </c>
      <c r="P721" s="24" t="s">
        <v>1561</v>
      </c>
      <c r="R721"/>
    </row>
    <row r="722" spans="1:18" x14ac:dyDescent="0.25">
      <c r="A722"/>
      <c r="F722" s="22" t="s">
        <v>3011</v>
      </c>
      <c r="K722" s="33">
        <v>22</v>
      </c>
      <c r="P722" s="24" t="s">
        <v>1561</v>
      </c>
      <c r="R722"/>
    </row>
    <row r="723" spans="1:18" x14ac:dyDescent="0.25">
      <c r="A723"/>
      <c r="F723" s="22" t="s">
        <v>3011</v>
      </c>
      <c r="K723" s="33">
        <v>22</v>
      </c>
      <c r="P723" s="24" t="s">
        <v>1561</v>
      </c>
      <c r="R723"/>
    </row>
    <row r="724" spans="1:18" x14ac:dyDescent="0.25">
      <c r="A724"/>
      <c r="F724" s="22" t="s">
        <v>22</v>
      </c>
      <c r="K724" s="33">
        <v>22</v>
      </c>
      <c r="P724" s="24" t="s">
        <v>1561</v>
      </c>
      <c r="R724"/>
    </row>
    <row r="725" spans="1:18" x14ac:dyDescent="0.25">
      <c r="A725"/>
      <c r="F725" s="22" t="s">
        <v>22</v>
      </c>
      <c r="K725" s="33">
        <v>22</v>
      </c>
      <c r="P725" s="24" t="s">
        <v>1561</v>
      </c>
      <c r="R725"/>
    </row>
    <row r="726" spans="1:18" x14ac:dyDescent="0.25">
      <c r="A726"/>
      <c r="F726" s="22" t="s">
        <v>114</v>
      </c>
      <c r="K726" s="33">
        <v>22</v>
      </c>
      <c r="P726" s="24" t="s">
        <v>1561</v>
      </c>
      <c r="R726"/>
    </row>
    <row r="727" spans="1:18" x14ac:dyDescent="0.25">
      <c r="A727"/>
      <c r="F727" s="22" t="s">
        <v>114</v>
      </c>
      <c r="K727" s="33">
        <v>22</v>
      </c>
      <c r="P727" s="24" t="s">
        <v>1561</v>
      </c>
      <c r="R727"/>
    </row>
    <row r="728" spans="1:18" x14ac:dyDescent="0.25">
      <c r="A728"/>
      <c r="F728" s="22" t="s">
        <v>114</v>
      </c>
      <c r="K728" s="33">
        <v>22</v>
      </c>
      <c r="P728" s="24" t="s">
        <v>1561</v>
      </c>
      <c r="R728"/>
    </row>
    <row r="729" spans="1:18" x14ac:dyDescent="0.25">
      <c r="A729"/>
      <c r="F729" s="22" t="s">
        <v>114</v>
      </c>
      <c r="K729" s="33">
        <v>22</v>
      </c>
      <c r="P729" s="24" t="s">
        <v>1561</v>
      </c>
      <c r="R729"/>
    </row>
    <row r="730" spans="1:18" x14ac:dyDescent="0.25">
      <c r="A730"/>
      <c r="F730" s="22" t="s">
        <v>114</v>
      </c>
      <c r="K730" s="33">
        <v>22</v>
      </c>
      <c r="P730" s="24" t="s">
        <v>1561</v>
      </c>
      <c r="R730"/>
    </row>
    <row r="731" spans="1:18" x14ac:dyDescent="0.25">
      <c r="A731"/>
      <c r="F731" s="22" t="s">
        <v>114</v>
      </c>
      <c r="K731" s="33">
        <v>22</v>
      </c>
      <c r="P731" s="24" t="s">
        <v>1561</v>
      </c>
      <c r="R731"/>
    </row>
    <row r="732" spans="1:18" x14ac:dyDescent="0.25">
      <c r="A732"/>
      <c r="F732" s="22" t="s">
        <v>114</v>
      </c>
      <c r="K732" s="33">
        <v>22</v>
      </c>
      <c r="P732" s="24" t="s">
        <v>1561</v>
      </c>
      <c r="R732"/>
    </row>
    <row r="733" spans="1:18" x14ac:dyDescent="0.25">
      <c r="A733"/>
      <c r="F733" s="22" t="s">
        <v>114</v>
      </c>
      <c r="K733" s="33">
        <v>22</v>
      </c>
      <c r="P733" s="24" t="s">
        <v>1561</v>
      </c>
      <c r="R733"/>
    </row>
    <row r="734" spans="1:18" x14ac:dyDescent="0.25">
      <c r="A734"/>
      <c r="F734" s="22" t="s">
        <v>114</v>
      </c>
      <c r="K734" s="33">
        <v>22</v>
      </c>
      <c r="P734" s="24" t="s">
        <v>1561</v>
      </c>
      <c r="R734"/>
    </row>
    <row r="735" spans="1:18" x14ac:dyDescent="0.25">
      <c r="A735"/>
      <c r="F735" s="22" t="s">
        <v>114</v>
      </c>
      <c r="K735" s="33">
        <v>22</v>
      </c>
      <c r="P735" s="24" t="s">
        <v>1561</v>
      </c>
      <c r="R735"/>
    </row>
    <row r="736" spans="1:18" x14ac:dyDescent="0.25">
      <c r="A736"/>
      <c r="F736" s="22" t="s">
        <v>3014</v>
      </c>
      <c r="K736" s="33">
        <v>22</v>
      </c>
      <c r="P736" s="38" t="s">
        <v>1560</v>
      </c>
      <c r="R736"/>
    </row>
    <row r="737" spans="1:18" x14ac:dyDescent="0.25">
      <c r="A737"/>
      <c r="F737" s="22" t="s">
        <v>3014</v>
      </c>
      <c r="K737" s="11">
        <v>23</v>
      </c>
      <c r="P737" s="38" t="s">
        <v>1560</v>
      </c>
      <c r="R737"/>
    </row>
    <row r="738" spans="1:18" x14ac:dyDescent="0.25">
      <c r="A738"/>
      <c r="F738" s="22" t="s">
        <v>3013</v>
      </c>
      <c r="K738" s="11">
        <v>23</v>
      </c>
      <c r="P738" s="24" t="s">
        <v>1562</v>
      </c>
      <c r="R738"/>
    </row>
    <row r="739" spans="1:18" x14ac:dyDescent="0.25">
      <c r="A739"/>
      <c r="F739" s="22" t="s">
        <v>3011</v>
      </c>
      <c r="K739" s="11">
        <v>23</v>
      </c>
      <c r="P739" s="24" t="s">
        <v>1562</v>
      </c>
      <c r="R739"/>
    </row>
    <row r="740" spans="1:18" x14ac:dyDescent="0.25">
      <c r="A740"/>
      <c r="F740" s="22" t="s">
        <v>3011</v>
      </c>
      <c r="K740" s="33">
        <v>23</v>
      </c>
      <c r="P740" s="24" t="s">
        <v>1562</v>
      </c>
      <c r="R740"/>
    </row>
    <row r="741" spans="1:18" x14ac:dyDescent="0.25">
      <c r="A741"/>
      <c r="F741" s="22" t="s">
        <v>22</v>
      </c>
      <c r="K741" s="33">
        <v>23</v>
      </c>
      <c r="P741" s="24" t="s">
        <v>1562</v>
      </c>
      <c r="R741"/>
    </row>
    <row r="742" spans="1:18" x14ac:dyDescent="0.25">
      <c r="A742"/>
      <c r="F742" s="22" t="s">
        <v>22</v>
      </c>
      <c r="K742" s="33">
        <v>23</v>
      </c>
      <c r="P742" s="38" t="s">
        <v>1560</v>
      </c>
      <c r="R742"/>
    </row>
    <row r="743" spans="1:18" x14ac:dyDescent="0.25">
      <c r="A743"/>
      <c r="F743" s="22" t="s">
        <v>22</v>
      </c>
      <c r="K743" s="33">
        <v>23</v>
      </c>
      <c r="P743" s="24" t="s">
        <v>1559</v>
      </c>
      <c r="R743"/>
    </row>
    <row r="744" spans="1:18" x14ac:dyDescent="0.25">
      <c r="A744"/>
      <c r="F744" s="22" t="s">
        <v>3013</v>
      </c>
      <c r="K744" s="33">
        <v>23</v>
      </c>
      <c r="P744" s="38" t="s">
        <v>1560</v>
      </c>
      <c r="R744"/>
    </row>
    <row r="745" spans="1:18" x14ac:dyDescent="0.25">
      <c r="A745"/>
      <c r="F745" s="22" t="s">
        <v>3011</v>
      </c>
      <c r="K745" s="33">
        <v>24</v>
      </c>
      <c r="P745" s="38" t="s">
        <v>1560</v>
      </c>
      <c r="R745"/>
    </row>
    <row r="746" spans="1:18" x14ac:dyDescent="0.25">
      <c r="A746"/>
      <c r="F746" s="22" t="s">
        <v>22</v>
      </c>
      <c r="K746" s="11">
        <v>24</v>
      </c>
      <c r="P746" s="38" t="s">
        <v>1560</v>
      </c>
      <c r="R746"/>
    </row>
    <row r="747" spans="1:18" x14ac:dyDescent="0.25">
      <c r="A747"/>
      <c r="F747" s="22" t="s">
        <v>22</v>
      </c>
      <c r="K747" s="33">
        <v>24</v>
      </c>
      <c r="P747" s="38" t="s">
        <v>1560</v>
      </c>
      <c r="R747"/>
    </row>
    <row r="748" spans="1:18" x14ac:dyDescent="0.25">
      <c r="A748"/>
      <c r="F748" s="22" t="s">
        <v>22</v>
      </c>
      <c r="K748" s="33">
        <v>24</v>
      </c>
      <c r="P748" s="38" t="s">
        <v>1560</v>
      </c>
      <c r="R748"/>
    </row>
    <row r="749" spans="1:18" x14ac:dyDescent="0.25">
      <c r="A749"/>
      <c r="F749" s="22" t="s">
        <v>22</v>
      </c>
      <c r="K749" s="33">
        <v>24</v>
      </c>
      <c r="P749" s="38" t="s">
        <v>1560</v>
      </c>
      <c r="R749"/>
    </row>
    <row r="750" spans="1:18" x14ac:dyDescent="0.25">
      <c r="A750"/>
      <c r="F750" s="22" t="s">
        <v>22</v>
      </c>
      <c r="K750" s="33">
        <v>24</v>
      </c>
      <c r="P750" s="38" t="s">
        <v>1560</v>
      </c>
      <c r="R750"/>
    </row>
    <row r="751" spans="1:18" x14ac:dyDescent="0.25">
      <c r="A751"/>
      <c r="F751" s="22" t="s">
        <v>22</v>
      </c>
      <c r="K751" s="33">
        <v>24</v>
      </c>
      <c r="P751" s="38" t="s">
        <v>1560</v>
      </c>
      <c r="R751"/>
    </row>
    <row r="752" spans="1:18" x14ac:dyDescent="0.25">
      <c r="A752"/>
      <c r="F752" s="22" t="s">
        <v>22</v>
      </c>
      <c r="K752" s="33">
        <v>25</v>
      </c>
      <c r="P752" s="38" t="s">
        <v>1560</v>
      </c>
      <c r="R752"/>
    </row>
    <row r="753" spans="1:18" x14ac:dyDescent="0.25">
      <c r="A753"/>
      <c r="F753" s="22" t="s">
        <v>2317</v>
      </c>
      <c r="K753" s="33">
        <v>25</v>
      </c>
      <c r="P753" s="38" t="s">
        <v>1560</v>
      </c>
      <c r="R753"/>
    </row>
    <row r="754" spans="1:18" x14ac:dyDescent="0.25">
      <c r="A754"/>
      <c r="F754" s="22" t="s">
        <v>114</v>
      </c>
      <c r="K754" s="33">
        <v>25</v>
      </c>
      <c r="P754" s="38" t="s">
        <v>1560</v>
      </c>
      <c r="R754"/>
    </row>
    <row r="755" spans="1:18" x14ac:dyDescent="0.25">
      <c r="A755"/>
      <c r="F755" s="22" t="s">
        <v>114</v>
      </c>
      <c r="K755" s="33">
        <v>25</v>
      </c>
      <c r="P755" s="38" t="s">
        <v>1560</v>
      </c>
      <c r="R755"/>
    </row>
    <row r="756" spans="1:18" x14ac:dyDescent="0.25">
      <c r="A756"/>
      <c r="F756" s="22" t="s">
        <v>114</v>
      </c>
      <c r="K756" s="33">
        <v>25</v>
      </c>
      <c r="P756" s="38" t="s">
        <v>1560</v>
      </c>
      <c r="R756"/>
    </row>
    <row r="757" spans="1:18" x14ac:dyDescent="0.25">
      <c r="A757"/>
      <c r="F757" s="22" t="s">
        <v>22</v>
      </c>
      <c r="K757" s="33">
        <v>26</v>
      </c>
      <c r="P757" s="38" t="s">
        <v>1560</v>
      </c>
      <c r="R757"/>
    </row>
    <row r="758" spans="1:18" x14ac:dyDescent="0.25">
      <c r="A758"/>
      <c r="F758" s="22" t="s">
        <v>22</v>
      </c>
      <c r="K758" s="33">
        <v>26</v>
      </c>
      <c r="P758" s="24" t="s">
        <v>1561</v>
      </c>
      <c r="R758"/>
    </row>
    <row r="759" spans="1:18" x14ac:dyDescent="0.25">
      <c r="A759"/>
      <c r="F759" s="22" t="s">
        <v>22</v>
      </c>
      <c r="K759" s="33">
        <v>26</v>
      </c>
      <c r="P759" s="24" t="s">
        <v>1561</v>
      </c>
      <c r="R759"/>
    </row>
    <row r="760" spans="1:18" x14ac:dyDescent="0.25">
      <c r="A760"/>
      <c r="F760" s="22" t="s">
        <v>3011</v>
      </c>
      <c r="K760" s="33">
        <v>27</v>
      </c>
      <c r="P760" s="24" t="s">
        <v>1561</v>
      </c>
      <c r="R760"/>
    </row>
    <row r="761" spans="1:18" x14ac:dyDescent="0.25">
      <c r="A761"/>
      <c r="F761" s="22" t="s">
        <v>3015</v>
      </c>
      <c r="K761" s="33">
        <v>27</v>
      </c>
      <c r="P761" s="24" t="s">
        <v>1561</v>
      </c>
      <c r="R761"/>
    </row>
    <row r="762" spans="1:18" x14ac:dyDescent="0.25">
      <c r="A762"/>
      <c r="F762" s="22" t="s">
        <v>114</v>
      </c>
      <c r="K762" s="33">
        <v>27</v>
      </c>
      <c r="P762" s="24" t="s">
        <v>1561</v>
      </c>
      <c r="R762"/>
    </row>
    <row r="763" spans="1:18" x14ac:dyDescent="0.25">
      <c r="A763"/>
      <c r="F763" s="22" t="s">
        <v>114</v>
      </c>
      <c r="K763" s="11">
        <v>28</v>
      </c>
      <c r="P763" s="24" t="s">
        <v>1559</v>
      </c>
      <c r="R763"/>
    </row>
    <row r="764" spans="1:18" x14ac:dyDescent="0.25">
      <c r="A764"/>
      <c r="F764" s="22" t="s">
        <v>114</v>
      </c>
      <c r="K764" s="11">
        <v>28</v>
      </c>
      <c r="P764" s="24" t="s">
        <v>1559</v>
      </c>
      <c r="R764"/>
    </row>
    <row r="765" spans="1:18" x14ac:dyDescent="0.25">
      <c r="A765"/>
      <c r="F765" s="22" t="s">
        <v>114</v>
      </c>
      <c r="K765" s="33">
        <v>28</v>
      </c>
      <c r="P765" s="24" t="s">
        <v>1559</v>
      </c>
      <c r="R765"/>
    </row>
    <row r="766" spans="1:18" x14ac:dyDescent="0.25">
      <c r="A766"/>
      <c r="F766" s="22" t="s">
        <v>114</v>
      </c>
      <c r="K766" s="33">
        <v>28</v>
      </c>
      <c r="P766" s="24" t="s">
        <v>1559</v>
      </c>
      <c r="R766"/>
    </row>
    <row r="767" spans="1:18" x14ac:dyDescent="0.25">
      <c r="A767"/>
      <c r="F767" s="22" t="s">
        <v>22</v>
      </c>
      <c r="K767" s="33">
        <v>28</v>
      </c>
      <c r="P767" s="24" t="s">
        <v>1559</v>
      </c>
      <c r="R767"/>
    </row>
    <row r="768" spans="1:18" x14ac:dyDescent="0.25">
      <c r="A768"/>
      <c r="F768" s="22" t="s">
        <v>22</v>
      </c>
      <c r="K768" s="33">
        <v>28</v>
      </c>
      <c r="P768" s="38" t="s">
        <v>1560</v>
      </c>
      <c r="R768"/>
    </row>
    <row r="769" spans="1:18" x14ac:dyDescent="0.25">
      <c r="A769"/>
      <c r="F769" s="22" t="s">
        <v>22</v>
      </c>
      <c r="K769" s="33">
        <v>29</v>
      </c>
      <c r="P769" s="38" t="s">
        <v>1560</v>
      </c>
      <c r="R769"/>
    </row>
    <row r="770" spans="1:18" x14ac:dyDescent="0.25">
      <c r="A770"/>
      <c r="F770" s="22" t="s">
        <v>22</v>
      </c>
      <c r="K770" s="33">
        <v>29</v>
      </c>
      <c r="P770" s="38" t="s">
        <v>1560</v>
      </c>
      <c r="R770"/>
    </row>
    <row r="771" spans="1:18" x14ac:dyDescent="0.25">
      <c r="A771"/>
      <c r="F771" s="22" t="s">
        <v>22</v>
      </c>
      <c r="K771" s="33">
        <v>29</v>
      </c>
      <c r="P771" s="38" t="s">
        <v>1560</v>
      </c>
      <c r="R771"/>
    </row>
    <row r="772" spans="1:18" x14ac:dyDescent="0.25">
      <c r="A772"/>
      <c r="F772" s="22" t="s">
        <v>3011</v>
      </c>
      <c r="K772" s="33">
        <v>29</v>
      </c>
      <c r="P772" s="38" t="s">
        <v>1560</v>
      </c>
      <c r="R772"/>
    </row>
    <row r="773" spans="1:18" x14ac:dyDescent="0.25">
      <c r="A773"/>
      <c r="F773" s="22" t="s">
        <v>3011</v>
      </c>
      <c r="K773" s="33">
        <v>29</v>
      </c>
      <c r="P773" s="38" t="s">
        <v>1560</v>
      </c>
      <c r="R773"/>
    </row>
    <row r="774" spans="1:18" x14ac:dyDescent="0.25">
      <c r="A774"/>
      <c r="F774" s="22" t="s">
        <v>3011</v>
      </c>
      <c r="K774" s="33">
        <v>30</v>
      </c>
      <c r="P774" s="38" t="s">
        <v>1560</v>
      </c>
      <c r="R774"/>
    </row>
    <row r="775" spans="1:18" x14ac:dyDescent="0.25">
      <c r="A775"/>
      <c r="F775" s="22" t="s">
        <v>3011</v>
      </c>
      <c r="K775" s="33">
        <v>30</v>
      </c>
      <c r="P775" s="24" t="s">
        <v>1563</v>
      </c>
      <c r="R775"/>
    </row>
    <row r="776" spans="1:18" x14ac:dyDescent="0.25">
      <c r="A776"/>
      <c r="F776" s="22" t="s">
        <v>3013</v>
      </c>
      <c r="K776" s="11">
        <v>31</v>
      </c>
      <c r="P776" s="24" t="s">
        <v>1563</v>
      </c>
      <c r="R776"/>
    </row>
    <row r="777" spans="1:18" x14ac:dyDescent="0.25">
      <c r="A777"/>
      <c r="F777" s="22" t="s">
        <v>3014</v>
      </c>
      <c r="K777" s="33">
        <v>31</v>
      </c>
      <c r="P777" s="24" t="s">
        <v>1563</v>
      </c>
      <c r="R777"/>
    </row>
    <row r="778" spans="1:18" x14ac:dyDescent="0.25">
      <c r="A778"/>
      <c r="F778" s="22" t="s">
        <v>3014</v>
      </c>
      <c r="K778" s="33">
        <v>31</v>
      </c>
      <c r="P778" s="24" t="s">
        <v>1563</v>
      </c>
      <c r="R778"/>
    </row>
    <row r="779" spans="1:18" x14ac:dyDescent="0.25">
      <c r="A779"/>
      <c r="F779" s="22" t="s">
        <v>3014</v>
      </c>
      <c r="K779" s="33">
        <v>31</v>
      </c>
      <c r="P779" s="24" t="s">
        <v>1563</v>
      </c>
      <c r="R779"/>
    </row>
    <row r="780" spans="1:18" x14ac:dyDescent="0.25">
      <c r="A780"/>
      <c r="F780" s="22" t="s">
        <v>3014</v>
      </c>
      <c r="K780" s="33">
        <v>31</v>
      </c>
      <c r="P780" s="24" t="s">
        <v>1563</v>
      </c>
      <c r="R780"/>
    </row>
    <row r="781" spans="1:18" x14ac:dyDescent="0.25">
      <c r="A781"/>
      <c r="F781" s="22" t="s">
        <v>3015</v>
      </c>
      <c r="K781" s="33">
        <v>32</v>
      </c>
      <c r="P781" s="24" t="s">
        <v>1563</v>
      </c>
      <c r="R781"/>
    </row>
    <row r="782" spans="1:18" x14ac:dyDescent="0.25">
      <c r="A782"/>
      <c r="F782" s="22" t="s">
        <v>3015</v>
      </c>
      <c r="K782" s="33">
        <v>32</v>
      </c>
      <c r="P782" s="24" t="s">
        <v>1563</v>
      </c>
      <c r="R782"/>
    </row>
    <row r="783" spans="1:18" x14ac:dyDescent="0.25">
      <c r="A783"/>
      <c r="F783" s="22" t="s">
        <v>3014</v>
      </c>
      <c r="K783" s="33">
        <v>32</v>
      </c>
      <c r="P783" s="38" t="s">
        <v>1560</v>
      </c>
      <c r="R783"/>
    </row>
    <row r="784" spans="1:18" x14ac:dyDescent="0.25">
      <c r="A784"/>
      <c r="F784" s="22" t="s">
        <v>3014</v>
      </c>
      <c r="K784" s="33">
        <v>32</v>
      </c>
      <c r="P784" s="24" t="s">
        <v>1562</v>
      </c>
      <c r="R784"/>
    </row>
    <row r="785" spans="1:18" x14ac:dyDescent="0.25">
      <c r="A785"/>
      <c r="F785" s="22" t="s">
        <v>3011</v>
      </c>
      <c r="K785" s="33">
        <v>32</v>
      </c>
      <c r="P785" s="38" t="s">
        <v>1560</v>
      </c>
      <c r="R785"/>
    </row>
    <row r="786" spans="1:18" x14ac:dyDescent="0.25">
      <c r="A786"/>
      <c r="F786" s="22" t="s">
        <v>3011</v>
      </c>
      <c r="K786" s="33">
        <v>32</v>
      </c>
      <c r="P786" s="38" t="s">
        <v>1560</v>
      </c>
      <c r="R786"/>
    </row>
    <row r="787" spans="1:18" x14ac:dyDescent="0.25">
      <c r="A787"/>
      <c r="F787" s="22" t="s">
        <v>3011</v>
      </c>
      <c r="K787" s="33">
        <v>32</v>
      </c>
      <c r="P787" s="24" t="s">
        <v>1561</v>
      </c>
      <c r="R787"/>
    </row>
    <row r="788" spans="1:18" x14ac:dyDescent="0.25">
      <c r="A788"/>
      <c r="F788" s="22" t="s">
        <v>3011</v>
      </c>
      <c r="K788" s="33">
        <v>32</v>
      </c>
      <c r="P788" s="24" t="s">
        <v>1561</v>
      </c>
      <c r="R788"/>
    </row>
    <row r="789" spans="1:18" x14ac:dyDescent="0.25">
      <c r="A789"/>
      <c r="F789" s="22" t="s">
        <v>114</v>
      </c>
      <c r="K789" s="33">
        <v>33</v>
      </c>
      <c r="P789" s="24" t="s">
        <v>1561</v>
      </c>
      <c r="R789"/>
    </row>
    <row r="790" spans="1:18" x14ac:dyDescent="0.25">
      <c r="A790"/>
      <c r="F790" s="22" t="s">
        <v>3014</v>
      </c>
      <c r="K790" s="33">
        <v>33</v>
      </c>
      <c r="P790" s="24" t="s">
        <v>1561</v>
      </c>
      <c r="R790"/>
    </row>
    <row r="791" spans="1:18" x14ac:dyDescent="0.25">
      <c r="A791"/>
      <c r="F791" s="22" t="s">
        <v>3011</v>
      </c>
      <c r="K791" s="11">
        <v>33</v>
      </c>
      <c r="P791" s="24" t="s">
        <v>1561</v>
      </c>
      <c r="R791"/>
    </row>
    <row r="792" spans="1:18" x14ac:dyDescent="0.25">
      <c r="A792"/>
      <c r="F792" s="22" t="s">
        <v>22</v>
      </c>
      <c r="K792" s="33">
        <v>33</v>
      </c>
      <c r="P792" s="24" t="s">
        <v>1561</v>
      </c>
      <c r="R792"/>
    </row>
    <row r="793" spans="1:18" x14ac:dyDescent="0.25">
      <c r="A793"/>
      <c r="F793" s="22" t="s">
        <v>66</v>
      </c>
      <c r="K793" s="33">
        <v>34</v>
      </c>
      <c r="P793" s="24" t="s">
        <v>1561</v>
      </c>
      <c r="R793"/>
    </row>
    <row r="794" spans="1:18" x14ac:dyDescent="0.25">
      <c r="A794"/>
      <c r="F794" s="22" t="s">
        <v>22</v>
      </c>
      <c r="K794" s="33">
        <v>34</v>
      </c>
      <c r="P794" s="24" t="s">
        <v>1561</v>
      </c>
      <c r="R794"/>
    </row>
    <row r="795" spans="1:18" x14ac:dyDescent="0.25">
      <c r="A795"/>
      <c r="F795" s="22" t="s">
        <v>3011</v>
      </c>
      <c r="K795" s="33">
        <v>34</v>
      </c>
      <c r="P795" s="24" t="s">
        <v>1561</v>
      </c>
      <c r="R795"/>
    </row>
    <row r="796" spans="1:18" x14ac:dyDescent="0.25">
      <c r="A796"/>
      <c r="F796" s="22" t="s">
        <v>22</v>
      </c>
      <c r="K796" s="33">
        <v>34</v>
      </c>
      <c r="P796" s="24" t="s">
        <v>1561</v>
      </c>
      <c r="R796"/>
    </row>
    <row r="797" spans="1:18" x14ac:dyDescent="0.25">
      <c r="A797"/>
      <c r="F797" s="22" t="s">
        <v>66</v>
      </c>
      <c r="K797" s="33">
        <v>35</v>
      </c>
      <c r="P797" s="24" t="s">
        <v>1561</v>
      </c>
      <c r="R797"/>
    </row>
    <row r="798" spans="1:18" x14ac:dyDescent="0.25">
      <c r="A798"/>
      <c r="F798" s="22" t="s">
        <v>114</v>
      </c>
      <c r="K798" s="33">
        <v>35</v>
      </c>
      <c r="P798" s="24" t="s">
        <v>1561</v>
      </c>
      <c r="R798"/>
    </row>
    <row r="799" spans="1:18" x14ac:dyDescent="0.25">
      <c r="A799"/>
      <c r="F799" s="22" t="s">
        <v>22</v>
      </c>
      <c r="K799" s="33">
        <v>35</v>
      </c>
      <c r="P799" s="24" t="s">
        <v>1561</v>
      </c>
      <c r="R799"/>
    </row>
    <row r="800" spans="1:18" x14ac:dyDescent="0.25">
      <c r="A800"/>
      <c r="F800" s="22" t="s">
        <v>22</v>
      </c>
      <c r="K800" s="33">
        <v>35</v>
      </c>
      <c r="P800" s="24" t="s">
        <v>1561</v>
      </c>
      <c r="R800"/>
    </row>
    <row r="801" spans="1:18" x14ac:dyDescent="0.25">
      <c r="A801"/>
      <c r="F801" s="22" t="s">
        <v>3011</v>
      </c>
      <c r="K801" s="33">
        <v>35</v>
      </c>
      <c r="P801" s="24" t="s">
        <v>1561</v>
      </c>
      <c r="R801"/>
    </row>
    <row r="802" spans="1:18" x14ac:dyDescent="0.25">
      <c r="A802"/>
      <c r="F802" s="22" t="s">
        <v>22</v>
      </c>
      <c r="K802" s="33">
        <v>36</v>
      </c>
      <c r="P802" s="24" t="s">
        <v>1561</v>
      </c>
      <c r="R802"/>
    </row>
    <row r="803" spans="1:18" x14ac:dyDescent="0.25">
      <c r="A803"/>
      <c r="F803" s="22" t="s">
        <v>114</v>
      </c>
      <c r="K803" s="33">
        <v>36</v>
      </c>
      <c r="P803" s="24" t="s">
        <v>1561</v>
      </c>
      <c r="R803"/>
    </row>
    <row r="804" spans="1:18" x14ac:dyDescent="0.25">
      <c r="A804"/>
      <c r="F804" s="22" t="s">
        <v>22</v>
      </c>
      <c r="K804" s="11">
        <v>37</v>
      </c>
      <c r="P804" s="24" t="s">
        <v>1561</v>
      </c>
      <c r="R804"/>
    </row>
    <row r="805" spans="1:18" x14ac:dyDescent="0.25">
      <c r="A805"/>
      <c r="F805" s="22" t="s">
        <v>3013</v>
      </c>
      <c r="K805" s="11">
        <v>37</v>
      </c>
      <c r="P805" s="24" t="s">
        <v>1561</v>
      </c>
      <c r="R805"/>
    </row>
    <row r="806" spans="1:18" x14ac:dyDescent="0.25">
      <c r="A806"/>
      <c r="F806" s="22" t="s">
        <v>22</v>
      </c>
      <c r="K806" s="33">
        <v>37</v>
      </c>
      <c r="P806" s="24" t="s">
        <v>1561</v>
      </c>
      <c r="R806"/>
    </row>
    <row r="807" spans="1:18" x14ac:dyDescent="0.25">
      <c r="A807"/>
      <c r="F807" s="22" t="s">
        <v>22</v>
      </c>
      <c r="K807" s="33">
        <v>37</v>
      </c>
      <c r="P807" s="24" t="s">
        <v>1561</v>
      </c>
      <c r="R807"/>
    </row>
    <row r="808" spans="1:18" x14ac:dyDescent="0.25">
      <c r="A808"/>
      <c r="F808" s="22" t="s">
        <v>22</v>
      </c>
      <c r="K808" s="33">
        <v>38</v>
      </c>
      <c r="P808" s="24" t="s">
        <v>1561</v>
      </c>
      <c r="R808"/>
    </row>
    <row r="809" spans="1:18" x14ac:dyDescent="0.25">
      <c r="A809"/>
      <c r="F809" s="22" t="s">
        <v>22</v>
      </c>
      <c r="K809" s="11">
        <v>40</v>
      </c>
      <c r="P809" s="24" t="s">
        <v>1561</v>
      </c>
      <c r="R809"/>
    </row>
    <row r="810" spans="1:18" x14ac:dyDescent="0.25">
      <c r="A810"/>
      <c r="F810" s="22" t="s">
        <v>2317</v>
      </c>
      <c r="K810" s="33">
        <v>40</v>
      </c>
      <c r="P810" s="24" t="s">
        <v>1563</v>
      </c>
      <c r="R810"/>
    </row>
    <row r="811" spans="1:18" x14ac:dyDescent="0.25">
      <c r="A811"/>
      <c r="F811" s="22" t="s">
        <v>66</v>
      </c>
      <c r="K811" s="33">
        <v>40</v>
      </c>
      <c r="P811" s="24" t="s">
        <v>1563</v>
      </c>
      <c r="R811"/>
    </row>
    <row r="812" spans="1:18" x14ac:dyDescent="0.25">
      <c r="A812"/>
      <c r="F812" s="22" t="s">
        <v>66</v>
      </c>
      <c r="K812" s="33">
        <v>40</v>
      </c>
      <c r="P812" s="24" t="s">
        <v>1563</v>
      </c>
      <c r="R812"/>
    </row>
    <row r="813" spans="1:18" x14ac:dyDescent="0.25">
      <c r="A813"/>
      <c r="F813" s="22" t="s">
        <v>114</v>
      </c>
      <c r="K813" s="33">
        <v>40</v>
      </c>
      <c r="P813" s="38" t="s">
        <v>1560</v>
      </c>
      <c r="R813"/>
    </row>
    <row r="814" spans="1:18" x14ac:dyDescent="0.25">
      <c r="A814"/>
      <c r="F814" s="22" t="s">
        <v>3014</v>
      </c>
      <c r="K814" s="33">
        <v>40</v>
      </c>
      <c r="P814" s="38" t="s">
        <v>1560</v>
      </c>
      <c r="R814"/>
    </row>
    <row r="815" spans="1:18" x14ac:dyDescent="0.25">
      <c r="A815"/>
      <c r="F815" s="22" t="s">
        <v>22</v>
      </c>
      <c r="K815" s="33">
        <v>40</v>
      </c>
      <c r="P815" s="24" t="s">
        <v>1561</v>
      </c>
      <c r="R815"/>
    </row>
    <row r="816" spans="1:18" x14ac:dyDescent="0.25">
      <c r="A816"/>
      <c r="F816" s="22" t="s">
        <v>3013</v>
      </c>
      <c r="K816" s="33">
        <v>40</v>
      </c>
      <c r="P816" s="24" t="s">
        <v>1561</v>
      </c>
      <c r="R816"/>
    </row>
    <row r="817" spans="1:18" x14ac:dyDescent="0.25">
      <c r="A817"/>
      <c r="F817" s="22" t="s">
        <v>3013</v>
      </c>
      <c r="K817" s="33">
        <v>40</v>
      </c>
      <c r="P817" s="24" t="s">
        <v>1561</v>
      </c>
      <c r="R817"/>
    </row>
    <row r="818" spans="1:18" x14ac:dyDescent="0.25">
      <c r="A818"/>
      <c r="F818" s="22" t="s">
        <v>2317</v>
      </c>
      <c r="K818" s="33">
        <v>40</v>
      </c>
      <c r="P818" s="24" t="s">
        <v>1561</v>
      </c>
      <c r="R818"/>
    </row>
    <row r="819" spans="1:18" x14ac:dyDescent="0.25">
      <c r="A819"/>
      <c r="F819" s="22" t="s">
        <v>3013</v>
      </c>
      <c r="K819" s="33">
        <v>40</v>
      </c>
      <c r="P819" s="24" t="s">
        <v>1561</v>
      </c>
      <c r="R819"/>
    </row>
    <row r="820" spans="1:18" x14ac:dyDescent="0.25">
      <c r="A820"/>
      <c r="F820" s="22" t="s">
        <v>22</v>
      </c>
      <c r="K820" s="33">
        <v>40</v>
      </c>
      <c r="P820" s="24" t="s">
        <v>1561</v>
      </c>
      <c r="R820"/>
    </row>
    <row r="821" spans="1:18" x14ac:dyDescent="0.25">
      <c r="A821"/>
      <c r="F821" s="22" t="s">
        <v>3013</v>
      </c>
      <c r="K821" s="33">
        <v>40</v>
      </c>
      <c r="P821" s="24" t="s">
        <v>1561</v>
      </c>
      <c r="R821"/>
    </row>
    <row r="822" spans="1:18" x14ac:dyDescent="0.25">
      <c r="A822"/>
      <c r="F822" s="22" t="s">
        <v>3013</v>
      </c>
      <c r="K822" s="33">
        <v>40</v>
      </c>
      <c r="P822" s="24" t="s">
        <v>1561</v>
      </c>
      <c r="R822"/>
    </row>
    <row r="823" spans="1:18" x14ac:dyDescent="0.25">
      <c r="A823"/>
      <c r="F823" s="22" t="s">
        <v>2317</v>
      </c>
      <c r="K823" s="33">
        <v>40</v>
      </c>
      <c r="P823" s="24" t="s">
        <v>1561</v>
      </c>
      <c r="R823"/>
    </row>
    <row r="824" spans="1:18" x14ac:dyDescent="0.25">
      <c r="A824"/>
      <c r="F824" s="22" t="s">
        <v>22</v>
      </c>
      <c r="K824" s="33">
        <v>40</v>
      </c>
      <c r="P824" s="38" t="s">
        <v>1560</v>
      </c>
      <c r="R824"/>
    </row>
    <row r="825" spans="1:18" x14ac:dyDescent="0.25">
      <c r="A825"/>
      <c r="F825" s="22" t="s">
        <v>3014</v>
      </c>
      <c r="K825" s="33">
        <v>40</v>
      </c>
      <c r="P825" s="38" t="s">
        <v>1560</v>
      </c>
      <c r="R825"/>
    </row>
    <row r="826" spans="1:18" x14ac:dyDescent="0.25">
      <c r="A826"/>
      <c r="F826" s="22" t="s">
        <v>3014</v>
      </c>
      <c r="K826" s="33">
        <v>40</v>
      </c>
      <c r="P826" s="38" t="s">
        <v>1560</v>
      </c>
      <c r="R826"/>
    </row>
    <row r="827" spans="1:18" x14ac:dyDescent="0.25">
      <c r="A827"/>
      <c r="F827" s="22" t="s">
        <v>3014</v>
      </c>
      <c r="K827" s="33">
        <v>40</v>
      </c>
      <c r="P827" s="38" t="s">
        <v>1560</v>
      </c>
      <c r="R827"/>
    </row>
    <row r="828" spans="1:18" x14ac:dyDescent="0.25">
      <c r="A828"/>
      <c r="F828" s="22" t="s">
        <v>3013</v>
      </c>
      <c r="K828" s="33">
        <v>40</v>
      </c>
      <c r="P828" s="38" t="s">
        <v>1560</v>
      </c>
      <c r="R828"/>
    </row>
    <row r="829" spans="1:18" x14ac:dyDescent="0.25">
      <c r="A829"/>
      <c r="F829" s="22" t="s">
        <v>22</v>
      </c>
      <c r="K829" s="33">
        <v>40</v>
      </c>
      <c r="P829" s="38" t="s">
        <v>1560</v>
      </c>
      <c r="R829"/>
    </row>
    <row r="830" spans="1:18" x14ac:dyDescent="0.25">
      <c r="A830"/>
      <c r="F830" s="22" t="s">
        <v>114</v>
      </c>
      <c r="K830" s="33">
        <v>40</v>
      </c>
      <c r="P830" s="38" t="s">
        <v>1560</v>
      </c>
      <c r="R830"/>
    </row>
    <row r="831" spans="1:18" x14ac:dyDescent="0.25">
      <c r="A831"/>
      <c r="F831" s="22" t="s">
        <v>66</v>
      </c>
      <c r="K831" s="33">
        <v>40</v>
      </c>
      <c r="P831" s="24" t="s">
        <v>1563</v>
      </c>
      <c r="R831"/>
    </row>
    <row r="832" spans="1:18" x14ac:dyDescent="0.25">
      <c r="A832"/>
      <c r="F832" s="22" t="s">
        <v>114</v>
      </c>
      <c r="K832" s="33">
        <v>40</v>
      </c>
      <c r="P832" s="24" t="s">
        <v>1561</v>
      </c>
      <c r="R832"/>
    </row>
    <row r="833" spans="1:18" x14ac:dyDescent="0.25">
      <c r="A833"/>
      <c r="F833" s="22" t="s">
        <v>22</v>
      </c>
      <c r="K833" s="33">
        <v>40</v>
      </c>
      <c r="P833" s="24" t="s">
        <v>1561</v>
      </c>
      <c r="R833"/>
    </row>
    <row r="834" spans="1:18" x14ac:dyDescent="0.25">
      <c r="A834"/>
      <c r="F834" s="22" t="s">
        <v>22</v>
      </c>
      <c r="K834" s="33">
        <v>40</v>
      </c>
      <c r="P834" s="24" t="s">
        <v>1561</v>
      </c>
      <c r="R834"/>
    </row>
    <row r="835" spans="1:18" x14ac:dyDescent="0.25">
      <c r="A835"/>
      <c r="F835" s="22" t="s">
        <v>114</v>
      </c>
      <c r="K835" s="33">
        <v>40</v>
      </c>
      <c r="P835" s="24" t="s">
        <v>1561</v>
      </c>
      <c r="R835"/>
    </row>
    <row r="836" spans="1:18" x14ac:dyDescent="0.25">
      <c r="A836"/>
      <c r="F836" s="22" t="s">
        <v>114</v>
      </c>
      <c r="K836" s="33">
        <v>40</v>
      </c>
      <c r="P836" s="24" t="s">
        <v>1561</v>
      </c>
      <c r="R836"/>
    </row>
    <row r="837" spans="1:18" x14ac:dyDescent="0.25">
      <c r="A837"/>
      <c r="F837" s="22" t="s">
        <v>114</v>
      </c>
      <c r="K837" s="33">
        <v>40</v>
      </c>
      <c r="P837" s="24" t="s">
        <v>1561</v>
      </c>
      <c r="R837"/>
    </row>
    <row r="838" spans="1:18" x14ac:dyDescent="0.25">
      <c r="A838"/>
      <c r="F838" s="22" t="s">
        <v>114</v>
      </c>
      <c r="K838" s="33">
        <v>40</v>
      </c>
      <c r="P838" s="24" t="s">
        <v>1561</v>
      </c>
      <c r="R838"/>
    </row>
    <row r="839" spans="1:18" x14ac:dyDescent="0.25">
      <c r="A839"/>
      <c r="F839" s="22" t="s">
        <v>114</v>
      </c>
      <c r="K839" s="33">
        <v>40</v>
      </c>
      <c r="P839" s="24" t="s">
        <v>1561</v>
      </c>
      <c r="R839"/>
    </row>
    <row r="840" spans="1:18" x14ac:dyDescent="0.25">
      <c r="A840"/>
      <c r="F840" s="22" t="s">
        <v>22</v>
      </c>
      <c r="K840" s="33">
        <v>40</v>
      </c>
      <c r="P840" s="24" t="s">
        <v>1561</v>
      </c>
      <c r="R840"/>
    </row>
    <row r="841" spans="1:18" x14ac:dyDescent="0.25">
      <c r="A841"/>
      <c r="F841" s="22" t="s">
        <v>22</v>
      </c>
      <c r="K841" s="11">
        <v>41</v>
      </c>
      <c r="P841" s="24" t="s">
        <v>1561</v>
      </c>
      <c r="R841"/>
    </row>
    <row r="842" spans="1:18" x14ac:dyDescent="0.25">
      <c r="A842"/>
      <c r="F842" s="22" t="s">
        <v>114</v>
      </c>
      <c r="K842" s="11">
        <v>41</v>
      </c>
      <c r="P842" s="24" t="s">
        <v>1561</v>
      </c>
      <c r="R842"/>
    </row>
    <row r="843" spans="1:18" x14ac:dyDescent="0.25">
      <c r="A843"/>
      <c r="F843" s="22" t="s">
        <v>22</v>
      </c>
      <c r="K843" s="33">
        <v>41</v>
      </c>
      <c r="P843" s="24" t="s">
        <v>1561</v>
      </c>
      <c r="R843"/>
    </row>
    <row r="844" spans="1:18" x14ac:dyDescent="0.25">
      <c r="A844"/>
      <c r="F844" s="22" t="s">
        <v>22</v>
      </c>
      <c r="K844" s="11">
        <v>42</v>
      </c>
      <c r="P844" s="24" t="s">
        <v>1561</v>
      </c>
      <c r="R844"/>
    </row>
    <row r="845" spans="1:18" x14ac:dyDescent="0.25">
      <c r="A845"/>
      <c r="F845" s="22" t="s">
        <v>22</v>
      </c>
      <c r="K845" s="33">
        <v>42</v>
      </c>
      <c r="P845" s="24" t="s">
        <v>1561</v>
      </c>
      <c r="R845"/>
    </row>
    <row r="846" spans="1:18" x14ac:dyDescent="0.25">
      <c r="A846"/>
      <c r="F846" s="22" t="s">
        <v>3013</v>
      </c>
      <c r="K846" s="33">
        <v>42</v>
      </c>
      <c r="P846" s="24" t="s">
        <v>1561</v>
      </c>
      <c r="R846"/>
    </row>
    <row r="847" spans="1:18" x14ac:dyDescent="0.25">
      <c r="A847"/>
      <c r="F847" s="22" t="s">
        <v>3013</v>
      </c>
      <c r="K847" s="33">
        <v>42</v>
      </c>
      <c r="P847" s="38" t="s">
        <v>1560</v>
      </c>
      <c r="R847"/>
    </row>
    <row r="848" spans="1:18" x14ac:dyDescent="0.25">
      <c r="A848"/>
      <c r="F848" s="22" t="s">
        <v>3013</v>
      </c>
      <c r="K848" s="33">
        <v>42</v>
      </c>
      <c r="P848" s="38" t="s">
        <v>1560</v>
      </c>
      <c r="R848"/>
    </row>
    <row r="849" spans="1:18" x14ac:dyDescent="0.25">
      <c r="A849"/>
      <c r="F849" s="22" t="s">
        <v>22</v>
      </c>
      <c r="K849" s="33">
        <v>42</v>
      </c>
      <c r="P849" s="38" t="s">
        <v>1560</v>
      </c>
      <c r="R849"/>
    </row>
    <row r="850" spans="1:18" x14ac:dyDescent="0.25">
      <c r="A850"/>
      <c r="F850" s="22" t="s">
        <v>22</v>
      </c>
      <c r="K850" s="33">
        <v>42</v>
      </c>
      <c r="P850" s="38" t="s">
        <v>1560</v>
      </c>
      <c r="R850"/>
    </row>
    <row r="851" spans="1:18" x14ac:dyDescent="0.25">
      <c r="A851"/>
      <c r="F851" s="22" t="s">
        <v>22</v>
      </c>
      <c r="K851" s="33">
        <v>42</v>
      </c>
      <c r="P851" s="38" t="s">
        <v>1560</v>
      </c>
      <c r="R851"/>
    </row>
    <row r="852" spans="1:18" x14ac:dyDescent="0.25">
      <c r="A852"/>
      <c r="F852" s="22" t="s">
        <v>22</v>
      </c>
      <c r="K852" s="33">
        <v>42</v>
      </c>
      <c r="P852" s="38" t="s">
        <v>1560</v>
      </c>
      <c r="R852"/>
    </row>
    <row r="853" spans="1:18" x14ac:dyDescent="0.25">
      <c r="A853"/>
      <c r="F853" s="22" t="s">
        <v>114</v>
      </c>
      <c r="K853" s="33">
        <v>42</v>
      </c>
      <c r="P853" s="38" t="s">
        <v>1560</v>
      </c>
      <c r="R853"/>
    </row>
    <row r="854" spans="1:18" x14ac:dyDescent="0.25">
      <c r="A854"/>
      <c r="F854" s="22" t="s">
        <v>114</v>
      </c>
      <c r="K854" s="33">
        <v>42</v>
      </c>
      <c r="P854" s="38" t="s">
        <v>1560</v>
      </c>
      <c r="R854"/>
    </row>
    <row r="855" spans="1:18" x14ac:dyDescent="0.25">
      <c r="A855"/>
      <c r="F855" s="22" t="s">
        <v>3014</v>
      </c>
      <c r="K855" s="33">
        <v>42</v>
      </c>
      <c r="P855" s="38" t="s">
        <v>1560</v>
      </c>
      <c r="R855"/>
    </row>
    <row r="856" spans="1:18" x14ac:dyDescent="0.25">
      <c r="A856"/>
      <c r="F856" s="22" t="s">
        <v>3014</v>
      </c>
      <c r="K856" s="33">
        <v>43</v>
      </c>
      <c r="P856" s="38" t="s">
        <v>1560</v>
      </c>
      <c r="R856"/>
    </row>
    <row r="857" spans="1:18" x14ac:dyDescent="0.25">
      <c r="A857"/>
      <c r="F857" s="22" t="s">
        <v>3014</v>
      </c>
      <c r="K857" s="11">
        <v>45</v>
      </c>
      <c r="P857" s="38" t="s">
        <v>1560</v>
      </c>
      <c r="R857"/>
    </row>
    <row r="858" spans="1:18" x14ac:dyDescent="0.25">
      <c r="A858"/>
      <c r="F858" s="22" t="s">
        <v>22</v>
      </c>
      <c r="K858" s="11">
        <v>46</v>
      </c>
      <c r="P858" s="38" t="s">
        <v>1560</v>
      </c>
      <c r="R858"/>
    </row>
    <row r="859" spans="1:18" x14ac:dyDescent="0.25">
      <c r="A859"/>
      <c r="F859" s="22" t="s">
        <v>22</v>
      </c>
      <c r="K859" s="11">
        <v>49</v>
      </c>
      <c r="P859" s="24" t="s">
        <v>1561</v>
      </c>
      <c r="R859"/>
    </row>
    <row r="860" spans="1:18" x14ac:dyDescent="0.25">
      <c r="A860"/>
      <c r="F860" s="22" t="s">
        <v>3014</v>
      </c>
      <c r="K860" s="33">
        <v>51</v>
      </c>
      <c r="P860" s="24" t="s">
        <v>1561</v>
      </c>
      <c r="R860"/>
    </row>
    <row r="861" spans="1:18" x14ac:dyDescent="0.25">
      <c r="A861"/>
      <c r="F861" s="22" t="s">
        <v>22</v>
      </c>
      <c r="K861" s="33">
        <v>53</v>
      </c>
      <c r="P861" s="24" t="s">
        <v>1559</v>
      </c>
      <c r="R861"/>
    </row>
    <row r="862" spans="1:18" x14ac:dyDescent="0.25">
      <c r="A862"/>
      <c r="F862" s="22" t="s">
        <v>3013</v>
      </c>
      <c r="K862" s="33">
        <v>53</v>
      </c>
      <c r="P862" s="38" t="s">
        <v>1560</v>
      </c>
      <c r="R862"/>
    </row>
    <row r="863" spans="1:18" x14ac:dyDescent="0.25">
      <c r="A863"/>
      <c r="F863" s="22" t="s">
        <v>3013</v>
      </c>
      <c r="K863" s="33">
        <v>55</v>
      </c>
      <c r="P863" s="38" t="s">
        <v>1560</v>
      </c>
      <c r="R863"/>
    </row>
    <row r="864" spans="1:18" x14ac:dyDescent="0.25">
      <c r="A864"/>
      <c r="F864" s="22" t="s">
        <v>3014</v>
      </c>
      <c r="K864" s="33">
        <v>58</v>
      </c>
      <c r="P864" s="38" t="s">
        <v>1560</v>
      </c>
      <c r="R864"/>
    </row>
    <row r="865" spans="1:18" x14ac:dyDescent="0.25">
      <c r="A865"/>
      <c r="F865" s="22" t="s">
        <v>3011</v>
      </c>
      <c r="K865" s="33">
        <v>60</v>
      </c>
      <c r="P865" s="24" t="s">
        <v>1561</v>
      </c>
      <c r="R865"/>
    </row>
    <row r="866" spans="1:18" x14ac:dyDescent="0.25">
      <c r="A866"/>
      <c r="F866" s="22" t="s">
        <v>22</v>
      </c>
      <c r="K866" s="33">
        <v>61</v>
      </c>
      <c r="P866" s="24" t="s">
        <v>1561</v>
      </c>
      <c r="R866"/>
    </row>
    <row r="867" spans="1:18" x14ac:dyDescent="0.25">
      <c r="A867"/>
      <c r="F867" s="22" t="s">
        <v>3013</v>
      </c>
      <c r="K867" s="33">
        <v>65</v>
      </c>
      <c r="P867" s="24" t="s">
        <v>1561</v>
      </c>
      <c r="R867"/>
    </row>
    <row r="868" spans="1:18" x14ac:dyDescent="0.25">
      <c r="A868"/>
      <c r="F868" s="22" t="s">
        <v>3013</v>
      </c>
      <c r="K868" s="33">
        <v>72</v>
      </c>
      <c r="P868" s="38" t="s">
        <v>1560</v>
      </c>
      <c r="R868"/>
    </row>
    <row r="869" spans="1:18" x14ac:dyDescent="0.25">
      <c r="A869"/>
      <c r="F869" s="22" t="s">
        <v>3011</v>
      </c>
      <c r="K869" s="33">
        <v>73</v>
      </c>
      <c r="P869" s="38" t="s">
        <v>1560</v>
      </c>
      <c r="R869"/>
    </row>
    <row r="870" spans="1:18" x14ac:dyDescent="0.25">
      <c r="A870"/>
      <c r="F870" s="22" t="s">
        <v>3011</v>
      </c>
      <c r="K870" s="33">
        <v>79</v>
      </c>
      <c r="P870" s="38" t="s">
        <v>1560</v>
      </c>
      <c r="R870"/>
    </row>
    <row r="871" spans="1:18" x14ac:dyDescent="0.25">
      <c r="A871"/>
      <c r="F871" s="22" t="s">
        <v>3014</v>
      </c>
      <c r="K871" s="33">
        <v>84</v>
      </c>
      <c r="P871" s="38" t="s">
        <v>1560</v>
      </c>
      <c r="R871"/>
    </row>
    <row r="872" spans="1:18" x14ac:dyDescent="0.25">
      <c r="A872"/>
      <c r="F872" s="22" t="s">
        <v>3014</v>
      </c>
      <c r="K872" s="33">
        <v>88</v>
      </c>
      <c r="P872" s="24" t="s">
        <v>1561</v>
      </c>
      <c r="R872"/>
    </row>
    <row r="873" spans="1:18" x14ac:dyDescent="0.25">
      <c r="A873"/>
      <c r="F873" s="22" t="s">
        <v>3014</v>
      </c>
      <c r="K873" s="33">
        <v>89</v>
      </c>
      <c r="P873" s="24" t="s">
        <v>1561</v>
      </c>
      <c r="R873"/>
    </row>
    <row r="874" spans="1:18" x14ac:dyDescent="0.25">
      <c r="A874"/>
      <c r="F874" s="22" t="s">
        <v>3014</v>
      </c>
      <c r="K874" s="11">
        <v>93</v>
      </c>
      <c r="P874" s="24" t="s">
        <v>1561</v>
      </c>
      <c r="R874"/>
    </row>
    <row r="875" spans="1:18" x14ac:dyDescent="0.25">
      <c r="A875"/>
      <c r="F875" s="22" t="s">
        <v>3011</v>
      </c>
      <c r="K875" s="33">
        <v>97</v>
      </c>
      <c r="P875" s="24" t="s">
        <v>1561</v>
      </c>
      <c r="R875"/>
    </row>
    <row r="876" spans="1:18" x14ac:dyDescent="0.25">
      <c r="A876"/>
      <c r="F876" s="22" t="s">
        <v>22</v>
      </c>
      <c r="K876" s="33">
        <v>97</v>
      </c>
      <c r="P876" s="38" t="s">
        <v>1560</v>
      </c>
      <c r="R876"/>
    </row>
    <row r="877" spans="1:18" x14ac:dyDescent="0.25">
      <c r="A877"/>
      <c r="F877" s="22" t="s">
        <v>114</v>
      </c>
      <c r="K877" s="33">
        <v>101</v>
      </c>
      <c r="P877" s="38" t="s">
        <v>1560</v>
      </c>
      <c r="R877"/>
    </row>
    <row r="878" spans="1:18" x14ac:dyDescent="0.25">
      <c r="A878"/>
      <c r="F878" s="22" t="s">
        <v>114</v>
      </c>
      <c r="K878" s="33">
        <v>122</v>
      </c>
      <c r="P878" s="38" t="s">
        <v>1560</v>
      </c>
      <c r="R878"/>
    </row>
    <row r="879" spans="1:18" x14ac:dyDescent="0.25">
      <c r="A879"/>
      <c r="F879" s="22" t="s">
        <v>22</v>
      </c>
      <c r="K879" s="33">
        <v>128</v>
      </c>
      <c r="P879" s="38" t="s">
        <v>1560</v>
      </c>
      <c r="R879"/>
    </row>
    <row r="880" spans="1:18" x14ac:dyDescent="0.25">
      <c r="A880"/>
      <c r="F880" s="22" t="s">
        <v>22</v>
      </c>
      <c r="K880" s="33">
        <v>134</v>
      </c>
      <c r="P880" s="38" t="s">
        <v>1560</v>
      </c>
      <c r="R880"/>
    </row>
    <row r="881" spans="1:18" x14ac:dyDescent="0.25">
      <c r="A881"/>
      <c r="F881" s="22" t="s">
        <v>3013</v>
      </c>
      <c r="K881" s="33">
        <v>142</v>
      </c>
      <c r="P881" s="38" t="s">
        <v>1560</v>
      </c>
      <c r="R881"/>
    </row>
    <row r="882" spans="1:18" x14ac:dyDescent="0.25">
      <c r="A882"/>
      <c r="F882" s="22" t="s">
        <v>22</v>
      </c>
      <c r="K882" s="33">
        <v>151</v>
      </c>
      <c r="P882" s="38" t="s">
        <v>1560</v>
      </c>
      <c r="R882"/>
    </row>
    <row r="883" spans="1:18" x14ac:dyDescent="0.25">
      <c r="A883"/>
      <c r="F883" s="22" t="s">
        <v>3013</v>
      </c>
      <c r="K883" s="33">
        <v>153</v>
      </c>
      <c r="P883" s="38" t="s">
        <v>1560</v>
      </c>
      <c r="R883"/>
    </row>
    <row r="884" spans="1:18" x14ac:dyDescent="0.25">
      <c r="A884"/>
      <c r="F884" s="22" t="s">
        <v>22</v>
      </c>
      <c r="K884" s="33">
        <v>154</v>
      </c>
      <c r="P884" s="24" t="s">
        <v>1561</v>
      </c>
      <c r="R884"/>
    </row>
    <row r="885" spans="1:18" x14ac:dyDescent="0.25">
      <c r="A885"/>
      <c r="F885" s="22" t="s">
        <v>22</v>
      </c>
      <c r="K885" s="33">
        <v>216</v>
      </c>
      <c r="P885" s="38" t="s">
        <v>1560</v>
      </c>
      <c r="R885"/>
    </row>
    <row r="886" spans="1:18" x14ac:dyDescent="0.25">
      <c r="A886"/>
      <c r="F886" s="22" t="s">
        <v>22</v>
      </c>
      <c r="K886" s="33">
        <v>253</v>
      </c>
      <c r="P886" s="38" t="s">
        <v>1560</v>
      </c>
      <c r="R886"/>
    </row>
    <row r="887" spans="1:18" x14ac:dyDescent="0.25">
      <c r="A887"/>
      <c r="F887" s="22" t="s">
        <v>22</v>
      </c>
      <c r="K887" s="33">
        <v>327</v>
      </c>
      <c r="P887" s="38" t="s">
        <v>1560</v>
      </c>
      <c r="R887"/>
    </row>
    <row r="888" spans="1:18" x14ac:dyDescent="0.25">
      <c r="A888"/>
      <c r="F888" s="22" t="s">
        <v>22</v>
      </c>
      <c r="K888" s="33">
        <v>381</v>
      </c>
      <c r="P888" s="38" t="s">
        <v>1560</v>
      </c>
      <c r="R888"/>
    </row>
    <row r="889" spans="1:18" x14ac:dyDescent="0.25">
      <c r="A889"/>
      <c r="F889" s="22" t="s">
        <v>22</v>
      </c>
      <c r="K889" s="11"/>
      <c r="P889" s="38" t="s">
        <v>1560</v>
      </c>
      <c r="R889"/>
    </row>
    <row r="890" spans="1:18" x14ac:dyDescent="0.25">
      <c r="A890"/>
      <c r="F890" s="22" t="s">
        <v>3011</v>
      </c>
      <c r="K890" s="11"/>
      <c r="P890" s="38" t="s">
        <v>1560</v>
      </c>
      <c r="R890"/>
    </row>
    <row r="891" spans="1:18" x14ac:dyDescent="0.25">
      <c r="A891"/>
      <c r="F891" s="22" t="s">
        <v>22</v>
      </c>
      <c r="K891" s="11"/>
      <c r="P891" s="38" t="s">
        <v>1560</v>
      </c>
      <c r="R891"/>
    </row>
    <row r="892" spans="1:18" x14ac:dyDescent="0.25">
      <c r="A892"/>
      <c r="F892" s="22" t="s">
        <v>3013</v>
      </c>
      <c r="K892" s="11"/>
      <c r="P892" s="38" t="s">
        <v>1560</v>
      </c>
      <c r="R892"/>
    </row>
    <row r="893" spans="1:18" x14ac:dyDescent="0.25">
      <c r="A893"/>
      <c r="F893" s="22" t="s">
        <v>3013</v>
      </c>
      <c r="K893" s="11"/>
      <c r="P893" s="38" t="s">
        <v>1560</v>
      </c>
      <c r="R893"/>
    </row>
    <row r="894" spans="1:18" x14ac:dyDescent="0.25">
      <c r="A894"/>
      <c r="F894" s="22" t="s">
        <v>3011</v>
      </c>
      <c r="K894" s="11"/>
      <c r="P894" s="38" t="s">
        <v>1560</v>
      </c>
      <c r="R894"/>
    </row>
    <row r="895" spans="1:18" x14ac:dyDescent="0.25">
      <c r="A895"/>
      <c r="F895" s="22" t="s">
        <v>3013</v>
      </c>
      <c r="K895" s="11"/>
      <c r="P895" s="38" t="s">
        <v>1560</v>
      </c>
      <c r="R895"/>
    </row>
    <row r="896" spans="1:18" x14ac:dyDescent="0.25">
      <c r="A896"/>
      <c r="F896" s="22" t="s">
        <v>3014</v>
      </c>
      <c r="K896" s="11"/>
      <c r="P896" s="38" t="s">
        <v>1560</v>
      </c>
      <c r="R896"/>
    </row>
    <row r="897" spans="1:18" x14ac:dyDescent="0.25">
      <c r="A897"/>
      <c r="F897" s="22" t="s">
        <v>22</v>
      </c>
      <c r="K897" s="11"/>
      <c r="P897" s="38" t="s">
        <v>1560</v>
      </c>
      <c r="R897"/>
    </row>
    <row r="898" spans="1:18" x14ac:dyDescent="0.25">
      <c r="A898"/>
      <c r="F898" s="22" t="s">
        <v>22</v>
      </c>
      <c r="K898" s="11"/>
      <c r="P898" s="38" t="s">
        <v>1560</v>
      </c>
      <c r="R898"/>
    </row>
    <row r="899" spans="1:18" x14ac:dyDescent="0.25">
      <c r="A899"/>
      <c r="F899" s="22" t="s">
        <v>3013</v>
      </c>
      <c r="K899" s="33"/>
      <c r="P899" s="38" t="s">
        <v>1560</v>
      </c>
      <c r="R899"/>
    </row>
    <row r="900" spans="1:18" x14ac:dyDescent="0.25">
      <c r="A900"/>
      <c r="F900" s="22" t="s">
        <v>22</v>
      </c>
      <c r="K900" s="33"/>
      <c r="P900" s="38" t="s">
        <v>1560</v>
      </c>
      <c r="R900"/>
    </row>
    <row r="901" spans="1:18" x14ac:dyDescent="0.25">
      <c r="A901"/>
      <c r="F901" s="22" t="s">
        <v>3013</v>
      </c>
      <c r="K901" s="33"/>
      <c r="P901" s="38" t="s">
        <v>1560</v>
      </c>
      <c r="R901"/>
    </row>
    <row r="902" spans="1:18" x14ac:dyDescent="0.25">
      <c r="A902"/>
      <c r="F902" s="22" t="s">
        <v>3011</v>
      </c>
      <c r="K902" s="33"/>
      <c r="P902" s="24" t="s">
        <v>1563</v>
      </c>
      <c r="R902"/>
    </row>
    <row r="903" spans="1:18" x14ac:dyDescent="0.25">
      <c r="A903"/>
      <c r="F903" s="22" t="s">
        <v>22</v>
      </c>
      <c r="K903" s="33"/>
      <c r="P903" s="38" t="s">
        <v>1560</v>
      </c>
      <c r="R903"/>
    </row>
    <row r="904" spans="1:18" x14ac:dyDescent="0.25">
      <c r="A904"/>
      <c r="F904" s="22" t="s">
        <v>22</v>
      </c>
      <c r="K904" s="33"/>
      <c r="P904" s="38" t="s">
        <v>1560</v>
      </c>
      <c r="R904"/>
    </row>
    <row r="905" spans="1:18" x14ac:dyDescent="0.25">
      <c r="A905"/>
      <c r="F905" s="22" t="s">
        <v>2317</v>
      </c>
      <c r="K905" s="33"/>
      <c r="P905" s="38" t="s">
        <v>1560</v>
      </c>
      <c r="R905"/>
    </row>
    <row r="906" spans="1:18" x14ac:dyDescent="0.25">
      <c r="A906"/>
      <c r="F906" s="22" t="s">
        <v>22</v>
      </c>
      <c r="K906" s="33"/>
      <c r="P906" s="38" t="s">
        <v>1560</v>
      </c>
      <c r="R906"/>
    </row>
    <row r="907" spans="1:18" x14ac:dyDescent="0.25">
      <c r="A907"/>
      <c r="F907" s="22" t="s">
        <v>22</v>
      </c>
      <c r="K907" s="33"/>
      <c r="P907" s="38" t="s">
        <v>1560</v>
      </c>
      <c r="R907"/>
    </row>
    <row r="908" spans="1:18" x14ac:dyDescent="0.25">
      <c r="A908"/>
      <c r="F908" s="22" t="s">
        <v>3013</v>
      </c>
      <c r="K908" s="33"/>
      <c r="P908" s="38" t="s">
        <v>1560</v>
      </c>
      <c r="R908"/>
    </row>
    <row r="909" spans="1:18" x14ac:dyDescent="0.25">
      <c r="A909"/>
      <c r="F909" s="22" t="s">
        <v>22</v>
      </c>
      <c r="K909" s="33"/>
      <c r="P909" s="38" t="s">
        <v>1560</v>
      </c>
      <c r="R909"/>
    </row>
    <row r="910" spans="1:18" x14ac:dyDescent="0.25">
      <c r="A910"/>
      <c r="F910" s="22" t="s">
        <v>3011</v>
      </c>
      <c r="K910" s="33"/>
      <c r="P910" s="38" t="s">
        <v>1560</v>
      </c>
      <c r="R910"/>
    </row>
    <row r="911" spans="1:18" x14ac:dyDescent="0.25">
      <c r="A911"/>
      <c r="F911" s="22" t="s">
        <v>22</v>
      </c>
      <c r="K911" s="33"/>
      <c r="P911" s="38" t="s">
        <v>1560</v>
      </c>
      <c r="R911"/>
    </row>
    <row r="912" spans="1:18" x14ac:dyDescent="0.25">
      <c r="A912"/>
      <c r="F912" s="22" t="s">
        <v>22</v>
      </c>
      <c r="K912" s="33"/>
      <c r="P912" s="38" t="s">
        <v>1560</v>
      </c>
      <c r="R912"/>
    </row>
    <row r="913" spans="1:18" x14ac:dyDescent="0.25">
      <c r="A913"/>
      <c r="F913" s="22" t="s">
        <v>22</v>
      </c>
      <c r="K913" s="33"/>
      <c r="P913" s="38" t="s">
        <v>1560</v>
      </c>
      <c r="R913"/>
    </row>
  </sheetData>
  <sortState ref="K2:K913">
    <sortCondition ref="K2:K9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data</vt:lpstr>
      <vt:lpstr>stat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2019-11-01T17:18:26Z</dcterms:modified>
</cp:coreProperties>
</file>