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seah\Downloads\P6 - Final\"/>
    </mc:Choice>
  </mc:AlternateContent>
  <xr:revisionPtr revIDLastSave="0" documentId="13_ncr:1_{5D96A583-B30C-4471-9277-99EB019CDD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27" i="1"/>
  <c r="D22" i="1"/>
  <c r="D23" i="1"/>
  <c r="D24" i="1"/>
  <c r="D21" i="1"/>
  <c r="D11" i="1"/>
  <c r="D12" i="1"/>
  <c r="D13" i="1"/>
  <c r="D14" i="1"/>
  <c r="D15" i="1"/>
  <c r="D16" i="1"/>
  <c r="D17" i="1"/>
  <c r="D18" i="1"/>
  <c r="D19" i="1"/>
  <c r="D10" i="1"/>
  <c r="D3" i="1"/>
  <c r="D4" i="1"/>
  <c r="D5" i="1"/>
  <c r="D20" i="1"/>
  <c r="D25" i="1"/>
  <c r="D26" i="1"/>
  <c r="D34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2" i="1"/>
</calcChain>
</file>

<file path=xl/sharedStrings.xml><?xml version="1.0" encoding="utf-8"?>
<sst xmlns="http://schemas.openxmlformats.org/spreadsheetml/2006/main" count="142" uniqueCount="75">
  <si>
    <t>Field Name</t>
  </si>
  <si>
    <t>Table</t>
  </si>
  <si>
    <t>Data Type</t>
  </si>
  <si>
    <t>Description</t>
  </si>
  <si>
    <t>fdn_fact_reviews</t>
  </si>
  <si>
    <t>definition</t>
  </si>
  <si>
    <t>date timestamp NOT NULL,</t>
  </si>
  <si>
    <t xml:space="preserve"> business_id varchar NOT NULL,</t>
  </si>
  <si>
    <t xml:space="preserve"> user_id varchar(max) NOT NULL,</t>
  </si>
  <si>
    <t xml:space="preserve"> review_id varchar NOT NULL,</t>
  </si>
  <si>
    <t xml:space="preserve"> stars double precision,</t>
  </si>
  <si>
    <t xml:space="preserve"> useful bigint,</t>
  </si>
  <si>
    <t xml:space="preserve"> cool bigint,</t>
  </si>
  <si>
    <t xml:space="preserve"> funny bigint,</t>
  </si>
  <si>
    <t xml:space="preserve"> text varchar(max),</t>
  </si>
  <si>
    <t xml:space="preserve"> checkin_count float,</t>
  </si>
  <si>
    <t>fdn_dim_weather</t>
  </si>
  <si>
    <t>date timestamp,</t>
  </si>
  <si>
    <t xml:space="preserve"> business_id varchar,</t>
  </si>
  <si>
    <t xml:space="preserve"> average_temp FLOAT4,</t>
  </si>
  <si>
    <t xml:space="preserve"> prcp FLOAT4,</t>
  </si>
  <si>
    <t xml:space="preserve"> avglong Decimal(9,6),</t>
  </si>
  <si>
    <t xml:space="preserve"> avglat Decimal(8,6),</t>
  </si>
  <si>
    <t xml:space="preserve"> avgdist FLOAT4,</t>
  </si>
  <si>
    <t>user_id varchar,</t>
  </si>
  <si>
    <t xml:space="preserve"> is_influencer int,</t>
  </si>
  <si>
    <t xml:space="preserve"> friends_count bigint,</t>
  </si>
  <si>
    <t xml:space="preserve"> review_count bigint,</t>
  </si>
  <si>
    <t xml:space="preserve"> yelping_since timestamp ,</t>
  </si>
  <si>
    <t>fdn_dim_users</t>
  </si>
  <si>
    <t>fdn_dim_business</t>
  </si>
  <si>
    <t>business_id varchar ,</t>
  </si>
  <si>
    <t>name varchar,</t>
  </si>
  <si>
    <t>address varchar(max),</t>
  </si>
  <si>
    <t xml:space="preserve"> latitude Decimal(8,6),</t>
  </si>
  <si>
    <t>longitude Decimal(9,6),</t>
  </si>
  <si>
    <t>RestaurantsPriceRange2 varchar,</t>
  </si>
  <si>
    <t>review_count bigint,</t>
  </si>
  <si>
    <t>stars double precision,</t>
  </si>
  <si>
    <t>latitude</t>
  </si>
  <si>
    <t>longitude</t>
  </si>
  <si>
    <t>categories varchar(max),</t>
  </si>
  <si>
    <t>average_stars double precision distkey,</t>
  </si>
  <si>
    <t>double precision</t>
  </si>
  <si>
    <t>bigint</t>
  </si>
  <si>
    <t xml:space="preserve">date </t>
  </si>
  <si>
    <t>unique id of the business</t>
  </si>
  <si>
    <t>unique id of the user</t>
  </si>
  <si>
    <t>unique id of the review by user</t>
  </si>
  <si>
    <t>star rating by user</t>
  </si>
  <si>
    <t>rating by other user to this review</t>
  </si>
  <si>
    <t>review text itself</t>
  </si>
  <si>
    <t>checkin count by date and business id</t>
  </si>
  <si>
    <t>average temperature based on 3 nearest station</t>
  </si>
  <si>
    <t>average rain precipitation based on 3 nearest station</t>
  </si>
  <si>
    <t>average longitude of the 3 nearest station</t>
  </si>
  <si>
    <t>average latitude of the 3 nearest station</t>
  </si>
  <si>
    <t>average distance from the 3 nearest station to the business</t>
  </si>
  <si>
    <t>average stars given</t>
  </si>
  <si>
    <t>is this user a influence (i.e user with more than 50 friend connections)</t>
  </si>
  <si>
    <t>number of friends</t>
  </si>
  <si>
    <t>number of review given</t>
  </si>
  <si>
    <t>average rating from user's review</t>
  </si>
  <si>
    <t>start date of the user</t>
  </si>
  <si>
    <t>business name</t>
  </si>
  <si>
    <t>business address</t>
  </si>
  <si>
    <t>category of the business</t>
  </si>
  <si>
    <t>price range</t>
  </si>
  <si>
    <t>review_count received</t>
  </si>
  <si>
    <t>stars received</t>
  </si>
  <si>
    <t>Source</t>
  </si>
  <si>
    <t>yelp review dataset</t>
  </si>
  <si>
    <t>yelp business + noaa weather data</t>
  </si>
  <si>
    <t>yelp user dataset</t>
  </si>
  <si>
    <t>yelp business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</si>
</sst>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B1" workbookViewId="0">
      <selection activeCell="E15" sqref="E15"/>
    </sheetView>
  </sheetViews>
  <sheetFormatPr defaultRowHeight="15" x14ac:dyDescent="0.25"/>
  <cols>
    <col min="1" max="4" width="37.140625" customWidth="1"/>
    <col min="5" max="5" width="64.42578125" bestFit="1" customWidth="1"/>
    <col min="6" max="6" width="38.85546875" customWidth="1"/>
  </cols>
  <sheetData>
    <row r="1" spans="1:6" x14ac:dyDescent="0.25">
      <c r="A1" t="s">
        <v>1</v>
      </c>
      <c r="B1" t="s">
        <v>5</v>
      </c>
      <c r="C1" t="s">
        <v>0</v>
      </c>
      <c r="D1" t="s">
        <v>2</v>
      </c>
      <c r="E1" t="s">
        <v>3</v>
      </c>
      <c r="F1" t="s">
        <v>70</v>
      </c>
    </row>
    <row r="2" spans="1:6" x14ac:dyDescent="0.25">
      <c r="A2" t="s">
        <v>4</v>
      </c>
      <c r="B2" t="s">
        <v>6</v>
      </c>
      <c r="C2" t="str">
        <f>LEFT(B2,FIND(" ",B2,2))</f>
        <v xml:space="preserve">date </v>
      </c>
      <c r="D2" t="str">
        <f>TRIM(MID(B2,FIND(" ",B2,2),FIND(" ",B2,FIND(" ",B2,2)+1)-FIND(" ",B2,2)))</f>
        <v>timestamp</v>
      </c>
      <c r="E2" t="s">
        <v>45</v>
      </c>
      <c r="F2" t="s">
        <v>71</v>
      </c>
    </row>
    <row r="3" spans="1:6" x14ac:dyDescent="0.25">
      <c r="A3" t="s">
        <v>4</v>
      </c>
      <c r="B3" t="s">
        <v>7</v>
      </c>
      <c r="C3" t="str">
        <f>LEFT(B3,FIND(" ",B3,2))</f>
        <v xml:space="preserve"> business_id </v>
      </c>
      <c r="D3" t="str">
        <f t="shared" ref="D3:D34" si="0">TRIM(MID(B3,FIND(" ",B3,2),FIND(" ",B3,FIND(" ",B3,2)+1)-FIND(" ",B3,2)))</f>
        <v>varchar</v>
      </c>
      <c r="E3" t="s">
        <v>46</v>
      </c>
      <c r="F3" t="s">
        <v>71</v>
      </c>
    </row>
    <row r="4" spans="1:6" x14ac:dyDescent="0.25">
      <c r="A4" t="s">
        <v>4</v>
      </c>
      <c r="B4" t="s">
        <v>8</v>
      </c>
      <c r="C4" t="str">
        <f t="shared" ref="C4:C34" si="1">LEFT(B4,FIND(" ",B4,2))</f>
        <v xml:space="preserve"> user_id </v>
      </c>
      <c r="D4" t="str">
        <f t="shared" si="0"/>
        <v>varchar(max)</v>
      </c>
      <c r="E4" t="s">
        <v>47</v>
      </c>
      <c r="F4" t="s">
        <v>71</v>
      </c>
    </row>
    <row r="5" spans="1:6" x14ac:dyDescent="0.25">
      <c r="A5" t="s">
        <v>4</v>
      </c>
      <c r="B5" t="s">
        <v>9</v>
      </c>
      <c r="C5" t="str">
        <f t="shared" si="1"/>
        <v xml:space="preserve"> review_id </v>
      </c>
      <c r="D5" t="str">
        <f t="shared" si="0"/>
        <v>varchar</v>
      </c>
      <c r="E5" t="s">
        <v>48</v>
      </c>
      <c r="F5" t="s">
        <v>71</v>
      </c>
    </row>
    <row r="6" spans="1:6" x14ac:dyDescent="0.25">
      <c r="A6" t="s">
        <v>4</v>
      </c>
      <c r="B6" t="s">
        <v>10</v>
      </c>
      <c r="C6" t="str">
        <f t="shared" si="1"/>
        <v xml:space="preserve"> stars </v>
      </c>
      <c r="D6" t="s">
        <v>43</v>
      </c>
      <c r="E6" t="s">
        <v>49</v>
      </c>
      <c r="F6" t="s">
        <v>71</v>
      </c>
    </row>
    <row r="7" spans="1:6" x14ac:dyDescent="0.25">
      <c r="A7" t="s">
        <v>4</v>
      </c>
      <c r="B7" t="s">
        <v>11</v>
      </c>
      <c r="C7" t="str">
        <f t="shared" si="1"/>
        <v xml:space="preserve"> useful </v>
      </c>
      <c r="D7" t="s">
        <v>44</v>
      </c>
      <c r="E7" t="s">
        <v>50</v>
      </c>
      <c r="F7" t="s">
        <v>71</v>
      </c>
    </row>
    <row r="8" spans="1:6" x14ac:dyDescent="0.25">
      <c r="A8" t="s">
        <v>4</v>
      </c>
      <c r="B8" t="s">
        <v>12</v>
      </c>
      <c r="C8" t="str">
        <f t="shared" si="1"/>
        <v xml:space="preserve"> cool </v>
      </c>
      <c r="D8" t="s">
        <v>44</v>
      </c>
      <c r="E8" t="s">
        <v>50</v>
      </c>
      <c r="F8" t="s">
        <v>71</v>
      </c>
    </row>
    <row r="9" spans="1:6" x14ac:dyDescent="0.25">
      <c r="A9" t="s">
        <v>4</v>
      </c>
      <c r="B9" t="s">
        <v>13</v>
      </c>
      <c r="C9" t="str">
        <f t="shared" si="1"/>
        <v xml:space="preserve"> funny </v>
      </c>
      <c r="D9" t="s">
        <v>44</v>
      </c>
      <c r="E9" t="s">
        <v>50</v>
      </c>
      <c r="F9" t="s">
        <v>71</v>
      </c>
    </row>
    <row r="10" spans="1:6" x14ac:dyDescent="0.25">
      <c r="A10" t="s">
        <v>4</v>
      </c>
      <c r="B10" t="s">
        <v>14</v>
      </c>
      <c r="C10" t="str">
        <f t="shared" si="1"/>
        <v xml:space="preserve"> text </v>
      </c>
      <c r="D10" t="str">
        <f>TRIM(MID(B10,FIND(" ",B10,2),FIND(",",B10,FIND(" ",B10,2)+1)-FIND(" ",B10,2)))</f>
        <v>varchar(max)</v>
      </c>
      <c r="E10" t="s">
        <v>51</v>
      </c>
      <c r="F10" t="s">
        <v>71</v>
      </c>
    </row>
    <row r="11" spans="1:6" x14ac:dyDescent="0.25">
      <c r="A11" t="s">
        <v>4</v>
      </c>
      <c r="B11" t="s">
        <v>15</v>
      </c>
      <c r="C11" t="str">
        <f t="shared" si="1"/>
        <v xml:space="preserve"> checkin_count </v>
      </c>
      <c r="D11" t="str">
        <f t="shared" ref="D11:D24" si="2">TRIM(MID(B11,FIND(" ",B11,2),FIND(",",B11,FIND(" ",B11,2)+1)-FIND(" ",B11,2)))</f>
        <v>float</v>
      </c>
      <c r="E11" t="s">
        <v>52</v>
      </c>
      <c r="F11" t="s">
        <v>71</v>
      </c>
    </row>
    <row r="12" spans="1:6" x14ac:dyDescent="0.25">
      <c r="A12" t="s">
        <v>16</v>
      </c>
      <c r="B12" t="s">
        <v>17</v>
      </c>
      <c r="C12" t="str">
        <f t="shared" si="1"/>
        <v xml:space="preserve">date </v>
      </c>
      <c r="D12" t="str">
        <f t="shared" si="2"/>
        <v>timestamp</v>
      </c>
      <c r="E12" t="s">
        <v>45</v>
      </c>
      <c r="F12" t="s">
        <v>72</v>
      </c>
    </row>
    <row r="13" spans="1:6" x14ac:dyDescent="0.25">
      <c r="A13" t="s">
        <v>16</v>
      </c>
      <c r="B13" t="s">
        <v>18</v>
      </c>
      <c r="C13" t="str">
        <f t="shared" si="1"/>
        <v xml:space="preserve"> business_id </v>
      </c>
      <c r="D13" t="str">
        <f t="shared" si="2"/>
        <v>varchar</v>
      </c>
      <c r="E13" t="s">
        <v>46</v>
      </c>
      <c r="F13" t="s">
        <v>72</v>
      </c>
    </row>
    <row r="14" spans="1:6" x14ac:dyDescent="0.25">
      <c r="A14" t="s">
        <v>16</v>
      </c>
      <c r="B14" t="s">
        <v>19</v>
      </c>
      <c r="C14" t="str">
        <f t="shared" si="1"/>
        <v xml:space="preserve"> average_temp </v>
      </c>
      <c r="D14" t="str">
        <f t="shared" si="2"/>
        <v>FLOAT4</v>
      </c>
      <c r="E14" t="s">
        <v>53</v>
      </c>
      <c r="F14" t="s">
        <v>72</v>
      </c>
    </row>
    <row r="15" spans="1:6" x14ac:dyDescent="0.25">
      <c r="A15" t="s">
        <v>16</v>
      </c>
      <c r="B15" t="s">
        <v>20</v>
      </c>
      <c r="C15" t="str">
        <f t="shared" si="1"/>
        <v xml:space="preserve"> prcp </v>
      </c>
      <c r="D15" t="str">
        <f t="shared" si="2"/>
        <v>FLOAT4</v>
      </c>
      <c r="E15" t="s">
        <v>54</v>
      </c>
      <c r="F15" t="s">
        <v>72</v>
      </c>
    </row>
    <row r="16" spans="1:6" x14ac:dyDescent="0.25">
      <c r="A16" t="s">
        <v>16</v>
      </c>
      <c r="B16" t="s">
        <v>21</v>
      </c>
      <c r="C16" t="str">
        <f t="shared" si="1"/>
        <v xml:space="preserve"> avglong </v>
      </c>
      <c r="D16" t="str">
        <f t="shared" si="2"/>
        <v>Decimal(9</v>
      </c>
      <c r="E16" t="s">
        <v>55</v>
      </c>
      <c r="F16" t="s">
        <v>72</v>
      </c>
    </row>
    <row r="17" spans="1:6" x14ac:dyDescent="0.25">
      <c r="A17" t="s">
        <v>16</v>
      </c>
      <c r="B17" t="s">
        <v>22</v>
      </c>
      <c r="C17" t="str">
        <f t="shared" si="1"/>
        <v xml:space="preserve"> avglat </v>
      </c>
      <c r="D17" t="str">
        <f t="shared" si="2"/>
        <v>Decimal(8</v>
      </c>
      <c r="E17" t="s">
        <v>56</v>
      </c>
      <c r="F17" t="s">
        <v>72</v>
      </c>
    </row>
    <row r="18" spans="1:6" x14ac:dyDescent="0.25">
      <c r="A18" t="s">
        <v>16</v>
      </c>
      <c r="B18" t="s">
        <v>23</v>
      </c>
      <c r="C18" t="str">
        <f t="shared" si="1"/>
        <v xml:space="preserve"> avgdist </v>
      </c>
      <c r="D18" t="str">
        <f t="shared" si="2"/>
        <v>FLOAT4</v>
      </c>
      <c r="E18" t="s">
        <v>57</v>
      </c>
      <c r="F18" t="s">
        <v>72</v>
      </c>
    </row>
    <row r="19" spans="1:6" x14ac:dyDescent="0.25">
      <c r="A19" t="s">
        <v>29</v>
      </c>
      <c r="B19" t="s">
        <v>24</v>
      </c>
      <c r="C19" t="str">
        <f t="shared" si="1"/>
        <v xml:space="preserve">user_id </v>
      </c>
      <c r="D19" t="str">
        <f t="shared" si="2"/>
        <v>varchar</v>
      </c>
      <c r="E19" t="s">
        <v>47</v>
      </c>
      <c r="F19" t="s">
        <v>73</v>
      </c>
    </row>
    <row r="20" spans="1:6" x14ac:dyDescent="0.25">
      <c r="A20" t="s">
        <v>29</v>
      </c>
      <c r="B20" t="s">
        <v>42</v>
      </c>
      <c r="C20" t="str">
        <f t="shared" si="1"/>
        <v xml:space="preserve">average_stars </v>
      </c>
      <c r="D20" t="str">
        <f t="shared" si="0"/>
        <v>double</v>
      </c>
      <c r="E20" t="s">
        <v>58</v>
      </c>
      <c r="F20" t="s">
        <v>73</v>
      </c>
    </row>
    <row r="21" spans="1:6" x14ac:dyDescent="0.25">
      <c r="A21" t="s">
        <v>29</v>
      </c>
      <c r="B21" t="s">
        <v>25</v>
      </c>
      <c r="C21" t="str">
        <f t="shared" si="1"/>
        <v xml:space="preserve"> is_influencer </v>
      </c>
      <c r="D21" t="str">
        <f t="shared" si="2"/>
        <v>int</v>
      </c>
      <c r="E21" t="s">
        <v>59</v>
      </c>
      <c r="F21" t="s">
        <v>73</v>
      </c>
    </row>
    <row r="22" spans="1:6" x14ac:dyDescent="0.25">
      <c r="A22" t="s">
        <v>29</v>
      </c>
      <c r="B22" t="s">
        <v>26</v>
      </c>
      <c r="C22" t="str">
        <f t="shared" si="1"/>
        <v xml:space="preserve"> friends_count </v>
      </c>
      <c r="D22" t="str">
        <f t="shared" si="2"/>
        <v>bigint</v>
      </c>
      <c r="E22" t="s">
        <v>60</v>
      </c>
      <c r="F22" t="s">
        <v>73</v>
      </c>
    </row>
    <row r="23" spans="1:6" x14ac:dyDescent="0.25">
      <c r="A23" t="s">
        <v>29</v>
      </c>
      <c r="B23" t="s">
        <v>27</v>
      </c>
      <c r="C23" t="str">
        <f t="shared" si="1"/>
        <v xml:space="preserve"> review_count </v>
      </c>
      <c r="D23" t="str">
        <f t="shared" si="2"/>
        <v>bigint</v>
      </c>
      <c r="E23" t="s">
        <v>61</v>
      </c>
      <c r="F23" t="s">
        <v>73</v>
      </c>
    </row>
    <row r="24" spans="1:6" x14ac:dyDescent="0.25">
      <c r="A24" t="s">
        <v>29</v>
      </c>
      <c r="B24" t="s">
        <v>11</v>
      </c>
      <c r="C24" t="str">
        <f t="shared" si="1"/>
        <v xml:space="preserve"> useful </v>
      </c>
      <c r="D24" t="str">
        <f t="shared" si="2"/>
        <v>bigint</v>
      </c>
      <c r="E24" t="s">
        <v>62</v>
      </c>
      <c r="F24" t="s">
        <v>73</v>
      </c>
    </row>
    <row r="25" spans="1:6" x14ac:dyDescent="0.25">
      <c r="A25" t="s">
        <v>29</v>
      </c>
      <c r="B25" t="s">
        <v>28</v>
      </c>
      <c r="C25" t="str">
        <f t="shared" si="1"/>
        <v xml:space="preserve"> yelping_since </v>
      </c>
      <c r="D25" t="str">
        <f t="shared" si="0"/>
        <v>timestamp</v>
      </c>
      <c r="E25" t="s">
        <v>63</v>
      </c>
      <c r="F25" t="s">
        <v>73</v>
      </c>
    </row>
    <row r="26" spans="1:6" x14ac:dyDescent="0.25">
      <c r="A26" t="s">
        <v>30</v>
      </c>
      <c r="B26" t="s">
        <v>31</v>
      </c>
      <c r="C26" t="str">
        <f t="shared" si="1"/>
        <v xml:space="preserve">business_id </v>
      </c>
      <c r="D26" t="str">
        <f t="shared" si="0"/>
        <v>varchar</v>
      </c>
      <c r="E26" t="s">
        <v>46</v>
      </c>
      <c r="F26" t="s">
        <v>74</v>
      </c>
    </row>
    <row r="27" spans="1:6" x14ac:dyDescent="0.25">
      <c r="A27" t="s">
        <v>30</v>
      </c>
      <c r="B27" t="s">
        <v>32</v>
      </c>
      <c r="C27" t="str">
        <f t="shared" si="1"/>
        <v xml:space="preserve">name </v>
      </c>
      <c r="D27" t="str">
        <f t="shared" ref="D27:D33" si="3">TRIM(MID(B27,FIND(" ",B27,2),FIND(",",B27,FIND(" ",B27,2)+1)-FIND(" ",B27,2)))</f>
        <v>varchar</v>
      </c>
      <c r="E27" t="s">
        <v>64</v>
      </c>
      <c r="F27" t="s">
        <v>74</v>
      </c>
    </row>
    <row r="28" spans="1:6" x14ac:dyDescent="0.25">
      <c r="A28" t="s">
        <v>30</v>
      </c>
      <c r="B28" t="s">
        <v>33</v>
      </c>
      <c r="C28" t="str">
        <f t="shared" si="1"/>
        <v xml:space="preserve">address </v>
      </c>
      <c r="D28" t="str">
        <f t="shared" si="3"/>
        <v>varchar(max)</v>
      </c>
      <c r="E28" t="s">
        <v>65</v>
      </c>
      <c r="F28" t="s">
        <v>74</v>
      </c>
    </row>
    <row r="29" spans="1:6" x14ac:dyDescent="0.25">
      <c r="A29" t="s">
        <v>30</v>
      </c>
      <c r="B29" t="s">
        <v>34</v>
      </c>
      <c r="C29" t="str">
        <f t="shared" si="1"/>
        <v xml:space="preserve"> latitude </v>
      </c>
      <c r="D29" t="str">
        <f t="shared" si="3"/>
        <v>Decimal(8</v>
      </c>
      <c r="E29" t="s">
        <v>39</v>
      </c>
      <c r="F29" t="s">
        <v>74</v>
      </c>
    </row>
    <row r="30" spans="1:6" x14ac:dyDescent="0.25">
      <c r="A30" t="s">
        <v>30</v>
      </c>
      <c r="B30" t="s">
        <v>35</v>
      </c>
      <c r="C30" t="str">
        <f t="shared" si="1"/>
        <v xml:space="preserve">longitude </v>
      </c>
      <c r="D30" t="str">
        <f t="shared" si="3"/>
        <v>Decimal(9</v>
      </c>
      <c r="E30" t="s">
        <v>40</v>
      </c>
      <c r="F30" t="s">
        <v>74</v>
      </c>
    </row>
    <row r="31" spans="1:6" x14ac:dyDescent="0.25">
      <c r="A31" t="s">
        <v>30</v>
      </c>
      <c r="B31" t="s">
        <v>41</v>
      </c>
      <c r="C31" t="str">
        <f t="shared" si="1"/>
        <v xml:space="preserve">categories </v>
      </c>
      <c r="D31" t="str">
        <f t="shared" si="3"/>
        <v>varchar(max)</v>
      </c>
      <c r="E31" t="s">
        <v>66</v>
      </c>
      <c r="F31" t="s">
        <v>74</v>
      </c>
    </row>
    <row r="32" spans="1:6" x14ac:dyDescent="0.25">
      <c r="A32" t="s">
        <v>30</v>
      </c>
      <c r="B32" t="s">
        <v>36</v>
      </c>
      <c r="C32" t="str">
        <f t="shared" si="1"/>
        <v xml:space="preserve">RestaurantsPriceRange2 </v>
      </c>
      <c r="D32" t="str">
        <f t="shared" si="3"/>
        <v>varchar</v>
      </c>
      <c r="E32" t="s">
        <v>67</v>
      </c>
      <c r="F32" t="s">
        <v>74</v>
      </c>
    </row>
    <row r="33" spans="1:6" x14ac:dyDescent="0.25">
      <c r="A33" t="s">
        <v>30</v>
      </c>
      <c r="B33" t="s">
        <v>37</v>
      </c>
      <c r="C33" t="str">
        <f t="shared" si="1"/>
        <v xml:space="preserve">review_count </v>
      </c>
      <c r="D33" t="str">
        <f t="shared" si="3"/>
        <v>bigint</v>
      </c>
      <c r="E33" t="s">
        <v>68</v>
      </c>
      <c r="F33" t="s">
        <v>74</v>
      </c>
    </row>
    <row r="34" spans="1:6" x14ac:dyDescent="0.25">
      <c r="A34" t="s">
        <v>30</v>
      </c>
      <c r="B34" t="s">
        <v>38</v>
      </c>
      <c r="C34" t="str">
        <f t="shared" si="1"/>
        <v xml:space="preserve">stars </v>
      </c>
      <c r="D34" t="str">
        <f t="shared" si="0"/>
        <v>double</v>
      </c>
      <c r="E34" t="s">
        <v>69</v>
      </c>
      <c r="F3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Seah</dc:creator>
  <cp:lastModifiedBy>George Seah</cp:lastModifiedBy>
  <dcterms:created xsi:type="dcterms:W3CDTF">2015-06-05T18:17:20Z</dcterms:created>
  <dcterms:modified xsi:type="dcterms:W3CDTF">2021-08-04T22:42:50Z</dcterms:modified>
</cp:coreProperties>
</file>