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ar1-my.sharepoint.com/personal/shankar_siddam_univarsolutions_com/Documents/Documents/"/>
    </mc:Choice>
  </mc:AlternateContent>
  <xr:revisionPtr revIDLastSave="18" documentId="8_{2E3E1BE7-0B19-4D7B-8529-C2E7682AC444}" xr6:coauthVersionLast="45" xr6:coauthVersionMax="45" xr10:uidLastSave="{2A267F9D-D8B4-4A7F-AAC0-4695ECF3BA89}"/>
  <bookViews>
    <workbookView xWindow="-110" yWindow="-110" windowWidth="19420" windowHeight="10420" firstSheet="1" activeTab="1" xr2:uid="{5108FAF8-6864-4F1C-9C4C-16EA9BACA38D}"/>
  </bookViews>
  <sheets>
    <sheet name="Plan" sheetId="2" state="hidden" r:id="rId1"/>
    <sheet name="MH &amp; SS assigned in Jira" sheetId="1" r:id="rId2"/>
  </sheets>
  <definedNames>
    <definedName name="_xlnm._FilterDatabase" localSheetId="1" hidden="1">'MH &amp; SS assigned in Jira'!$A$2:$H$38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" i="1" l="1"/>
  <c r="G73" i="1"/>
  <c r="G40" i="1"/>
  <c r="G2" i="1"/>
  <c r="D117" i="1" l="1"/>
  <c r="F117" i="1"/>
  <c r="C117" i="1"/>
  <c r="D111" i="1"/>
  <c r="F111" i="1"/>
  <c r="C111" i="1"/>
  <c r="D73" i="1"/>
  <c r="F73" i="1"/>
  <c r="C73" i="1"/>
  <c r="D58" i="1"/>
  <c r="F58" i="1"/>
  <c r="C58" i="1"/>
  <c r="D40" i="1"/>
  <c r="F40" i="1"/>
  <c r="C40" i="1"/>
  <c r="D2" i="1"/>
  <c r="F2" i="1"/>
  <c r="C2" i="1"/>
</calcChain>
</file>

<file path=xl/sharedStrings.xml><?xml version="1.0" encoding="utf-8"?>
<sst xmlns="http://schemas.openxmlformats.org/spreadsheetml/2006/main" count="248" uniqueCount="211">
  <si>
    <t>Epic</t>
  </si>
  <si>
    <t xml:space="preserve">Account Screen EMEAPC-50 </t>
  </si>
  <si>
    <t>EMEAPC-57</t>
  </si>
  <si>
    <t>EMEAPC-58</t>
  </si>
  <si>
    <t>EMEAPC-214</t>
  </si>
  <si>
    <t>EMEAPC-60</t>
  </si>
  <si>
    <t>estimate days</t>
  </si>
  <si>
    <t>Effort TD days</t>
  </si>
  <si>
    <t>remaining effort days</t>
  </si>
  <si>
    <t>EMEAPC-307</t>
  </si>
  <si>
    <t>EMEAPC-309</t>
  </si>
  <si>
    <t>EMEAPC-384</t>
  </si>
  <si>
    <t>EMEAPC-59</t>
  </si>
  <si>
    <t>EMEAPC-131</t>
  </si>
  <si>
    <t>EMEAPC-215</t>
  </si>
  <si>
    <t>EMEAPC-132</t>
  </si>
  <si>
    <t>EMEAPC-147</t>
  </si>
  <si>
    <t>EMEAPC-151</t>
  </si>
  <si>
    <t>EMEAPC-219</t>
  </si>
  <si>
    <t>EMEAPC-222</t>
  </si>
  <si>
    <t>EMEAPC-133</t>
  </si>
  <si>
    <t>EMEAPC-154</t>
  </si>
  <si>
    <t>EMEAPC-220</t>
  </si>
  <si>
    <t>EMEAPC-221</t>
  </si>
  <si>
    <t>EMEAPC-134</t>
  </si>
  <si>
    <t>EMEAPC-155</t>
  </si>
  <si>
    <t>EMEAPC-156</t>
  </si>
  <si>
    <t>EMEAPC-216</t>
  </si>
  <si>
    <t>EMEAPC-225</t>
  </si>
  <si>
    <t>EMEAPC-135</t>
  </si>
  <si>
    <t>EMEAPC-172</t>
  </si>
  <si>
    <t>EMEAPC-173</t>
  </si>
  <si>
    <t>EMEAPC-217</t>
  </si>
  <si>
    <t>EMEAPC-224</t>
  </si>
  <si>
    <t>EMEAPC-136</t>
  </si>
  <si>
    <t>EMEAPC-174</t>
  </si>
  <si>
    <t>EMEAPC-175</t>
  </si>
  <si>
    <t>EMEAPC-218</t>
  </si>
  <si>
    <t>EMEAPC-223</t>
  </si>
  <si>
    <t>EMEAPC-270</t>
  </si>
  <si>
    <t>EMEAPC-386</t>
  </si>
  <si>
    <t>Briefing Screen EMEAPC-51</t>
  </si>
  <si>
    <t>EMEAPC-64</t>
  </si>
  <si>
    <t>EMEAPC-65</t>
  </si>
  <si>
    <t>EMEAPC-137</t>
  </si>
  <si>
    <t>EMEAPC-234</t>
  </si>
  <si>
    <t>EMEAPC-66</t>
  </si>
  <si>
    <t>EMEAPC-138</t>
  </si>
  <si>
    <t>EMEAPC-139</t>
  </si>
  <si>
    <t>EMEAPC-140</t>
  </si>
  <si>
    <t>EMEAPC-141</t>
  </si>
  <si>
    <t>EMEAPC-144</t>
  </si>
  <si>
    <t>EMEAPC-145</t>
  </si>
  <si>
    <t>EMEAPC-153</t>
  </si>
  <si>
    <t>EMEAPC-143</t>
  </si>
  <si>
    <t>EMEAPC-</t>
  </si>
  <si>
    <t>EMEAPC-91</t>
  </si>
  <si>
    <t>EMEAPC-227</t>
  </si>
  <si>
    <t>EMEAPC-96</t>
  </si>
  <si>
    <t>MH</t>
  </si>
  <si>
    <t>SS</t>
  </si>
  <si>
    <t>APIs EMEAPC-391</t>
  </si>
  <si>
    <t>EMEAPC-392</t>
  </si>
  <si>
    <t>EMEAPC-393</t>
  </si>
  <si>
    <t>EMEAPC-394</t>
  </si>
  <si>
    <t>EMEAPC-395</t>
  </si>
  <si>
    <t>EMEAPC-380</t>
  </si>
  <si>
    <t>EMEAPC-396</t>
  </si>
  <si>
    <t>EMEAPC-397</t>
  </si>
  <si>
    <t>EMEAPC-398</t>
  </si>
  <si>
    <t>EMEAPC-403</t>
  </si>
  <si>
    <t>EMEAPC-404</t>
  </si>
  <si>
    <t>EMEAPC-405</t>
  </si>
  <si>
    <t>EMEAPC-406</t>
  </si>
  <si>
    <t>EMEAPC-407</t>
  </si>
  <si>
    <t>Prioritisation, Sorting, Briefing Creation EMEAPC-390</t>
  </si>
  <si>
    <t>EMEAPC-76</t>
  </si>
  <si>
    <t>EMEAPC-109</t>
  </si>
  <si>
    <t>EMEAPC-110</t>
  </si>
  <si>
    <t>EMEAPC-113</t>
  </si>
  <si>
    <t>EMEAPC-111</t>
  </si>
  <si>
    <t>EMEAPC-120</t>
  </si>
  <si>
    <t>TC</t>
  </si>
  <si>
    <t>EMEAPC-409</t>
  </si>
  <si>
    <t>EMEAPC-114</t>
  </si>
  <si>
    <t>EMEAPC-116</t>
  </si>
  <si>
    <t>EMEAPC-100</t>
  </si>
  <si>
    <t>EMEAPC-101</t>
  </si>
  <si>
    <t>EMEAPC-108</t>
  </si>
  <si>
    <t>EMEAPC-115</t>
  </si>
  <si>
    <t>EMEAPC-112</t>
  </si>
  <si>
    <t>EMEAPC-117</t>
  </si>
  <si>
    <t>EMEAPC-118</t>
  </si>
  <si>
    <t>EMEAPC-119</t>
  </si>
  <si>
    <t>EMEAPC-410</t>
  </si>
  <si>
    <t>EMEAPC-87</t>
  </si>
  <si>
    <t>EMEAPC-159</t>
  </si>
  <si>
    <t>EMEAPC-161</t>
  </si>
  <si>
    <t>EMEAPC-157</t>
  </si>
  <si>
    <t>EMEAPC-158</t>
  </si>
  <si>
    <t>EMEAPC-160</t>
  </si>
  <si>
    <t>EMEAPC-122</t>
  </si>
  <si>
    <t>EMEAPC-162</t>
  </si>
  <si>
    <t>EMEAPC-123</t>
  </si>
  <si>
    <t>EMEAPC-121</t>
  </si>
  <si>
    <t>EMEAPC-88</t>
  </si>
  <si>
    <t>EMEAPC-89</t>
  </si>
  <si>
    <t>EMEAPC-126</t>
  </si>
  <si>
    <t>EMEAPC-226</t>
  </si>
  <si>
    <t>EMEAPC-228</t>
  </si>
  <si>
    <t>Lightning XP EMEAPC-84</t>
  </si>
  <si>
    <t>Home Screen EMEAPC-47</t>
  </si>
  <si>
    <t>EMEAPC-48</t>
  </si>
  <si>
    <t>EMEAPC-49</t>
  </si>
  <si>
    <t>TC / LD</t>
  </si>
  <si>
    <t>EMEAPC-56</t>
  </si>
  <si>
    <t>EMEAPC-53</t>
  </si>
  <si>
    <t>Briefing Lifecycles Stages EMEAPC-39</t>
  </si>
  <si>
    <t>EMEAPC-40</t>
  </si>
  <si>
    <t>preceeds 65</t>
  </si>
  <si>
    <t>EMEAPC-42</t>
  </si>
  <si>
    <t>EMEAPC-54</t>
  </si>
  <si>
    <t>LH</t>
  </si>
  <si>
    <t>EMEAPC-55</t>
  </si>
  <si>
    <t>EMEAPC-183</t>
  </si>
  <si>
    <t>EMEAPC-184</t>
  </si>
  <si>
    <t>EMEAPC-185</t>
  </si>
  <si>
    <t>EMEAPC-41</t>
  </si>
  <si>
    <t>EMEAPC-103</t>
  </si>
  <si>
    <t>EMEAPC-104</t>
  </si>
  <si>
    <t>EMEAPC-43</t>
  </si>
  <si>
    <t>EMEAPC-105</t>
  </si>
  <si>
    <t>Not Started</t>
  </si>
  <si>
    <t>Not started</t>
  </si>
  <si>
    <t>EMEAPC-106</t>
  </si>
  <si>
    <t>EMEAPC-44</t>
  </si>
  <si>
    <t>EMEAPC-45</t>
  </si>
  <si>
    <t>EMEAPC-251</t>
  </si>
  <si>
    <t>EMEAPC-252</t>
  </si>
  <si>
    <t>EMEAPC-253</t>
  </si>
  <si>
    <t>EMEAPC-254</t>
  </si>
  <si>
    <t>EMEAPC-255</t>
  </si>
  <si>
    <t>EMEAPC-256</t>
  </si>
  <si>
    <t>EMEAPC-257</t>
  </si>
  <si>
    <t>EMEAPC-258</t>
  </si>
  <si>
    <t>EMEAPC-259</t>
  </si>
  <si>
    <t>EMEAPC-260</t>
  </si>
  <si>
    <t>EMEAPC-261</t>
  </si>
  <si>
    <t>EMEAPC-262</t>
  </si>
  <si>
    <t>EMEAPC-263</t>
  </si>
  <si>
    <t>EMEAPC-264</t>
  </si>
  <si>
    <t>EMEAPC-265</t>
  </si>
  <si>
    <t>EMEAPC-266</t>
  </si>
  <si>
    <t>EMEAPC-46</t>
  </si>
  <si>
    <t>EMEAPC-267</t>
  </si>
  <si>
    <t>EMEAPC-268</t>
  </si>
  <si>
    <t>EMEAPC-269</t>
  </si>
  <si>
    <t>EMEAPC-85</t>
  </si>
  <si>
    <t>EMEAPC-181</t>
  </si>
  <si>
    <t>EMEAPC-467</t>
  </si>
  <si>
    <t>EMEAPC-182</t>
  </si>
  <si>
    <t>EMEAPC-231</t>
  </si>
  <si>
    <t>Briefing List View Screen EMEAPC-68</t>
  </si>
  <si>
    <t>EMEAPC-70</t>
  </si>
  <si>
    <t>EMEAPC-69</t>
  </si>
  <si>
    <t>EMEAPC-77</t>
  </si>
  <si>
    <t>21/06/21</t>
  </si>
  <si>
    <t>28/06/21</t>
  </si>
  <si>
    <t>19/07/21</t>
  </si>
  <si>
    <t>26/07/21</t>
  </si>
  <si>
    <t>Post MVP</t>
  </si>
  <si>
    <t>Estimated days</t>
  </si>
  <si>
    <t>Effort  days</t>
  </si>
  <si>
    <t>14/06/21</t>
  </si>
  <si>
    <t>07/06/21</t>
  </si>
  <si>
    <t>31/05/21</t>
  </si>
  <si>
    <t>24/05/21</t>
  </si>
  <si>
    <t>17/05/21</t>
  </si>
  <si>
    <t>10/05/21</t>
  </si>
  <si>
    <t>03/05/21</t>
  </si>
  <si>
    <t>Resource</t>
  </si>
  <si>
    <t>26/04/21</t>
  </si>
  <si>
    <t>Week Commencing</t>
  </si>
  <si>
    <t>12/07/21</t>
  </si>
  <si>
    <t>05/07/21</t>
  </si>
  <si>
    <t>Remaining days</t>
  </si>
  <si>
    <t>JB / DG</t>
  </si>
  <si>
    <t>VA</t>
  </si>
  <si>
    <t>02/08/21</t>
  </si>
  <si>
    <t>Briefing List View Screen EMEAPC-68 (Post MVP)</t>
  </si>
  <si>
    <t>TC/SS</t>
  </si>
  <si>
    <t>Not MVP</t>
  </si>
  <si>
    <t>Complete</t>
  </si>
  <si>
    <t>To do</t>
  </si>
  <si>
    <t>Effort 28/06</t>
  </si>
  <si>
    <t>remaining 01/07</t>
  </si>
  <si>
    <t>Brief Title</t>
  </si>
  <si>
    <t>Expire Button</t>
  </si>
  <si>
    <t>Record Types</t>
  </si>
  <si>
    <t>Status update on expire button</t>
  </si>
  <si>
    <t>Brief Screen Tabs</t>
  </si>
  <si>
    <t>Complaints</t>
  </si>
  <si>
    <t>Transactions</t>
  </si>
  <si>
    <t>Prices</t>
  </si>
  <si>
    <t>Open Orders</t>
  </si>
  <si>
    <t>OTIF</t>
  </si>
  <si>
    <t>CPP</t>
  </si>
  <si>
    <t>Activities</t>
  </si>
  <si>
    <t>Opportunities</t>
  </si>
  <si>
    <t>Live Prices under details tab</t>
  </si>
  <si>
    <t>Rest API worked on by 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</si>
</sst>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0" xfId="0" applyFont="1"/>
    <xf numFmtId="0" fontId="0" fillId="0" borderId="0" xfId="0" applyAlignment="1">
      <alignment horizontal="left" indent="3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4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left" indent="3"/>
    </xf>
    <xf numFmtId="0" fontId="0" fillId="2" borderId="0" xfId="0" applyFill="1"/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0" borderId="0" xfId="0" applyFill="1"/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3" fillId="5" borderId="1" xfId="0" applyFont="1" applyFill="1" applyBorder="1"/>
    <xf numFmtId="0" fontId="0" fillId="5" borderId="1" xfId="0" applyFill="1" applyBorder="1"/>
    <xf numFmtId="0" fontId="1" fillId="2" borderId="0" xfId="0" applyFont="1" applyFill="1"/>
    <xf numFmtId="0" fontId="1" fillId="2" borderId="0" xfId="0" applyFont="1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3773-AC1B-42B1-B080-E735DAF111CE}">
  <dimension ref="A2:U14"/>
  <sheetViews>
    <sheetView workbookViewId="0">
      <pane xSplit="5" ySplit="2" topLeftCell="N3" activePane="bottomRight" state="frozen"/>
      <selection pane="topRight" activeCell="F1" sqref="F1"/>
      <selection pane="bottomLeft" activeCell="A3" sqref="A3"/>
      <selection pane="bottomRight" activeCell="P16" sqref="P16"/>
    </sheetView>
  </sheetViews>
  <sheetFormatPr defaultRowHeight="14.5" x14ac:dyDescent="0.35"/>
  <cols>
    <col min="1" max="1" width="46.36328125" bestFit="1" customWidth="1"/>
    <col min="2" max="2" width="9.7265625" customWidth="1"/>
    <col min="3" max="3" width="16" customWidth="1"/>
    <col min="4" max="4" width="13.90625" customWidth="1"/>
    <col min="5" max="5" width="14.6328125" customWidth="1"/>
    <col min="6" max="6" width="17" bestFit="1" customWidth="1"/>
    <col min="7" max="14" width="9.6328125" customWidth="1"/>
  </cols>
  <sheetData>
    <row r="2" spans="1:21" x14ac:dyDescent="0.35">
      <c r="A2" s="17" t="s">
        <v>0</v>
      </c>
      <c r="B2" s="17" t="s">
        <v>180</v>
      </c>
      <c r="C2" s="17" t="s">
        <v>171</v>
      </c>
      <c r="D2" s="17" t="s">
        <v>172</v>
      </c>
      <c r="E2" s="17" t="s">
        <v>185</v>
      </c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35">
      <c r="A3" s="8"/>
      <c r="B3" s="9"/>
      <c r="C3" s="8"/>
      <c r="D3" s="8"/>
      <c r="E3" s="8"/>
      <c r="F3" s="18" t="s">
        <v>182</v>
      </c>
      <c r="G3" s="19" t="s">
        <v>181</v>
      </c>
      <c r="H3" s="19" t="s">
        <v>179</v>
      </c>
      <c r="I3" s="19" t="s">
        <v>178</v>
      </c>
      <c r="J3" s="19" t="s">
        <v>177</v>
      </c>
      <c r="K3" s="19" t="s">
        <v>176</v>
      </c>
      <c r="L3" s="19" t="s">
        <v>175</v>
      </c>
      <c r="M3" s="19" t="s">
        <v>174</v>
      </c>
      <c r="N3" s="18" t="s">
        <v>173</v>
      </c>
      <c r="O3" s="19" t="s">
        <v>166</v>
      </c>
      <c r="P3" s="19" t="s">
        <v>167</v>
      </c>
      <c r="Q3" s="19" t="s">
        <v>184</v>
      </c>
      <c r="R3" s="19" t="s">
        <v>183</v>
      </c>
      <c r="S3" s="19" t="s">
        <v>168</v>
      </c>
      <c r="T3" s="19" t="s">
        <v>169</v>
      </c>
      <c r="U3" s="19" t="s">
        <v>188</v>
      </c>
    </row>
    <row r="4" spans="1:21" x14ac:dyDescent="0.35">
      <c r="A4" s="10" t="s">
        <v>1</v>
      </c>
      <c r="B4" s="7" t="s">
        <v>59</v>
      </c>
      <c r="C4" s="7">
        <v>39</v>
      </c>
      <c r="D4" s="7">
        <v>20</v>
      </c>
      <c r="E4" s="7">
        <v>17.5</v>
      </c>
      <c r="F4" s="7"/>
      <c r="G4" s="11"/>
      <c r="H4" s="11"/>
      <c r="I4" s="12"/>
      <c r="J4" s="12"/>
      <c r="K4" s="12"/>
      <c r="L4" s="12"/>
      <c r="M4" s="12"/>
      <c r="N4" s="12"/>
      <c r="O4" s="13"/>
      <c r="P4" s="13"/>
      <c r="Q4" s="13"/>
      <c r="R4" s="13"/>
      <c r="S4" s="8"/>
      <c r="T4" s="8"/>
      <c r="U4" s="8"/>
    </row>
    <row r="5" spans="1:21" x14ac:dyDescent="0.35">
      <c r="A5" s="10" t="s">
        <v>41</v>
      </c>
      <c r="B5" s="7" t="s">
        <v>60</v>
      </c>
      <c r="C5" s="7">
        <v>26</v>
      </c>
      <c r="D5" s="7">
        <v>15</v>
      </c>
      <c r="E5" s="7">
        <v>11</v>
      </c>
      <c r="F5" s="7"/>
      <c r="G5" s="11"/>
      <c r="H5" s="11"/>
      <c r="I5" s="11"/>
      <c r="J5" s="11"/>
      <c r="K5" s="12"/>
      <c r="L5" s="12"/>
      <c r="M5" s="12"/>
      <c r="N5" s="12"/>
      <c r="O5" s="13"/>
      <c r="P5" s="13"/>
      <c r="Q5" s="13"/>
      <c r="R5" s="8"/>
      <c r="S5" s="8"/>
      <c r="T5" s="8"/>
      <c r="U5" s="8"/>
    </row>
    <row r="6" spans="1:21" x14ac:dyDescent="0.35">
      <c r="A6" s="10" t="s">
        <v>61</v>
      </c>
      <c r="B6" s="7" t="s">
        <v>186</v>
      </c>
      <c r="C6" s="7">
        <v>10</v>
      </c>
      <c r="D6" s="7">
        <v>10</v>
      </c>
      <c r="E6" s="7">
        <v>0</v>
      </c>
      <c r="F6" s="7"/>
      <c r="G6" s="11"/>
      <c r="H6" s="11"/>
      <c r="I6" s="12"/>
      <c r="J6" s="12"/>
      <c r="K6" s="11"/>
      <c r="L6" s="11"/>
      <c r="M6" s="11"/>
      <c r="N6" s="11"/>
      <c r="O6" s="8"/>
      <c r="P6" s="8"/>
      <c r="Q6" s="8"/>
      <c r="R6" s="8"/>
      <c r="S6" s="8"/>
      <c r="T6" s="8"/>
      <c r="U6" s="8"/>
    </row>
    <row r="7" spans="1:21" x14ac:dyDescent="0.35">
      <c r="A7" s="10" t="s">
        <v>75</v>
      </c>
      <c r="B7" s="7" t="s">
        <v>82</v>
      </c>
      <c r="C7" s="7">
        <v>53</v>
      </c>
      <c r="D7" s="7">
        <v>24.5</v>
      </c>
      <c r="E7" s="7">
        <v>10</v>
      </c>
      <c r="F7" s="7"/>
      <c r="G7" s="11"/>
      <c r="H7" s="11"/>
      <c r="I7" s="11"/>
      <c r="J7" s="12"/>
      <c r="K7" s="12"/>
      <c r="L7" s="12"/>
      <c r="M7" s="12"/>
      <c r="N7" s="12"/>
      <c r="O7" s="13"/>
      <c r="P7" s="13"/>
      <c r="Q7" s="13"/>
      <c r="R7" s="13"/>
      <c r="S7" s="8"/>
      <c r="T7" s="8"/>
      <c r="U7" s="8"/>
    </row>
    <row r="8" spans="1:21" x14ac:dyDescent="0.35">
      <c r="A8" s="14" t="s">
        <v>110</v>
      </c>
      <c r="B8" s="7" t="s">
        <v>187</v>
      </c>
      <c r="C8" s="7">
        <v>30</v>
      </c>
      <c r="D8" s="7">
        <v>28</v>
      </c>
      <c r="E8" s="7">
        <v>2</v>
      </c>
      <c r="F8" s="7"/>
      <c r="G8" s="15"/>
      <c r="H8" s="15"/>
      <c r="I8" s="16"/>
      <c r="J8" s="16"/>
      <c r="K8" s="16"/>
      <c r="L8" s="16"/>
      <c r="M8" s="16"/>
      <c r="N8" s="16"/>
      <c r="O8" s="13"/>
      <c r="P8" s="13"/>
      <c r="Q8" s="8"/>
      <c r="R8" s="8"/>
      <c r="S8" s="8"/>
      <c r="T8" s="8"/>
      <c r="U8" s="8"/>
    </row>
    <row r="9" spans="1:21" x14ac:dyDescent="0.35">
      <c r="A9" s="10" t="s">
        <v>111</v>
      </c>
      <c r="B9" s="7" t="s">
        <v>187</v>
      </c>
      <c r="C9" s="7">
        <v>10</v>
      </c>
      <c r="D9" s="7">
        <v>0</v>
      </c>
      <c r="E9" s="7">
        <v>10</v>
      </c>
      <c r="F9" s="7"/>
      <c r="G9" s="11"/>
      <c r="H9" s="11"/>
      <c r="I9" s="11"/>
      <c r="J9" s="11"/>
      <c r="K9" s="11"/>
      <c r="L9" s="11"/>
      <c r="M9" s="11"/>
      <c r="N9" s="11"/>
      <c r="O9" s="8"/>
      <c r="P9" s="8"/>
      <c r="Q9" s="29"/>
      <c r="R9" s="29"/>
      <c r="S9" s="20"/>
      <c r="T9" s="8"/>
      <c r="U9" s="8"/>
    </row>
    <row r="10" spans="1:21" x14ac:dyDescent="0.35">
      <c r="A10" s="10" t="s">
        <v>117</v>
      </c>
      <c r="B10" s="7" t="s">
        <v>190</v>
      </c>
      <c r="C10" s="7">
        <v>20</v>
      </c>
      <c r="D10" s="7">
        <v>0</v>
      </c>
      <c r="E10" s="7">
        <v>20</v>
      </c>
      <c r="F10" s="10"/>
      <c r="G10" s="11"/>
      <c r="H10" s="11"/>
      <c r="I10" s="11"/>
      <c r="J10" s="11"/>
      <c r="K10" s="11"/>
      <c r="L10" s="11"/>
      <c r="M10" s="11"/>
      <c r="N10" s="11"/>
      <c r="O10" s="8"/>
      <c r="P10" s="8"/>
      <c r="Q10" s="13"/>
      <c r="R10" s="13"/>
      <c r="S10" s="30"/>
      <c r="T10" s="8"/>
      <c r="U10" s="8"/>
    </row>
    <row r="11" spans="1:21" x14ac:dyDescent="0.35">
      <c r="A11" s="10" t="s">
        <v>189</v>
      </c>
      <c r="B11" s="7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8"/>
      <c r="P11" s="8"/>
      <c r="Q11" s="8"/>
      <c r="R11" s="8"/>
      <c r="S11" s="8"/>
      <c r="T11" s="8"/>
      <c r="U11" s="8"/>
    </row>
    <row r="13" spans="1:21" x14ac:dyDescent="0.35">
      <c r="F13" s="21"/>
      <c r="G13" t="s">
        <v>192</v>
      </c>
    </row>
    <row r="14" spans="1:21" x14ac:dyDescent="0.35">
      <c r="F14" s="13"/>
      <c r="G14" t="s">
        <v>193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M3 H3:I3 Q3:R3 U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95D4-AF67-4F48-9CC2-18A04BA38131}">
  <dimension ref="A1:H188"/>
  <sheetViews>
    <sheetView tabSelected="1" topLeftCell="B1" zoomScale="90" zoomScaleNormal="90" workbookViewId="0">
      <pane ySplit="1" topLeftCell="A36" activePane="bottomLeft" state="frozen"/>
      <selection pane="bottomLeft" activeCell="H55" sqref="H55"/>
    </sheetView>
  </sheetViews>
  <sheetFormatPr defaultRowHeight="14.5" x14ac:dyDescent="0.35"/>
  <cols>
    <col min="2" max="2" width="46.36328125" bestFit="1" customWidth="1"/>
    <col min="3" max="3" width="14.36328125" customWidth="1"/>
    <col min="4" max="5" width="19.36328125" customWidth="1"/>
    <col min="6" max="6" width="20.90625" customWidth="1"/>
    <col min="7" max="7" width="24.81640625" customWidth="1"/>
    <col min="8" max="8" width="40.81640625" customWidth="1"/>
  </cols>
  <sheetData>
    <row r="1" spans="1:7" x14ac:dyDescent="0.35">
      <c r="B1" t="s">
        <v>0</v>
      </c>
      <c r="C1" t="s">
        <v>6</v>
      </c>
      <c r="D1" t="s">
        <v>7</v>
      </c>
      <c r="E1" t="s">
        <v>194</v>
      </c>
      <c r="F1" t="s">
        <v>8</v>
      </c>
      <c r="G1" t="s">
        <v>195</v>
      </c>
    </row>
    <row r="2" spans="1:7" s="23" customFormat="1" x14ac:dyDescent="0.35">
      <c r="A2" s="23" t="s">
        <v>59</v>
      </c>
      <c r="B2" s="31" t="s">
        <v>1</v>
      </c>
      <c r="C2" s="31">
        <f>SUM(C3:C38)</f>
        <v>39</v>
      </c>
      <c r="D2" s="31">
        <f t="shared" ref="D2:G2" si="0">SUM(D3:D38)</f>
        <v>20</v>
      </c>
      <c r="E2" s="31"/>
      <c r="F2" s="31">
        <f t="shared" si="0"/>
        <v>17.5</v>
      </c>
      <c r="G2" s="31">
        <f t="shared" si="0"/>
        <v>11.5</v>
      </c>
    </row>
    <row r="3" spans="1:7" s="23" customFormat="1" x14ac:dyDescent="0.35">
      <c r="B3" s="24" t="s">
        <v>2</v>
      </c>
      <c r="C3" s="23">
        <v>1</v>
      </c>
      <c r="D3" s="23">
        <v>0</v>
      </c>
      <c r="E3" s="23">
        <v>0</v>
      </c>
      <c r="F3" s="23">
        <v>1</v>
      </c>
      <c r="G3" s="23">
        <v>1</v>
      </c>
    </row>
    <row r="4" spans="1:7" x14ac:dyDescent="0.35">
      <c r="B4" s="1" t="s">
        <v>3</v>
      </c>
      <c r="C4">
        <v>1</v>
      </c>
      <c r="D4">
        <v>1</v>
      </c>
      <c r="E4">
        <v>0</v>
      </c>
      <c r="F4">
        <v>0</v>
      </c>
      <c r="G4">
        <v>0</v>
      </c>
    </row>
    <row r="5" spans="1:7" x14ac:dyDescent="0.35">
      <c r="B5" s="2" t="s">
        <v>4</v>
      </c>
      <c r="C5">
        <v>1</v>
      </c>
      <c r="D5">
        <v>1</v>
      </c>
      <c r="E5">
        <v>0</v>
      </c>
      <c r="F5">
        <v>0</v>
      </c>
      <c r="G5">
        <v>0</v>
      </c>
    </row>
    <row r="6" spans="1:7" x14ac:dyDescent="0.35">
      <c r="B6" s="1" t="s">
        <v>5</v>
      </c>
    </row>
    <row r="7" spans="1:7" x14ac:dyDescent="0.35">
      <c r="B7" s="2" t="s">
        <v>9</v>
      </c>
      <c r="C7">
        <v>0.5</v>
      </c>
      <c r="D7">
        <v>0.5</v>
      </c>
      <c r="E7">
        <v>0</v>
      </c>
      <c r="F7">
        <v>0.5</v>
      </c>
      <c r="G7">
        <v>0</v>
      </c>
    </row>
    <row r="8" spans="1:7" x14ac:dyDescent="0.35">
      <c r="B8" s="2" t="s">
        <v>10</v>
      </c>
      <c r="C8">
        <v>2</v>
      </c>
      <c r="D8">
        <v>2</v>
      </c>
      <c r="E8">
        <v>2</v>
      </c>
      <c r="F8">
        <v>0</v>
      </c>
      <c r="G8">
        <v>0</v>
      </c>
    </row>
    <row r="9" spans="1:7" x14ac:dyDescent="0.35">
      <c r="B9" s="2" t="s">
        <v>11</v>
      </c>
      <c r="C9">
        <v>1</v>
      </c>
      <c r="D9">
        <v>1</v>
      </c>
      <c r="E9">
        <v>0</v>
      </c>
      <c r="F9">
        <v>0</v>
      </c>
      <c r="G9">
        <v>0</v>
      </c>
    </row>
    <row r="10" spans="1:7" s="23" customFormat="1" x14ac:dyDescent="0.35">
      <c r="B10" s="24" t="s">
        <v>12</v>
      </c>
      <c r="C10" s="23">
        <v>2</v>
      </c>
      <c r="D10" s="23">
        <v>0</v>
      </c>
      <c r="E10" s="23">
        <v>0</v>
      </c>
      <c r="F10" s="23">
        <v>2</v>
      </c>
      <c r="G10" s="23">
        <v>2</v>
      </c>
    </row>
    <row r="11" spans="1:7" x14ac:dyDescent="0.35">
      <c r="B11" s="1" t="s">
        <v>13</v>
      </c>
    </row>
    <row r="12" spans="1:7" x14ac:dyDescent="0.35">
      <c r="B12" s="2" t="s">
        <v>14</v>
      </c>
      <c r="C12">
        <v>3</v>
      </c>
      <c r="D12">
        <v>2.5</v>
      </c>
      <c r="E12">
        <v>0</v>
      </c>
      <c r="F12">
        <v>0.5</v>
      </c>
      <c r="G12">
        <v>0</v>
      </c>
    </row>
    <row r="13" spans="1:7" x14ac:dyDescent="0.35">
      <c r="B13" s="1" t="s">
        <v>15</v>
      </c>
    </row>
    <row r="14" spans="1:7" x14ac:dyDescent="0.35">
      <c r="B14" s="2" t="s">
        <v>16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B15" s="2" t="s">
        <v>17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5">
      <c r="B16" s="2" t="s">
        <v>18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2:7" x14ac:dyDescent="0.35">
      <c r="B17" s="2" t="s">
        <v>19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2:7" x14ac:dyDescent="0.35">
      <c r="B18" s="1" t="s">
        <v>20</v>
      </c>
    </row>
    <row r="19" spans="2:7" x14ac:dyDescent="0.35">
      <c r="B19" s="2" t="s">
        <v>21</v>
      </c>
      <c r="C19">
        <v>4</v>
      </c>
      <c r="D19">
        <v>1</v>
      </c>
      <c r="E19">
        <v>1</v>
      </c>
      <c r="F19">
        <v>1</v>
      </c>
      <c r="G19">
        <v>0</v>
      </c>
    </row>
    <row r="20" spans="2:7" x14ac:dyDescent="0.35">
      <c r="B20" s="2" t="s">
        <v>22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2:7" x14ac:dyDescent="0.35">
      <c r="B21" s="2" t="s">
        <v>23</v>
      </c>
      <c r="C21">
        <v>0</v>
      </c>
      <c r="D21">
        <v>0</v>
      </c>
      <c r="F21">
        <v>0</v>
      </c>
    </row>
    <row r="22" spans="2:7" s="23" customFormat="1" x14ac:dyDescent="0.35">
      <c r="B22" s="24" t="s">
        <v>24</v>
      </c>
    </row>
    <row r="23" spans="2:7" s="23" customFormat="1" x14ac:dyDescent="0.35">
      <c r="B23" s="25" t="s">
        <v>25</v>
      </c>
      <c r="C23" s="23">
        <v>2</v>
      </c>
      <c r="D23" s="23">
        <v>0.5</v>
      </c>
      <c r="E23" s="23">
        <v>1.5</v>
      </c>
      <c r="F23" s="23">
        <v>1.5</v>
      </c>
      <c r="G23" s="23">
        <v>0.5</v>
      </c>
    </row>
    <row r="24" spans="2:7" s="23" customFormat="1" x14ac:dyDescent="0.35">
      <c r="B24" s="25" t="s">
        <v>26</v>
      </c>
      <c r="C24" s="23">
        <v>3</v>
      </c>
      <c r="D24" s="23">
        <v>1</v>
      </c>
      <c r="E24" s="23">
        <v>1</v>
      </c>
      <c r="F24" s="23">
        <v>2</v>
      </c>
      <c r="G24" s="23">
        <v>1</v>
      </c>
    </row>
    <row r="25" spans="2:7" x14ac:dyDescent="0.35">
      <c r="B25" s="2" t="s">
        <v>27</v>
      </c>
      <c r="C25">
        <v>2</v>
      </c>
      <c r="D25">
        <v>2</v>
      </c>
      <c r="F25">
        <v>0</v>
      </c>
      <c r="G25">
        <v>0</v>
      </c>
    </row>
    <row r="26" spans="2:7" x14ac:dyDescent="0.35">
      <c r="B26" s="2" t="s">
        <v>28</v>
      </c>
      <c r="C26">
        <v>0</v>
      </c>
      <c r="D26">
        <v>0</v>
      </c>
      <c r="F26">
        <v>0</v>
      </c>
      <c r="G26">
        <v>0</v>
      </c>
    </row>
    <row r="27" spans="2:7" s="23" customFormat="1" x14ac:dyDescent="0.35">
      <c r="B27" s="24" t="s">
        <v>29</v>
      </c>
    </row>
    <row r="28" spans="2:7" s="23" customFormat="1" x14ac:dyDescent="0.35">
      <c r="B28" s="25" t="s">
        <v>30</v>
      </c>
      <c r="C28" s="23">
        <v>3</v>
      </c>
      <c r="D28" s="23">
        <v>1</v>
      </c>
      <c r="E28" s="23">
        <v>1</v>
      </c>
      <c r="F28" s="23">
        <v>2</v>
      </c>
      <c r="G28" s="23">
        <v>2</v>
      </c>
    </row>
    <row r="29" spans="2:7" x14ac:dyDescent="0.35">
      <c r="B29" s="2" t="s">
        <v>31</v>
      </c>
      <c r="C29">
        <v>4</v>
      </c>
      <c r="D29">
        <v>2</v>
      </c>
      <c r="E29">
        <v>2</v>
      </c>
      <c r="F29">
        <v>2</v>
      </c>
      <c r="G29">
        <v>0</v>
      </c>
    </row>
    <row r="30" spans="2:7" x14ac:dyDescent="0.35">
      <c r="B30" s="2" t="s">
        <v>32</v>
      </c>
      <c r="C30">
        <v>1</v>
      </c>
      <c r="D30">
        <v>1</v>
      </c>
      <c r="F30">
        <v>0</v>
      </c>
      <c r="G30">
        <v>0</v>
      </c>
    </row>
    <row r="31" spans="2:7" x14ac:dyDescent="0.35">
      <c r="B31" s="2" t="s">
        <v>33</v>
      </c>
      <c r="C31">
        <v>0</v>
      </c>
      <c r="D31">
        <v>0</v>
      </c>
      <c r="F31">
        <v>0</v>
      </c>
      <c r="G31">
        <v>0</v>
      </c>
    </row>
    <row r="32" spans="2:7" s="23" customFormat="1" x14ac:dyDescent="0.35">
      <c r="B32" s="24" t="s">
        <v>34</v>
      </c>
    </row>
    <row r="33" spans="1:8" s="23" customFormat="1" x14ac:dyDescent="0.35">
      <c r="B33" s="25" t="s">
        <v>35</v>
      </c>
      <c r="C33" s="23">
        <v>3</v>
      </c>
      <c r="D33" s="23">
        <v>0</v>
      </c>
      <c r="E33" s="23">
        <v>0</v>
      </c>
      <c r="F33" s="23">
        <v>3</v>
      </c>
      <c r="G33" s="23">
        <v>3</v>
      </c>
    </row>
    <row r="34" spans="1:8" s="23" customFormat="1" x14ac:dyDescent="0.35">
      <c r="B34" s="25" t="s">
        <v>36</v>
      </c>
      <c r="C34" s="23">
        <v>2</v>
      </c>
      <c r="D34" s="23">
        <v>0</v>
      </c>
      <c r="E34" s="23">
        <v>0</v>
      </c>
      <c r="F34" s="23">
        <v>2</v>
      </c>
      <c r="G34" s="23">
        <v>2</v>
      </c>
    </row>
    <row r="35" spans="1:8" x14ac:dyDescent="0.35">
      <c r="B35" s="2" t="s">
        <v>37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8" x14ac:dyDescent="0.35">
      <c r="B36" s="2" t="s">
        <v>38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8" x14ac:dyDescent="0.35">
      <c r="B37" s="1" t="s">
        <v>39</v>
      </c>
      <c r="C37">
        <v>0.5</v>
      </c>
      <c r="D37">
        <v>0.5</v>
      </c>
      <c r="E37">
        <v>0</v>
      </c>
      <c r="F37">
        <v>0</v>
      </c>
      <c r="G37">
        <v>0</v>
      </c>
    </row>
    <row r="38" spans="1:8" x14ac:dyDescent="0.35">
      <c r="B38" s="1" t="s">
        <v>40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8" x14ac:dyDescent="0.35">
      <c r="B39" s="1"/>
    </row>
    <row r="40" spans="1:8" s="23" customFormat="1" x14ac:dyDescent="0.35">
      <c r="A40" s="23" t="s">
        <v>60</v>
      </c>
      <c r="B40" s="31" t="s">
        <v>41</v>
      </c>
      <c r="C40" s="31">
        <f>SUM(C41:C56)</f>
        <v>26</v>
      </c>
      <c r="D40" s="31">
        <f>SUM(D41:D56)</f>
        <v>15</v>
      </c>
      <c r="E40" s="31"/>
      <c r="F40" s="31">
        <f>SUM(F41:F56)</f>
        <v>11</v>
      </c>
      <c r="G40" s="31">
        <f>SUM(G41:G56)</f>
        <v>7.5</v>
      </c>
    </row>
    <row r="41" spans="1:8" s="23" customFormat="1" x14ac:dyDescent="0.35">
      <c r="B41" s="24" t="s">
        <v>42</v>
      </c>
      <c r="C41" s="23">
        <v>2</v>
      </c>
      <c r="D41" s="23">
        <v>0</v>
      </c>
      <c r="E41" s="23">
        <v>0</v>
      </c>
      <c r="F41" s="23">
        <v>2</v>
      </c>
      <c r="G41" s="23">
        <v>2</v>
      </c>
      <c r="H41" s="23" t="s">
        <v>196</v>
      </c>
    </row>
    <row r="42" spans="1:8" x14ac:dyDescent="0.35">
      <c r="B42" s="1" t="s">
        <v>43</v>
      </c>
      <c r="H42" t="s">
        <v>197</v>
      </c>
    </row>
    <row r="43" spans="1:8" x14ac:dyDescent="0.35">
      <c r="B43" s="2" t="s">
        <v>44</v>
      </c>
      <c r="C43">
        <v>0.5</v>
      </c>
      <c r="D43">
        <v>0.5</v>
      </c>
      <c r="E43">
        <v>0</v>
      </c>
      <c r="F43">
        <v>0</v>
      </c>
      <c r="G43">
        <v>0</v>
      </c>
      <c r="H43" t="s">
        <v>198</v>
      </c>
    </row>
    <row r="44" spans="1:8" x14ac:dyDescent="0.35">
      <c r="B44" s="2" t="s">
        <v>45</v>
      </c>
      <c r="C44">
        <v>0.5</v>
      </c>
      <c r="D44">
        <v>0</v>
      </c>
      <c r="E44">
        <v>0.5</v>
      </c>
      <c r="F44">
        <v>0.5</v>
      </c>
      <c r="G44">
        <v>0</v>
      </c>
      <c r="H44" t="s">
        <v>199</v>
      </c>
    </row>
    <row r="45" spans="1:8" x14ac:dyDescent="0.35">
      <c r="B45" s="1" t="s">
        <v>46</v>
      </c>
      <c r="H45" t="s">
        <v>200</v>
      </c>
    </row>
    <row r="46" spans="1:8" x14ac:dyDescent="0.35">
      <c r="B46" s="2" t="s">
        <v>47</v>
      </c>
      <c r="C46">
        <v>2</v>
      </c>
      <c r="D46">
        <v>2</v>
      </c>
      <c r="E46">
        <v>0</v>
      </c>
      <c r="F46">
        <v>0</v>
      </c>
      <c r="G46">
        <v>0</v>
      </c>
      <c r="H46" t="s">
        <v>201</v>
      </c>
    </row>
    <row r="47" spans="1:8" s="23" customFormat="1" x14ac:dyDescent="0.35">
      <c r="B47" s="25" t="s">
        <v>48</v>
      </c>
      <c r="C47" s="23">
        <v>2</v>
      </c>
      <c r="D47" s="23">
        <v>0.5</v>
      </c>
      <c r="E47" s="23">
        <v>0</v>
      </c>
      <c r="F47" s="23">
        <v>1.5</v>
      </c>
      <c r="G47" s="23">
        <v>1.5</v>
      </c>
      <c r="H47" s="23" t="s">
        <v>202</v>
      </c>
    </row>
    <row r="48" spans="1:8" s="23" customFormat="1" x14ac:dyDescent="0.35">
      <c r="B48" s="25" t="s">
        <v>49</v>
      </c>
      <c r="C48" s="23">
        <v>2</v>
      </c>
      <c r="D48" s="23">
        <v>0.5</v>
      </c>
      <c r="E48" s="23">
        <v>0</v>
      </c>
      <c r="F48" s="23">
        <v>1.5</v>
      </c>
      <c r="G48" s="23">
        <v>0.25</v>
      </c>
      <c r="H48" s="23" t="s">
        <v>203</v>
      </c>
    </row>
    <row r="49" spans="2:8" s="23" customFormat="1" x14ac:dyDescent="0.35">
      <c r="B49" s="25" t="s">
        <v>50</v>
      </c>
      <c r="C49" s="23">
        <v>2</v>
      </c>
      <c r="D49" s="23">
        <v>0.5</v>
      </c>
      <c r="E49" s="23">
        <v>0</v>
      </c>
      <c r="F49" s="23">
        <v>1.5</v>
      </c>
      <c r="G49" s="23">
        <v>0.25</v>
      </c>
      <c r="H49" s="23" t="s">
        <v>204</v>
      </c>
    </row>
    <row r="50" spans="2:8" x14ac:dyDescent="0.35">
      <c r="B50" s="2" t="s">
        <v>51</v>
      </c>
      <c r="C50">
        <v>2</v>
      </c>
      <c r="D50">
        <v>1.5</v>
      </c>
      <c r="E50">
        <v>0.5</v>
      </c>
      <c r="F50">
        <v>0.5</v>
      </c>
      <c r="G50">
        <v>0</v>
      </c>
      <c r="H50" s="23" t="s">
        <v>205</v>
      </c>
    </row>
    <row r="51" spans="2:8" s="23" customFormat="1" x14ac:dyDescent="0.35">
      <c r="B51" s="25" t="s">
        <v>52</v>
      </c>
      <c r="C51" s="23">
        <v>2</v>
      </c>
      <c r="D51" s="23">
        <v>1.5</v>
      </c>
      <c r="E51" s="23">
        <v>0</v>
      </c>
      <c r="F51" s="23">
        <v>0.5</v>
      </c>
      <c r="G51" s="23">
        <v>0.5</v>
      </c>
      <c r="H51" s="23" t="s">
        <v>206</v>
      </c>
    </row>
    <row r="52" spans="2:8" s="23" customFormat="1" x14ac:dyDescent="0.35">
      <c r="B52" s="25" t="s">
        <v>53</v>
      </c>
      <c r="C52" s="23">
        <v>2</v>
      </c>
      <c r="D52" s="23">
        <v>0.5</v>
      </c>
      <c r="E52" s="23">
        <v>0</v>
      </c>
      <c r="F52" s="23">
        <v>1.5</v>
      </c>
      <c r="G52" s="23">
        <v>1.5</v>
      </c>
      <c r="H52" s="23" t="s">
        <v>207</v>
      </c>
    </row>
    <row r="53" spans="2:8" s="23" customFormat="1" x14ac:dyDescent="0.35">
      <c r="B53" s="25" t="s">
        <v>54</v>
      </c>
      <c r="C53" s="23">
        <v>2</v>
      </c>
      <c r="D53" s="23">
        <v>0.5</v>
      </c>
      <c r="E53" s="23">
        <v>0</v>
      </c>
      <c r="F53" s="23">
        <v>1.5</v>
      </c>
      <c r="G53" s="23">
        <v>1.5</v>
      </c>
      <c r="H53" s="23" t="s">
        <v>208</v>
      </c>
    </row>
    <row r="54" spans="2:8" x14ac:dyDescent="0.35">
      <c r="B54" s="1" t="s">
        <v>56</v>
      </c>
      <c r="H54" s="23" t="s">
        <v>209</v>
      </c>
    </row>
    <row r="55" spans="2:8" x14ac:dyDescent="0.35">
      <c r="B55" s="2" t="s">
        <v>57</v>
      </c>
      <c r="C55">
        <v>7</v>
      </c>
      <c r="D55">
        <v>7</v>
      </c>
      <c r="E55">
        <v>0</v>
      </c>
      <c r="F55">
        <v>0</v>
      </c>
      <c r="G55">
        <v>0</v>
      </c>
      <c r="H55" s="23" t="s">
        <v>210</v>
      </c>
    </row>
    <row r="56" spans="2:8" x14ac:dyDescent="0.35">
      <c r="B56" s="1" t="s">
        <v>58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2:8" x14ac:dyDescent="0.35">
      <c r="B57" s="2"/>
    </row>
    <row r="58" spans="2:8" hidden="1" x14ac:dyDescent="0.35">
      <c r="B58" s="6" t="s">
        <v>61</v>
      </c>
      <c r="C58" s="4">
        <f>SUM(C59:C71)</f>
        <v>10</v>
      </c>
      <c r="D58" s="4">
        <f t="shared" ref="D58:F58" si="1">SUM(D59:D71)</f>
        <v>10</v>
      </c>
      <c r="E58" s="4"/>
      <c r="F58" s="4">
        <f t="shared" si="1"/>
        <v>0</v>
      </c>
    </row>
    <row r="59" spans="2:8" hidden="1" x14ac:dyDescent="0.35">
      <c r="B59" s="2" t="s">
        <v>62</v>
      </c>
    </row>
    <row r="60" spans="2:8" hidden="1" x14ac:dyDescent="0.35">
      <c r="B60" s="5" t="s">
        <v>63</v>
      </c>
      <c r="C60">
        <v>1</v>
      </c>
      <c r="D60">
        <v>1</v>
      </c>
      <c r="F60">
        <v>0</v>
      </c>
    </row>
    <row r="61" spans="2:8" hidden="1" x14ac:dyDescent="0.35">
      <c r="B61" s="5" t="s">
        <v>64</v>
      </c>
      <c r="C61">
        <v>1</v>
      </c>
      <c r="D61">
        <v>1</v>
      </c>
      <c r="F61">
        <v>0</v>
      </c>
    </row>
    <row r="62" spans="2:8" hidden="1" x14ac:dyDescent="0.35">
      <c r="B62" s="5" t="s">
        <v>65</v>
      </c>
      <c r="C62">
        <v>1</v>
      </c>
      <c r="D62">
        <v>1</v>
      </c>
      <c r="F62">
        <v>0</v>
      </c>
    </row>
    <row r="63" spans="2:8" hidden="1" x14ac:dyDescent="0.35">
      <c r="B63" s="5" t="s">
        <v>66</v>
      </c>
      <c r="C63">
        <v>1</v>
      </c>
      <c r="D63">
        <v>1</v>
      </c>
      <c r="F63">
        <v>0</v>
      </c>
    </row>
    <row r="64" spans="2:8" hidden="1" x14ac:dyDescent="0.35">
      <c r="B64" s="2" t="s">
        <v>67</v>
      </c>
    </row>
    <row r="65" spans="1:7" hidden="1" x14ac:dyDescent="0.35">
      <c r="B65" s="5" t="s">
        <v>68</v>
      </c>
      <c r="C65">
        <v>1</v>
      </c>
      <c r="D65">
        <v>1</v>
      </c>
      <c r="F65">
        <v>0</v>
      </c>
    </row>
    <row r="66" spans="1:7" hidden="1" x14ac:dyDescent="0.35">
      <c r="B66" s="5" t="s">
        <v>69</v>
      </c>
      <c r="C66">
        <v>1</v>
      </c>
      <c r="D66">
        <v>1</v>
      </c>
      <c r="F66">
        <v>0</v>
      </c>
    </row>
    <row r="67" spans="1:7" hidden="1" x14ac:dyDescent="0.35">
      <c r="B67" s="5" t="s">
        <v>70</v>
      </c>
      <c r="C67">
        <v>1</v>
      </c>
      <c r="D67">
        <v>1</v>
      </c>
      <c r="F67">
        <v>0</v>
      </c>
    </row>
    <row r="68" spans="1:7" hidden="1" x14ac:dyDescent="0.35">
      <c r="B68" s="5" t="s">
        <v>71</v>
      </c>
      <c r="C68">
        <v>1</v>
      </c>
      <c r="D68">
        <v>1</v>
      </c>
      <c r="F68">
        <v>0</v>
      </c>
    </row>
    <row r="69" spans="1:7" hidden="1" x14ac:dyDescent="0.35">
      <c r="B69" s="2" t="s">
        <v>72</v>
      </c>
    </row>
    <row r="70" spans="1:7" hidden="1" x14ac:dyDescent="0.35">
      <c r="B70" s="5" t="s">
        <v>73</v>
      </c>
      <c r="C70">
        <v>1</v>
      </c>
      <c r="D70">
        <v>1</v>
      </c>
      <c r="F70">
        <v>0</v>
      </c>
    </row>
    <row r="71" spans="1:7" hidden="1" x14ac:dyDescent="0.35">
      <c r="B71" s="5" t="s">
        <v>74</v>
      </c>
      <c r="C71">
        <v>1</v>
      </c>
      <c r="D71">
        <v>1</v>
      </c>
      <c r="F71">
        <v>0</v>
      </c>
    </row>
    <row r="72" spans="1:7" hidden="1" x14ac:dyDescent="0.35">
      <c r="B72" s="5"/>
    </row>
    <row r="73" spans="1:7" hidden="1" x14ac:dyDescent="0.35">
      <c r="A73" t="s">
        <v>82</v>
      </c>
      <c r="B73" s="6" t="s">
        <v>75</v>
      </c>
      <c r="C73" s="4">
        <f>SUM(C74:C107)</f>
        <v>53</v>
      </c>
      <c r="D73" s="4">
        <f t="shared" ref="D73:G73" si="2">SUM(D74:D107)</f>
        <v>24.5</v>
      </c>
      <c r="E73" s="4"/>
      <c r="F73" s="4">
        <f t="shared" si="2"/>
        <v>14</v>
      </c>
      <c r="G73" s="4">
        <f t="shared" si="2"/>
        <v>9</v>
      </c>
    </row>
    <row r="74" spans="1:7" hidden="1" x14ac:dyDescent="0.35">
      <c r="B74" s="2" t="s">
        <v>76</v>
      </c>
      <c r="C74">
        <v>0</v>
      </c>
      <c r="D74">
        <v>0</v>
      </c>
      <c r="F74">
        <v>0</v>
      </c>
      <c r="G74">
        <v>0</v>
      </c>
    </row>
    <row r="75" spans="1:7" hidden="1" x14ac:dyDescent="0.35">
      <c r="B75" s="2" t="s">
        <v>165</v>
      </c>
    </row>
    <row r="76" spans="1:7" hidden="1" x14ac:dyDescent="0.35">
      <c r="B76" s="5" t="s">
        <v>77</v>
      </c>
      <c r="C76">
        <v>4</v>
      </c>
      <c r="D76">
        <v>1</v>
      </c>
      <c r="E76">
        <v>0</v>
      </c>
      <c r="F76">
        <v>0</v>
      </c>
      <c r="G76">
        <v>0</v>
      </c>
    </row>
    <row r="77" spans="1:7" hidden="1" x14ac:dyDescent="0.35">
      <c r="B77" s="5" t="s">
        <v>78</v>
      </c>
      <c r="C77">
        <v>2</v>
      </c>
      <c r="D77">
        <v>1</v>
      </c>
      <c r="E77">
        <v>0</v>
      </c>
      <c r="F77">
        <v>0</v>
      </c>
      <c r="G77">
        <v>0</v>
      </c>
    </row>
    <row r="78" spans="1:7" hidden="1" x14ac:dyDescent="0.35">
      <c r="B78" s="5" t="s">
        <v>79</v>
      </c>
      <c r="C78">
        <v>2</v>
      </c>
      <c r="D78">
        <v>2</v>
      </c>
      <c r="E78">
        <v>0</v>
      </c>
      <c r="F78">
        <v>0</v>
      </c>
      <c r="G78">
        <v>0</v>
      </c>
    </row>
    <row r="79" spans="1:7" hidden="1" x14ac:dyDescent="0.35">
      <c r="B79" s="5" t="s">
        <v>80</v>
      </c>
      <c r="C79">
        <v>2</v>
      </c>
      <c r="D79">
        <v>1</v>
      </c>
      <c r="E79">
        <v>0</v>
      </c>
      <c r="F79">
        <v>0</v>
      </c>
      <c r="G79">
        <v>0</v>
      </c>
    </row>
    <row r="80" spans="1:7" hidden="1" x14ac:dyDescent="0.35">
      <c r="B80" s="5" t="s">
        <v>81</v>
      </c>
      <c r="C80">
        <v>2</v>
      </c>
      <c r="D80">
        <v>1</v>
      </c>
      <c r="E80">
        <v>0</v>
      </c>
      <c r="F80">
        <v>0</v>
      </c>
      <c r="G80">
        <v>0</v>
      </c>
    </row>
    <row r="81" spans="2:7" hidden="1" x14ac:dyDescent="0.35">
      <c r="B81" s="5" t="s">
        <v>83</v>
      </c>
      <c r="C81">
        <v>2</v>
      </c>
      <c r="D81">
        <v>1</v>
      </c>
      <c r="E81">
        <v>0</v>
      </c>
      <c r="F81">
        <v>1</v>
      </c>
      <c r="G81">
        <v>1</v>
      </c>
    </row>
    <row r="82" spans="2:7" hidden="1" x14ac:dyDescent="0.35">
      <c r="B82" s="5" t="s">
        <v>84</v>
      </c>
      <c r="C82">
        <v>2</v>
      </c>
      <c r="D82">
        <v>1</v>
      </c>
      <c r="E82">
        <v>0</v>
      </c>
      <c r="F82">
        <v>1</v>
      </c>
      <c r="G82">
        <v>1</v>
      </c>
    </row>
    <row r="83" spans="2:7" hidden="1" x14ac:dyDescent="0.35">
      <c r="B83" s="5" t="s">
        <v>85</v>
      </c>
      <c r="C83">
        <v>2</v>
      </c>
      <c r="D83">
        <v>1</v>
      </c>
      <c r="E83">
        <v>0</v>
      </c>
      <c r="F83">
        <v>0</v>
      </c>
      <c r="G83">
        <v>0</v>
      </c>
    </row>
    <row r="84" spans="2:7" hidden="1" x14ac:dyDescent="0.35">
      <c r="B84" s="5" t="s">
        <v>86</v>
      </c>
      <c r="C84">
        <v>2</v>
      </c>
      <c r="D84">
        <v>2</v>
      </c>
      <c r="E84">
        <v>0</v>
      </c>
      <c r="F84">
        <v>0</v>
      </c>
      <c r="G84">
        <v>0</v>
      </c>
    </row>
    <row r="85" spans="2:7" hidden="1" x14ac:dyDescent="0.35">
      <c r="B85" s="5" t="s">
        <v>87</v>
      </c>
      <c r="C85">
        <v>1</v>
      </c>
      <c r="D85">
        <v>1.5</v>
      </c>
      <c r="E85">
        <v>0</v>
      </c>
      <c r="F85">
        <v>0</v>
      </c>
      <c r="G85">
        <v>0</v>
      </c>
    </row>
    <row r="86" spans="2:7" hidden="1" x14ac:dyDescent="0.35">
      <c r="B86" s="5" t="s">
        <v>88</v>
      </c>
      <c r="C86">
        <v>2</v>
      </c>
      <c r="D86">
        <v>0.5</v>
      </c>
      <c r="E86">
        <v>1.5</v>
      </c>
      <c r="F86">
        <v>1.5</v>
      </c>
      <c r="G86">
        <v>0</v>
      </c>
    </row>
    <row r="87" spans="2:7" hidden="1" x14ac:dyDescent="0.35">
      <c r="B87" s="5" t="s">
        <v>89</v>
      </c>
      <c r="C87">
        <v>2</v>
      </c>
      <c r="D87">
        <v>0.5</v>
      </c>
      <c r="E87">
        <v>0</v>
      </c>
      <c r="F87">
        <v>1.5</v>
      </c>
      <c r="G87">
        <v>1.5</v>
      </c>
    </row>
    <row r="88" spans="2:7" hidden="1" x14ac:dyDescent="0.35">
      <c r="B88" s="5" t="s">
        <v>90</v>
      </c>
      <c r="C88">
        <v>2</v>
      </c>
      <c r="D88">
        <v>1</v>
      </c>
      <c r="E88">
        <v>0</v>
      </c>
      <c r="F88">
        <v>1</v>
      </c>
      <c r="G88">
        <v>1</v>
      </c>
    </row>
    <row r="89" spans="2:7" hidden="1" x14ac:dyDescent="0.35">
      <c r="B89" s="5" t="s">
        <v>91</v>
      </c>
      <c r="C89">
        <v>1</v>
      </c>
      <c r="D89">
        <v>1</v>
      </c>
      <c r="E89">
        <v>0</v>
      </c>
      <c r="F89">
        <v>0</v>
      </c>
      <c r="G89">
        <v>0</v>
      </c>
    </row>
    <row r="90" spans="2:7" s="26" customFormat="1" hidden="1" x14ac:dyDescent="0.35">
      <c r="B90" s="28" t="s">
        <v>92</v>
      </c>
    </row>
    <row r="91" spans="2:7" s="26" customFormat="1" hidden="1" x14ac:dyDescent="0.35">
      <c r="B91" s="28" t="s">
        <v>93</v>
      </c>
    </row>
    <row r="92" spans="2:7" s="26" customFormat="1" hidden="1" x14ac:dyDescent="0.35">
      <c r="B92" s="28" t="s">
        <v>94</v>
      </c>
    </row>
    <row r="93" spans="2:7" hidden="1" x14ac:dyDescent="0.35">
      <c r="B93" s="2" t="s">
        <v>95</v>
      </c>
    </row>
    <row r="94" spans="2:7" hidden="1" x14ac:dyDescent="0.35">
      <c r="B94" s="5" t="s">
        <v>96</v>
      </c>
      <c r="C94">
        <v>5</v>
      </c>
      <c r="D94">
        <v>0</v>
      </c>
      <c r="E94">
        <v>2.5</v>
      </c>
      <c r="F94">
        <v>5</v>
      </c>
      <c r="G94">
        <v>2.5</v>
      </c>
    </row>
    <row r="95" spans="2:7" hidden="1" x14ac:dyDescent="0.35">
      <c r="B95" s="5" t="s">
        <v>97</v>
      </c>
      <c r="C95">
        <v>2</v>
      </c>
      <c r="D95">
        <v>0</v>
      </c>
      <c r="E95">
        <v>0</v>
      </c>
      <c r="F95">
        <v>2</v>
      </c>
      <c r="G95">
        <v>2</v>
      </c>
    </row>
    <row r="96" spans="2:7" hidden="1" x14ac:dyDescent="0.35">
      <c r="B96" s="5" t="s">
        <v>98</v>
      </c>
      <c r="C96">
        <v>5</v>
      </c>
      <c r="D96">
        <v>1</v>
      </c>
      <c r="E96">
        <v>0</v>
      </c>
      <c r="F96">
        <v>0</v>
      </c>
      <c r="G96">
        <v>0</v>
      </c>
    </row>
    <row r="97" spans="1:8" hidden="1" x14ac:dyDescent="0.35">
      <c r="B97" s="5" t="s">
        <v>99</v>
      </c>
      <c r="C97">
        <v>5</v>
      </c>
      <c r="D97">
        <v>4</v>
      </c>
      <c r="E97">
        <v>0</v>
      </c>
      <c r="F97">
        <v>1</v>
      </c>
      <c r="G97">
        <v>0</v>
      </c>
    </row>
    <row r="98" spans="1:8" hidden="1" x14ac:dyDescent="0.35">
      <c r="B98" s="5" t="s">
        <v>100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8" s="26" customFormat="1" hidden="1" x14ac:dyDescent="0.35">
      <c r="B99" s="28" t="s">
        <v>101</v>
      </c>
    </row>
    <row r="100" spans="1:8" hidden="1" x14ac:dyDescent="0.35">
      <c r="B100" s="5" t="s">
        <v>102</v>
      </c>
      <c r="C100">
        <v>1</v>
      </c>
      <c r="D100">
        <v>0</v>
      </c>
      <c r="E100">
        <v>0</v>
      </c>
      <c r="F100">
        <v>0</v>
      </c>
      <c r="G100">
        <v>0</v>
      </c>
    </row>
    <row r="101" spans="1:8" s="26" customFormat="1" hidden="1" x14ac:dyDescent="0.35">
      <c r="B101" s="28" t="s">
        <v>103</v>
      </c>
    </row>
    <row r="102" spans="1:8" s="26" customFormat="1" hidden="1" x14ac:dyDescent="0.35">
      <c r="B102" s="28" t="s">
        <v>104</v>
      </c>
    </row>
    <row r="103" spans="1:8" hidden="1" x14ac:dyDescent="0.35">
      <c r="B103" s="5" t="s">
        <v>105</v>
      </c>
      <c r="C103">
        <v>2</v>
      </c>
      <c r="D103">
        <v>0</v>
      </c>
      <c r="E103">
        <v>0</v>
      </c>
      <c r="F103">
        <v>0</v>
      </c>
      <c r="G103">
        <v>0</v>
      </c>
    </row>
    <row r="104" spans="1:8" hidden="1" x14ac:dyDescent="0.35">
      <c r="B104" s="5" t="s">
        <v>106</v>
      </c>
      <c r="C104">
        <v>2</v>
      </c>
      <c r="D104">
        <v>1</v>
      </c>
      <c r="E104">
        <v>0</v>
      </c>
      <c r="F104">
        <v>0</v>
      </c>
      <c r="G104">
        <v>0</v>
      </c>
    </row>
    <row r="105" spans="1:8" hidden="1" x14ac:dyDescent="0.35">
      <c r="B105" s="2" t="s">
        <v>107</v>
      </c>
    </row>
    <row r="106" spans="1:8" hidden="1" x14ac:dyDescent="0.35">
      <c r="B106" s="2" t="s">
        <v>108</v>
      </c>
      <c r="C106">
        <v>2</v>
      </c>
      <c r="D106">
        <v>2</v>
      </c>
      <c r="F106">
        <v>0</v>
      </c>
    </row>
    <row r="107" spans="1:8" hidden="1" x14ac:dyDescent="0.35">
      <c r="B107" s="2" t="s">
        <v>109</v>
      </c>
    </row>
    <row r="108" spans="1:8" hidden="1" x14ac:dyDescent="0.35">
      <c r="B108" s="2"/>
    </row>
    <row r="109" spans="1:8" hidden="1" x14ac:dyDescent="0.35">
      <c r="B109" s="3" t="s">
        <v>110</v>
      </c>
      <c r="C109" s="4">
        <v>30</v>
      </c>
      <c r="D109" s="4">
        <v>28</v>
      </c>
      <c r="E109" s="4">
        <v>0</v>
      </c>
      <c r="F109" s="4">
        <v>2</v>
      </c>
      <c r="G109" s="4">
        <v>2</v>
      </c>
    </row>
    <row r="110" spans="1:8" hidden="1" x14ac:dyDescent="0.35">
      <c r="B110" s="3"/>
      <c r="C110" s="4"/>
      <c r="D110" s="4"/>
      <c r="E110" s="4"/>
      <c r="F110" s="4"/>
    </row>
    <row r="111" spans="1:8" hidden="1" x14ac:dyDescent="0.35">
      <c r="A111" t="s">
        <v>114</v>
      </c>
      <c r="B111" s="3" t="s">
        <v>111</v>
      </c>
      <c r="C111" s="4">
        <f>SUM(C112:C115)</f>
        <v>3</v>
      </c>
      <c r="D111" s="4">
        <f t="shared" ref="D111:G111" si="3">SUM(D112:D115)</f>
        <v>0</v>
      </c>
      <c r="E111" s="4"/>
      <c r="F111" s="4">
        <f t="shared" si="3"/>
        <v>3</v>
      </c>
      <c r="G111" s="4">
        <f t="shared" si="3"/>
        <v>3</v>
      </c>
      <c r="H111" s="4" t="s">
        <v>132</v>
      </c>
    </row>
    <row r="112" spans="1:8" hidden="1" x14ac:dyDescent="0.35">
      <c r="B112" s="2" t="s">
        <v>112</v>
      </c>
      <c r="C112">
        <v>3</v>
      </c>
      <c r="D112">
        <v>0</v>
      </c>
      <c r="E112">
        <v>0</v>
      </c>
      <c r="F112">
        <v>3</v>
      </c>
      <c r="G112">
        <v>3</v>
      </c>
    </row>
    <row r="113" spans="1:8" hidden="1" x14ac:dyDescent="0.35">
      <c r="B113" s="2" t="s">
        <v>113</v>
      </c>
    </row>
    <row r="114" spans="1:8" hidden="1" x14ac:dyDescent="0.35">
      <c r="B114" s="2" t="s">
        <v>115</v>
      </c>
    </row>
    <row r="115" spans="1:8" hidden="1" x14ac:dyDescent="0.35">
      <c r="B115" s="2" t="s">
        <v>116</v>
      </c>
    </row>
    <row r="116" spans="1:8" hidden="1" x14ac:dyDescent="0.35">
      <c r="B116" s="2"/>
    </row>
    <row r="117" spans="1:8" s="23" customFormat="1" hidden="1" x14ac:dyDescent="0.35">
      <c r="A117" s="23" t="s">
        <v>187</v>
      </c>
      <c r="B117" s="32" t="s">
        <v>117</v>
      </c>
      <c r="C117" s="31">
        <f>SUM(C118:C158)</f>
        <v>21</v>
      </c>
      <c r="D117" s="31">
        <f t="shared" ref="D117:F117" si="4">SUM(D118:D158)</f>
        <v>4</v>
      </c>
      <c r="E117" s="31"/>
      <c r="F117" s="31">
        <f t="shared" si="4"/>
        <v>12</v>
      </c>
    </row>
    <row r="118" spans="1:8" hidden="1" x14ac:dyDescent="0.35">
      <c r="B118" s="2" t="s">
        <v>118</v>
      </c>
      <c r="C118">
        <v>2</v>
      </c>
      <c r="D118">
        <v>2</v>
      </c>
      <c r="F118">
        <v>0</v>
      </c>
      <c r="H118" s="4" t="s">
        <v>133</v>
      </c>
    </row>
    <row r="119" spans="1:8" s="23" customFormat="1" hidden="1" x14ac:dyDescent="0.35">
      <c r="A119" s="23" t="s">
        <v>60</v>
      </c>
      <c r="B119" s="25" t="s">
        <v>120</v>
      </c>
      <c r="H119" s="23" t="s">
        <v>119</v>
      </c>
    </row>
    <row r="120" spans="1:8" s="23" customFormat="1" hidden="1" x14ac:dyDescent="0.35">
      <c r="B120" s="22" t="s">
        <v>121</v>
      </c>
    </row>
    <row r="121" spans="1:8" s="23" customFormat="1" hidden="1" x14ac:dyDescent="0.35">
      <c r="B121" s="22" t="s">
        <v>123</v>
      </c>
    </row>
    <row r="122" spans="1:8" s="23" customFormat="1" hidden="1" x14ac:dyDescent="0.35">
      <c r="B122" s="22" t="s">
        <v>124</v>
      </c>
    </row>
    <row r="123" spans="1:8" s="23" customFormat="1" hidden="1" x14ac:dyDescent="0.35">
      <c r="B123" s="22" t="s">
        <v>125</v>
      </c>
    </row>
    <row r="124" spans="1:8" s="23" customFormat="1" hidden="1" x14ac:dyDescent="0.35">
      <c r="B124" s="22" t="s">
        <v>126</v>
      </c>
    </row>
    <row r="125" spans="1:8" s="26" customFormat="1" hidden="1" x14ac:dyDescent="0.35">
      <c r="B125" s="27" t="s">
        <v>127</v>
      </c>
    </row>
    <row r="126" spans="1:8" s="23" customFormat="1" hidden="1" x14ac:dyDescent="0.35">
      <c r="B126" s="22" t="s">
        <v>128</v>
      </c>
      <c r="C126" s="23">
        <v>0.5</v>
      </c>
      <c r="D126" s="23">
        <v>0</v>
      </c>
      <c r="F126" s="23">
        <v>0.5</v>
      </c>
    </row>
    <row r="127" spans="1:8" s="23" customFormat="1" hidden="1" x14ac:dyDescent="0.35">
      <c r="B127" s="22" t="s">
        <v>129</v>
      </c>
      <c r="C127" s="23">
        <v>0.5</v>
      </c>
      <c r="D127" s="23">
        <v>0</v>
      </c>
      <c r="F127" s="23">
        <v>0.5</v>
      </c>
    </row>
    <row r="128" spans="1:8" s="26" customFormat="1" hidden="1" x14ac:dyDescent="0.35">
      <c r="B128" s="27" t="s">
        <v>130</v>
      </c>
    </row>
    <row r="129" spans="2:6" s="23" customFormat="1" hidden="1" x14ac:dyDescent="0.35">
      <c r="B129" s="22" t="s">
        <v>131</v>
      </c>
      <c r="C129" s="23">
        <v>5</v>
      </c>
      <c r="D129" s="23">
        <v>0</v>
      </c>
      <c r="F129" s="23">
        <v>5</v>
      </c>
    </row>
    <row r="130" spans="2:6" s="23" customFormat="1" hidden="1" x14ac:dyDescent="0.35">
      <c r="B130" s="22" t="s">
        <v>134</v>
      </c>
      <c r="C130" s="23">
        <v>3</v>
      </c>
      <c r="D130" s="23">
        <v>0</v>
      </c>
      <c r="F130" s="23">
        <v>3</v>
      </c>
    </row>
    <row r="131" spans="2:6" s="26" customFormat="1" hidden="1" x14ac:dyDescent="0.35">
      <c r="B131" s="27" t="s">
        <v>135</v>
      </c>
      <c r="C131" s="26" t="s">
        <v>191</v>
      </c>
    </row>
    <row r="132" spans="2:6" s="26" customFormat="1" hidden="1" x14ac:dyDescent="0.35">
      <c r="B132" s="27" t="s">
        <v>136</v>
      </c>
      <c r="C132" s="26" t="s">
        <v>191</v>
      </c>
    </row>
    <row r="133" spans="2:6" s="26" customFormat="1" hidden="1" x14ac:dyDescent="0.35">
      <c r="B133" s="28" t="s">
        <v>137</v>
      </c>
    </row>
    <row r="134" spans="2:6" s="26" customFormat="1" hidden="1" x14ac:dyDescent="0.35">
      <c r="B134" s="28" t="s">
        <v>138</v>
      </c>
    </row>
    <row r="135" spans="2:6" s="26" customFormat="1" hidden="1" x14ac:dyDescent="0.35">
      <c r="B135" s="28" t="s">
        <v>139</v>
      </c>
    </row>
    <row r="136" spans="2:6" s="26" customFormat="1" hidden="1" x14ac:dyDescent="0.35">
      <c r="B136" s="28" t="s">
        <v>140</v>
      </c>
    </row>
    <row r="137" spans="2:6" s="26" customFormat="1" hidden="1" x14ac:dyDescent="0.35">
      <c r="B137" s="28" t="s">
        <v>141</v>
      </c>
    </row>
    <row r="138" spans="2:6" s="26" customFormat="1" hidden="1" x14ac:dyDescent="0.35">
      <c r="B138" s="28" t="s">
        <v>142</v>
      </c>
    </row>
    <row r="139" spans="2:6" s="26" customFormat="1" hidden="1" x14ac:dyDescent="0.35">
      <c r="B139" s="28" t="s">
        <v>143</v>
      </c>
    </row>
    <row r="140" spans="2:6" s="26" customFormat="1" hidden="1" x14ac:dyDescent="0.35">
      <c r="B140" s="28" t="s">
        <v>144</v>
      </c>
    </row>
    <row r="141" spans="2:6" s="26" customFormat="1" hidden="1" x14ac:dyDescent="0.35">
      <c r="B141" s="28" t="s">
        <v>145</v>
      </c>
    </row>
    <row r="142" spans="2:6" s="26" customFormat="1" hidden="1" x14ac:dyDescent="0.35">
      <c r="B142" s="28" t="s">
        <v>146</v>
      </c>
    </row>
    <row r="143" spans="2:6" s="26" customFormat="1" hidden="1" x14ac:dyDescent="0.35">
      <c r="B143" s="28" t="s">
        <v>147</v>
      </c>
    </row>
    <row r="144" spans="2:6" s="26" customFormat="1" hidden="1" x14ac:dyDescent="0.35">
      <c r="B144" s="28" t="s">
        <v>148</v>
      </c>
    </row>
    <row r="145" spans="1:8" s="26" customFormat="1" hidden="1" x14ac:dyDescent="0.35">
      <c r="B145" s="28" t="s">
        <v>149</v>
      </c>
    </row>
    <row r="146" spans="1:8" s="26" customFormat="1" hidden="1" x14ac:dyDescent="0.35">
      <c r="B146" s="28" t="s">
        <v>150</v>
      </c>
    </row>
    <row r="147" spans="1:8" s="26" customFormat="1" hidden="1" x14ac:dyDescent="0.35">
      <c r="B147" s="28" t="s">
        <v>151</v>
      </c>
    </row>
    <row r="148" spans="1:8" s="26" customFormat="1" hidden="1" x14ac:dyDescent="0.35">
      <c r="B148" s="28" t="s">
        <v>152</v>
      </c>
    </row>
    <row r="149" spans="1:8" s="26" customFormat="1" hidden="1" x14ac:dyDescent="0.35">
      <c r="B149" s="27" t="s">
        <v>153</v>
      </c>
      <c r="C149" s="26" t="s">
        <v>191</v>
      </c>
    </row>
    <row r="150" spans="1:8" s="26" customFormat="1" hidden="1" x14ac:dyDescent="0.35">
      <c r="B150" s="28" t="s">
        <v>154</v>
      </c>
    </row>
    <row r="151" spans="1:8" s="26" customFormat="1" hidden="1" x14ac:dyDescent="0.35">
      <c r="B151" s="28" t="s">
        <v>155</v>
      </c>
    </row>
    <row r="152" spans="1:8" s="26" customFormat="1" hidden="1" x14ac:dyDescent="0.35">
      <c r="B152" s="28" t="s">
        <v>156</v>
      </c>
    </row>
    <row r="153" spans="1:8" s="26" customFormat="1" hidden="1" x14ac:dyDescent="0.35">
      <c r="B153" s="27" t="s">
        <v>157</v>
      </c>
      <c r="C153" s="26">
        <v>5</v>
      </c>
      <c r="D153" s="26">
        <v>0</v>
      </c>
      <c r="F153" s="26">
        <v>0</v>
      </c>
    </row>
    <row r="154" spans="1:8" s="26" customFormat="1" hidden="1" x14ac:dyDescent="0.35">
      <c r="B154" s="28" t="s">
        <v>105</v>
      </c>
      <c r="C154" s="26">
        <v>2</v>
      </c>
      <c r="D154" s="26">
        <v>2</v>
      </c>
      <c r="E154" s="26">
        <v>0</v>
      </c>
      <c r="F154" s="26">
        <v>0</v>
      </c>
      <c r="G154" s="26">
        <v>0</v>
      </c>
    </row>
    <row r="155" spans="1:8" hidden="1" x14ac:dyDescent="0.35">
      <c r="B155" s="2" t="s">
        <v>158</v>
      </c>
      <c r="C155" t="s">
        <v>191</v>
      </c>
    </row>
    <row r="156" spans="1:8" s="23" customFormat="1" hidden="1" x14ac:dyDescent="0.35">
      <c r="B156" s="25" t="s">
        <v>160</v>
      </c>
      <c r="C156" s="23">
        <v>3</v>
      </c>
      <c r="E156" s="23">
        <v>3</v>
      </c>
      <c r="F156" s="23">
        <v>3</v>
      </c>
    </row>
    <row r="157" spans="1:8" s="26" customFormat="1" hidden="1" x14ac:dyDescent="0.35">
      <c r="B157" s="28" t="s">
        <v>159</v>
      </c>
    </row>
    <row r="158" spans="1:8" hidden="1" x14ac:dyDescent="0.35">
      <c r="B158" s="2" t="s">
        <v>161</v>
      </c>
    </row>
    <row r="159" spans="1:8" hidden="1" x14ac:dyDescent="0.35">
      <c r="A159" t="s">
        <v>122</v>
      </c>
      <c r="B159" s="3" t="s">
        <v>162</v>
      </c>
      <c r="C159" s="4" t="s">
        <v>170</v>
      </c>
      <c r="D159" s="4"/>
      <c r="E159" s="4"/>
      <c r="F159" s="4"/>
      <c r="H159" t="s">
        <v>132</v>
      </c>
    </row>
    <row r="160" spans="1:8" hidden="1" x14ac:dyDescent="0.35">
      <c r="B160" s="2" t="s">
        <v>163</v>
      </c>
    </row>
    <row r="161" spans="2:2" hidden="1" x14ac:dyDescent="0.35">
      <c r="B161" s="2" t="s">
        <v>164</v>
      </c>
    </row>
    <row r="162" spans="2:2" hidden="1" x14ac:dyDescent="0.35">
      <c r="B162" s="2"/>
    </row>
    <row r="163" spans="2:2" hidden="1" x14ac:dyDescent="0.35">
      <c r="B163" s="2"/>
    </row>
    <row r="164" spans="2:2" hidden="1" x14ac:dyDescent="0.35">
      <c r="B164" s="2"/>
    </row>
    <row r="165" spans="2:2" hidden="1" x14ac:dyDescent="0.35">
      <c r="B165" s="2"/>
    </row>
    <row r="166" spans="2:2" hidden="1" x14ac:dyDescent="0.35">
      <c r="B166" s="2"/>
    </row>
    <row r="167" spans="2:2" hidden="1" x14ac:dyDescent="0.35">
      <c r="B167" s="2"/>
    </row>
    <row r="168" spans="2:2" hidden="1" x14ac:dyDescent="0.35">
      <c r="B168" s="2"/>
    </row>
    <row r="169" spans="2:2" hidden="1" x14ac:dyDescent="0.35">
      <c r="B169" s="2"/>
    </row>
    <row r="170" spans="2:2" hidden="1" x14ac:dyDescent="0.35">
      <c r="B170" s="2" t="s">
        <v>55</v>
      </c>
    </row>
    <row r="171" spans="2:2" hidden="1" x14ac:dyDescent="0.35">
      <c r="B171" s="2" t="s">
        <v>55</v>
      </c>
    </row>
    <row r="172" spans="2:2" hidden="1" x14ac:dyDescent="0.35">
      <c r="B172" s="2" t="s">
        <v>55</v>
      </c>
    </row>
    <row r="173" spans="2:2" hidden="1" x14ac:dyDescent="0.35">
      <c r="B173" s="2" t="s">
        <v>55</v>
      </c>
    </row>
    <row r="174" spans="2:2" hidden="1" x14ac:dyDescent="0.35">
      <c r="B174" s="2" t="s">
        <v>55</v>
      </c>
    </row>
    <row r="175" spans="2:2" hidden="1" x14ac:dyDescent="0.35">
      <c r="B175" s="2" t="s">
        <v>55</v>
      </c>
    </row>
    <row r="176" spans="2:2" hidden="1" x14ac:dyDescent="0.35">
      <c r="B176" s="2" t="s">
        <v>55</v>
      </c>
    </row>
    <row r="177" spans="2:2" hidden="1" x14ac:dyDescent="0.35">
      <c r="B177" s="2" t="s">
        <v>55</v>
      </c>
    </row>
    <row r="178" spans="2:2" hidden="1" x14ac:dyDescent="0.35">
      <c r="B178" s="2" t="s">
        <v>55</v>
      </c>
    </row>
    <row r="179" spans="2:2" hidden="1" x14ac:dyDescent="0.35">
      <c r="B179" s="2" t="s">
        <v>55</v>
      </c>
    </row>
    <row r="180" spans="2:2" hidden="1" x14ac:dyDescent="0.35">
      <c r="B180" s="2" t="s">
        <v>55</v>
      </c>
    </row>
    <row r="181" spans="2:2" hidden="1" x14ac:dyDescent="0.35">
      <c r="B181" s="2" t="s">
        <v>55</v>
      </c>
    </row>
    <row r="182" spans="2:2" hidden="1" x14ac:dyDescent="0.35">
      <c r="B182" s="2" t="s">
        <v>55</v>
      </c>
    </row>
    <row r="183" spans="2:2" hidden="1" x14ac:dyDescent="0.35">
      <c r="B183" s="2" t="s">
        <v>55</v>
      </c>
    </row>
    <row r="184" spans="2:2" hidden="1" x14ac:dyDescent="0.35">
      <c r="B184" s="2" t="s">
        <v>55</v>
      </c>
    </row>
    <row r="185" spans="2:2" hidden="1" x14ac:dyDescent="0.35">
      <c r="B185" s="2" t="s">
        <v>55</v>
      </c>
    </row>
    <row r="186" spans="2:2" hidden="1" x14ac:dyDescent="0.35">
      <c r="B186" s="2" t="s">
        <v>55</v>
      </c>
    </row>
    <row r="187" spans="2:2" hidden="1" x14ac:dyDescent="0.35">
      <c r="B187" s="2" t="s">
        <v>55</v>
      </c>
    </row>
    <row r="188" spans="2:2" hidden="1" x14ac:dyDescent="0.35">
      <c r="B188" s="2" t="s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MH &amp; SS assigned in Jira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McAvoy</dc:creator>
  <cp:lastModifiedBy>Shankar Siddam</cp:lastModifiedBy>
  <dcterms:created xsi:type="dcterms:W3CDTF">2021-06-23T10:07:48Z</dcterms:created>
  <dcterms:modified xsi:type="dcterms:W3CDTF">2021-07-11T09:18:26Z</dcterms:modified>
</cp:coreProperties>
</file>