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1070"/>
  </bookViews>
  <sheets>
    <sheet name="Salary_Data" sheetId="1" r:id="rId1"/>
  </sheets>
  <calcPr calcId="0"/>
</workbook>
</file>

<file path=xl/calcChain.xml><?xml version="1.0" encoding="utf-8"?>
<calcChain xmlns="http://schemas.openxmlformats.org/spreadsheetml/2006/main">
  <c r="N29" i="1" l="1"/>
  <c r="B33" i="1"/>
  <c r="A33" i="1"/>
  <c r="I30" i="1"/>
  <c r="J29" i="1"/>
  <c r="I29" i="1"/>
  <c r="D32" i="1"/>
  <c r="C32" i="1"/>
  <c r="B32" i="1"/>
  <c r="A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<sst xmlns="http://schemas.openxmlformats.org/spreadsheetml/2006/main" count="36" uniqueCount="35">
  <si>
    <t>Salary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</si>
  <si>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</si>
  <si>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</si>
  <si>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</si>
  <si>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</si>
  <si>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</si>
  <si>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</si>
  <si>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</si>
  <si>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</si>
  <si>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</si>
  <si>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</si>
  <si>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</si>
  <si>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</si>
  <si>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</si>
  <si>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</si>
  <si>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</si>
  <si>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</si>
  <si>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</si>
  <si>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</si>
  <si>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</si>
  <si>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</si>
  <si>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</si>
  <si>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</si>
  <si>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</si>
  <si>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</si>
  <si>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xy</t>
  </si>
  <si>
    <t>YearsExperience(x)</t>
  </si>
  <si>
    <t>x^2</t>
  </si>
  <si>
    <t>no of observation</t>
  </si>
  <si>
    <t>Numerator</t>
  </si>
  <si>
    <t>Denominator</t>
  </si>
  <si>
    <t>slope</t>
  </si>
  <si>
    <t>constant</t>
  </si>
  <si>
    <t>avg x</t>
  </si>
  <si>
    <t>avg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</si>
</sst>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B34" sqref="B34"/>
    </sheetView>
  </sheetViews>
  <sheetFormatPr defaultRowHeight="15" x14ac:dyDescent="0.25"/>
  <cols>
    <col min="1" max="1" width="10.85546875" customWidth="1"/>
  </cols>
  <sheetData>
    <row r="1" spans="1:4" x14ac:dyDescent="0.25">
      <c r="A1" t="s">
        <v>26</v>
      </c>
      <c r="B1" t="s">
        <v>0</v>
      </c>
      <c r="C1" t="s">
        <v>25</v>
      </c>
      <c r="D1" t="s">
        <v>27</v>
      </c>
    </row>
    <row r="2" spans="1:4" x14ac:dyDescent="0.25">
      <c r="A2">
        <v>1.1000000000000001</v>
      </c>
      <c r="B2">
        <v>39343</v>
      </c>
      <c r="C2">
        <f>A2*B2</f>
        <v>43277.3</v>
      </c>
      <c r="D2">
        <f>A2*A2</f>
        <v>1.2100000000000002</v>
      </c>
    </row>
    <row r="3" spans="1:4" x14ac:dyDescent="0.25">
      <c r="A3">
        <v>1.3</v>
      </c>
      <c r="B3">
        <v>46205</v>
      </c>
      <c r="C3">
        <f t="shared" ref="C3:C31" si="0">A3*B3</f>
        <v>60066.5</v>
      </c>
      <c r="D3">
        <f t="shared" ref="D3:D31" si="1">A3*A3</f>
        <v>1.6900000000000002</v>
      </c>
    </row>
    <row r="4" spans="1:4" x14ac:dyDescent="0.25">
      <c r="A4">
        <v>1.5</v>
      </c>
      <c r="B4">
        <v>37731</v>
      </c>
      <c r="C4">
        <f t="shared" si="0"/>
        <v>56596.5</v>
      </c>
      <c r="D4">
        <f t="shared" si="1"/>
        <v>2.25</v>
      </c>
    </row>
    <row r="5" spans="1:4" x14ac:dyDescent="0.25">
      <c r="A5">
        <v>2</v>
      </c>
      <c r="B5">
        <v>43525</v>
      </c>
      <c r="C5">
        <f t="shared" si="0"/>
        <v>87050</v>
      </c>
      <c r="D5">
        <f t="shared" si="1"/>
        <v>4</v>
      </c>
    </row>
    <row r="6" spans="1:4" x14ac:dyDescent="0.25">
      <c r="A6">
        <v>2.2000000000000002</v>
      </c>
      <c r="B6">
        <v>39891</v>
      </c>
      <c r="C6">
        <f t="shared" si="0"/>
        <v>87760.200000000012</v>
      </c>
      <c r="D6">
        <f t="shared" si="1"/>
        <v>4.8400000000000007</v>
      </c>
    </row>
    <row r="7" spans="1:4" x14ac:dyDescent="0.25">
      <c r="A7">
        <v>2.9</v>
      </c>
      <c r="B7">
        <v>56642</v>
      </c>
      <c r="C7">
        <f t="shared" si="0"/>
        <v>164261.79999999999</v>
      </c>
      <c r="D7">
        <f t="shared" si="1"/>
        <v>8.41</v>
      </c>
    </row>
    <row r="8" spans="1:4" x14ac:dyDescent="0.25">
      <c r="A8">
        <v>3</v>
      </c>
      <c r="B8">
        <v>60150</v>
      </c>
      <c r="C8">
        <f t="shared" si="0"/>
        <v>180450</v>
      </c>
      <c r="D8">
        <f t="shared" si="1"/>
        <v>9</v>
      </c>
    </row>
    <row r="9" spans="1:4" x14ac:dyDescent="0.25">
      <c r="A9">
        <v>3.2</v>
      </c>
      <c r="B9">
        <v>54445</v>
      </c>
      <c r="C9">
        <f t="shared" si="0"/>
        <v>174224</v>
      </c>
      <c r="D9">
        <f t="shared" si="1"/>
        <v>10.240000000000002</v>
      </c>
    </row>
    <row r="10" spans="1:4" x14ac:dyDescent="0.25">
      <c r="A10">
        <v>3.2</v>
      </c>
      <c r="B10">
        <v>64445</v>
      </c>
      <c r="C10">
        <f t="shared" si="0"/>
        <v>206224</v>
      </c>
      <c r="D10">
        <f t="shared" si="1"/>
        <v>10.240000000000002</v>
      </c>
    </row>
    <row r="11" spans="1:4" x14ac:dyDescent="0.25">
      <c r="A11">
        <v>3.7</v>
      </c>
      <c r="B11">
        <v>57189</v>
      </c>
      <c r="C11">
        <f t="shared" si="0"/>
        <v>211599.30000000002</v>
      </c>
      <c r="D11">
        <f t="shared" si="1"/>
        <v>13.690000000000001</v>
      </c>
    </row>
    <row r="12" spans="1:4" x14ac:dyDescent="0.25">
      <c r="A12">
        <v>3.9</v>
      </c>
      <c r="B12">
        <v>63218</v>
      </c>
      <c r="C12">
        <f t="shared" si="0"/>
        <v>246550.19999999998</v>
      </c>
      <c r="D12">
        <f t="shared" si="1"/>
        <v>15.209999999999999</v>
      </c>
    </row>
    <row r="13" spans="1:4" x14ac:dyDescent="0.25">
      <c r="A13">
        <v>4</v>
      </c>
      <c r="B13">
        <v>55794</v>
      </c>
      <c r="C13">
        <f t="shared" si="0"/>
        <v>223176</v>
      </c>
      <c r="D13">
        <f t="shared" si="1"/>
        <v>16</v>
      </c>
    </row>
    <row r="14" spans="1:4" x14ac:dyDescent="0.25">
      <c r="A14">
        <v>4</v>
      </c>
      <c r="B14">
        <v>56957</v>
      </c>
      <c r="C14">
        <f t="shared" si="0"/>
        <v>227828</v>
      </c>
      <c r="D14">
        <f t="shared" si="1"/>
        <v>16</v>
      </c>
    </row>
    <row r="15" spans="1:4" x14ac:dyDescent="0.25">
      <c r="A15">
        <v>4.0999999999999996</v>
      </c>
      <c r="B15">
        <v>57081</v>
      </c>
      <c r="C15">
        <f t="shared" si="0"/>
        <v>234032.09999999998</v>
      </c>
      <c r="D15">
        <f t="shared" si="1"/>
        <v>16.809999999999999</v>
      </c>
    </row>
    <row r="16" spans="1:4" x14ac:dyDescent="0.25">
      <c r="A16">
        <v>4.5</v>
      </c>
      <c r="B16">
        <v>61111</v>
      </c>
      <c r="C16">
        <f t="shared" si="0"/>
        <v>274999.5</v>
      </c>
      <c r="D16">
        <f t="shared" si="1"/>
        <v>20.25</v>
      </c>
    </row>
    <row r="17" spans="1:14" x14ac:dyDescent="0.25">
      <c r="A17">
        <v>4.9000000000000004</v>
      </c>
      <c r="B17">
        <v>67938</v>
      </c>
      <c r="C17">
        <f t="shared" si="0"/>
        <v>332896.2</v>
      </c>
      <c r="D17">
        <f t="shared" si="1"/>
        <v>24.010000000000005</v>
      </c>
    </row>
    <row r="18" spans="1:14" x14ac:dyDescent="0.25">
      <c r="A18">
        <v>5.0999999999999996</v>
      </c>
      <c r="B18">
        <v>66029</v>
      </c>
      <c r="C18">
        <f t="shared" si="0"/>
        <v>336747.89999999997</v>
      </c>
      <c r="D18">
        <f t="shared" si="1"/>
        <v>26.009999999999998</v>
      </c>
    </row>
    <row r="19" spans="1:14" x14ac:dyDescent="0.25">
      <c r="A19">
        <v>5.3</v>
      </c>
      <c r="B19">
        <v>83088</v>
      </c>
      <c r="C19">
        <f t="shared" si="0"/>
        <v>440366.39999999997</v>
      </c>
      <c r="D19">
        <f t="shared" si="1"/>
        <v>28.09</v>
      </c>
    </row>
    <row r="20" spans="1:14" x14ac:dyDescent="0.25">
      <c r="A20">
        <v>5.9</v>
      </c>
      <c r="B20">
        <v>81363</v>
      </c>
      <c r="C20">
        <f t="shared" si="0"/>
        <v>480041.7</v>
      </c>
      <c r="D20">
        <f t="shared" si="1"/>
        <v>34.81</v>
      </c>
    </row>
    <row r="21" spans="1:14" x14ac:dyDescent="0.25">
      <c r="A21">
        <v>6</v>
      </c>
      <c r="B21">
        <v>93940</v>
      </c>
      <c r="C21">
        <f t="shared" si="0"/>
        <v>563640</v>
      </c>
      <c r="D21">
        <f t="shared" si="1"/>
        <v>36</v>
      </c>
    </row>
    <row r="22" spans="1:14" x14ac:dyDescent="0.25">
      <c r="A22">
        <v>6.8</v>
      </c>
      <c r="B22">
        <v>91738</v>
      </c>
      <c r="C22">
        <f t="shared" si="0"/>
        <v>623818.4</v>
      </c>
      <c r="D22">
        <f t="shared" si="1"/>
        <v>46.239999999999995</v>
      </c>
    </row>
    <row r="23" spans="1:14" x14ac:dyDescent="0.25">
      <c r="A23">
        <v>7.1</v>
      </c>
      <c r="B23">
        <v>98273</v>
      </c>
      <c r="C23">
        <f t="shared" si="0"/>
        <v>697738.29999999993</v>
      </c>
      <c r="D23">
        <f t="shared" si="1"/>
        <v>50.41</v>
      </c>
    </row>
    <row r="24" spans="1:14" x14ac:dyDescent="0.25">
      <c r="A24">
        <v>7.9</v>
      </c>
      <c r="B24">
        <v>101302</v>
      </c>
      <c r="C24">
        <f t="shared" si="0"/>
        <v>800285.8</v>
      </c>
      <c r="D24">
        <f t="shared" si="1"/>
        <v>62.410000000000004</v>
      </c>
    </row>
    <row r="25" spans="1:14" x14ac:dyDescent="0.25">
      <c r="A25">
        <v>8.1999999999999993</v>
      </c>
      <c r="B25">
        <v>113812</v>
      </c>
      <c r="C25">
        <f t="shared" si="0"/>
        <v>933258.39999999991</v>
      </c>
      <c r="D25">
        <f t="shared" si="1"/>
        <v>67.239999999999995</v>
      </c>
      <c r="I25" t="s">
        <v>28</v>
      </c>
    </row>
    <row r="26" spans="1:14" x14ac:dyDescent="0.25">
      <c r="A26">
        <v>8.6999999999999993</v>
      </c>
      <c r="B26">
        <v>109431</v>
      </c>
      <c r="C26">
        <f t="shared" si="0"/>
        <v>952049.7</v>
      </c>
      <c r="D26">
        <f t="shared" si="1"/>
        <v>75.689999999999984</v>
      </c>
      <c r="I26">
        <v>30</v>
      </c>
    </row>
    <row r="27" spans="1:14" x14ac:dyDescent="0.25">
      <c r="A27">
        <v>9</v>
      </c>
      <c r="B27">
        <v>105582</v>
      </c>
      <c r="C27">
        <f t="shared" si="0"/>
        <v>950238</v>
      </c>
      <c r="D27">
        <f t="shared" si="1"/>
        <v>81</v>
      </c>
    </row>
    <row r="28" spans="1:14" x14ac:dyDescent="0.25">
      <c r="A28">
        <v>9.5</v>
      </c>
      <c r="B28">
        <v>116969</v>
      </c>
      <c r="C28">
        <f t="shared" si="0"/>
        <v>1111205.5</v>
      </c>
      <c r="D28">
        <f t="shared" si="1"/>
        <v>90.25</v>
      </c>
      <c r="I28" t="s">
        <v>29</v>
      </c>
      <c r="J28" t="s">
        <v>30</v>
      </c>
      <c r="N28" t="s">
        <v>32</v>
      </c>
    </row>
    <row r="29" spans="1:14" x14ac:dyDescent="0.25">
      <c r="A29">
        <v>9.6</v>
      </c>
      <c r="B29">
        <v>112635</v>
      </c>
      <c r="C29">
        <f t="shared" si="0"/>
        <v>1081296</v>
      </c>
      <c r="D29">
        <f t="shared" si="1"/>
        <v>92.16</v>
      </c>
      <c r="I29">
        <f>(I26*C32)-(A32*B32)</f>
        <v>66212484</v>
      </c>
      <c r="J29">
        <f>(I26*D32)-(A32*A32)</f>
        <v>7006.6399999999994</v>
      </c>
      <c r="N29">
        <f>B33-I30*A33</f>
        <v>25792.200198668688</v>
      </c>
    </row>
    <row r="30" spans="1:14" x14ac:dyDescent="0.25">
      <c r="A30">
        <v>10.3</v>
      </c>
      <c r="B30">
        <v>122391</v>
      </c>
      <c r="C30">
        <f t="shared" si="0"/>
        <v>1260627.3</v>
      </c>
      <c r="D30">
        <f t="shared" si="1"/>
        <v>106.09000000000002</v>
      </c>
      <c r="H30" t="s">
        <v>31</v>
      </c>
      <c r="I30">
        <f>I29/J29</f>
        <v>9449.9623214550775</v>
      </c>
    </row>
    <row r="31" spans="1:14" x14ac:dyDescent="0.25">
      <c r="A31">
        <v>10.5</v>
      </c>
      <c r="B31">
        <v>121872</v>
      </c>
      <c r="C31">
        <f t="shared" si="0"/>
        <v>1279656</v>
      </c>
      <c r="D31">
        <f t="shared" si="1"/>
        <v>110.25</v>
      </c>
    </row>
    <row r="32" spans="1:14" x14ac:dyDescent="0.25">
      <c r="A32">
        <f>SUM(A2:A31)</f>
        <v>159.4</v>
      </c>
      <c r="B32">
        <f>SUM(B2:B31)</f>
        <v>2280090</v>
      </c>
      <c r="C32">
        <f>SUM(C2:C31)</f>
        <v>14321961</v>
      </c>
      <c r="D32">
        <f>SUM(D2:D31)</f>
        <v>1080.5</v>
      </c>
    </row>
    <row r="33" spans="1:10" x14ac:dyDescent="0.25">
      <c r="A33">
        <f>AVERAGE(A2:A31)</f>
        <v>5.3133333333333335</v>
      </c>
      <c r="B33">
        <f>AVERAGE(B2:B31)</f>
        <v>76003</v>
      </c>
    </row>
    <row r="34" spans="1:10" x14ac:dyDescent="0.25">
      <c r="A34" t="s">
        <v>33</v>
      </c>
      <c r="B34" t="s">
        <v>34</v>
      </c>
    </row>
    <row r="35" spans="1:10" x14ac:dyDescent="0.25">
      <c r="E35" t="s">
        <v>1</v>
      </c>
    </row>
    <row r="36" spans="1:10" ht="15.75" thickBot="1" x14ac:dyDescent="0.3"/>
    <row r="37" spans="1:10" x14ac:dyDescent="0.25">
      <c r="E37" s="4" t="s">
        <v>2</v>
      </c>
      <c r="F37" s="4"/>
    </row>
    <row r="38" spans="1:10" x14ac:dyDescent="0.25">
      <c r="E38" s="1" t="s">
        <v>3</v>
      </c>
      <c r="F38" s="1">
        <v>0.97702193565867868</v>
      </c>
    </row>
    <row r="39" spans="1:10" x14ac:dyDescent="0.25">
      <c r="E39" s="1" t="s">
        <v>4</v>
      </c>
      <c r="F39" s="5">
        <v>0.95457186275823136</v>
      </c>
    </row>
    <row r="40" spans="1:10" x14ac:dyDescent="0.25">
      <c r="E40" s="1" t="s">
        <v>5</v>
      </c>
      <c r="F40" s="1">
        <v>0.95288933915668439</v>
      </c>
    </row>
    <row r="41" spans="1:10" x14ac:dyDescent="0.25">
      <c r="E41" s="1" t="s">
        <v>6</v>
      </c>
      <c r="F41" s="1">
        <v>5859.2963676990203</v>
      </c>
    </row>
    <row r="42" spans="1:10" ht="15.75" thickBot="1" x14ac:dyDescent="0.3">
      <c r="E42" s="2" t="s">
        <v>7</v>
      </c>
      <c r="F42" s="2">
        <v>29</v>
      </c>
    </row>
    <row r="44" spans="1:10" ht="15.75" thickBot="1" x14ac:dyDescent="0.3">
      <c r="E44" t="s">
        <v>8</v>
      </c>
    </row>
    <row r="45" spans="1:10" x14ac:dyDescent="0.25">
      <c r="E45" s="3"/>
      <c r="F45" s="3" t="s">
        <v>13</v>
      </c>
      <c r="G45" s="3" t="s">
        <v>14</v>
      </c>
      <c r="H45" s="3" t="s">
        <v>15</v>
      </c>
      <c r="I45" s="3" t="s">
        <v>16</v>
      </c>
      <c r="J45" s="3" t="s">
        <v>17</v>
      </c>
    </row>
    <row r="46" spans="1:10" x14ac:dyDescent="0.25">
      <c r="E46" s="1" t="s">
        <v>9</v>
      </c>
      <c r="F46" s="1">
        <v>1</v>
      </c>
      <c r="G46" s="1">
        <v>19477732399.485943</v>
      </c>
      <c r="H46" s="1">
        <v>19477732399.485943</v>
      </c>
      <c r="I46" s="1">
        <v>567.34530313901882</v>
      </c>
      <c r="J46" s="1">
        <v>1.1628135041651807E-19</v>
      </c>
    </row>
    <row r="47" spans="1:10" x14ac:dyDescent="0.25">
      <c r="E47" s="1" t="s">
        <v>10</v>
      </c>
      <c r="F47" s="1">
        <v>27</v>
      </c>
      <c r="G47" s="1">
        <v>926946555.96233523</v>
      </c>
      <c r="H47" s="1">
        <v>34331353.924530931</v>
      </c>
      <c r="I47" s="1"/>
      <c r="J47" s="1"/>
    </row>
    <row r="48" spans="1:10" ht="15.75" thickBot="1" x14ac:dyDescent="0.3">
      <c r="E48" s="2" t="s">
        <v>11</v>
      </c>
      <c r="F48" s="2">
        <v>28</v>
      </c>
      <c r="G48" s="2">
        <v>20404678955.448277</v>
      </c>
      <c r="H48" s="2"/>
      <c r="I48" s="2"/>
      <c r="J48" s="2"/>
    </row>
    <row r="49" spans="5:13" ht="15.75" thickBot="1" x14ac:dyDescent="0.3"/>
    <row r="50" spans="5:13" x14ac:dyDescent="0.25">
      <c r="E50" s="3"/>
      <c r="F50" s="3" t="s">
        <v>18</v>
      </c>
      <c r="G50" s="3" t="s">
        <v>6</v>
      </c>
      <c r="H50" s="3" t="s">
        <v>19</v>
      </c>
      <c r="I50" s="3" t="s">
        <v>20</v>
      </c>
      <c r="J50" s="3" t="s">
        <v>21</v>
      </c>
      <c r="K50" s="3" t="s">
        <v>22</v>
      </c>
      <c r="L50" s="3" t="s">
        <v>23</v>
      </c>
      <c r="M50" s="3" t="s">
        <v>24</v>
      </c>
    </row>
    <row r="51" spans="5:13" x14ac:dyDescent="0.25">
      <c r="E51" s="1" t="s">
        <v>12</v>
      </c>
      <c r="F51" s="1">
        <v>25334.459295058747</v>
      </c>
      <c r="G51" s="1">
        <v>2436.7117214493628</v>
      </c>
      <c r="H51" s="1">
        <v>10.396986673495272</v>
      </c>
      <c r="I51" s="1">
        <v>6.1187724123085783E-11</v>
      </c>
      <c r="J51" s="1">
        <v>20334.739825123732</v>
      </c>
      <c r="K51" s="1">
        <v>30334.178764993761</v>
      </c>
      <c r="L51" s="1">
        <v>20334.739825123732</v>
      </c>
      <c r="M51" s="1">
        <v>30334.178764993761</v>
      </c>
    </row>
    <row r="52" spans="5:13" ht="15.75" thickBot="1" x14ac:dyDescent="0.3">
      <c r="E52" s="2">
        <v>1.1000000000000001</v>
      </c>
      <c r="F52" s="2">
        <v>9513.8830097491864</v>
      </c>
      <c r="G52" s="2">
        <v>399.42392477225053</v>
      </c>
      <c r="H52" s="2">
        <v>23.819011380387277</v>
      </c>
      <c r="I52" s="2">
        <v>1.1628135041651891E-19</v>
      </c>
      <c r="J52" s="2">
        <v>8694.3328118891568</v>
      </c>
      <c r="K52" s="2">
        <v>10333.433207609216</v>
      </c>
      <c r="L52" s="2">
        <v>8694.3328118891568</v>
      </c>
      <c r="M52" s="2">
        <v>10333.433207609216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2024-10-20T03:54:38Z</dcterms:created>
  <dcterms:modified xsi:type="dcterms:W3CDTF">2024-10-20T04:11:00Z</dcterms:modified>
</cp:coreProperties>
</file>