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1070"/>
  </bookViews>
  <sheets>
    <sheet name="delivery_time (1)" sheetId="1" r:id="rId1"/>
  </sheets>
  <calcPr calcId="0"/>
</workbook>
</file>

<file path=xl/calcChain.xml><?xml version="1.0" encoding="utf-8"?>
<calcChain xmlns="http://schemas.openxmlformats.org/spreadsheetml/2006/main">
  <c r="M21" i="1" l="1"/>
  <c r="B24" i="1"/>
  <c r="A24" i="1"/>
  <c r="H23" i="1"/>
  <c r="I22" i="1"/>
  <c r="H22" i="1"/>
</calcChain>
</file>

<file path=xl/sharedStrings.xml><?xml version="1.0" encoding="utf-8"?>
<sst xmlns="http://schemas.openxmlformats.org/spreadsheetml/2006/main" count="35" uniqueCount="33">
  <si>
    <t>Sorting Time</t>
  </si>
  <si>
    <t>Delivery Time</t>
  </si>
  <si>
    <t>XY</t>
  </si>
  <si>
    <t>X^2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</si>
  <si>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</si>
  <si>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</si>
  <si>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</si>
  <si>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</si>
  <si>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</si>
  <si>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</si>
  <si>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</si>
  <si>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</si>
  <si>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</si>
  <si>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</si>
  <si>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</si>
  <si>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</si>
  <si>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</si>
  <si>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</si>
  <si>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</si>
  <si>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</si>
  <si>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</si>
  <si>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</si>
  <si>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</si>
  <si>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</si>
  <si>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</si>
  <si>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</si>
  <si>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</si>
  <si>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</si>
  <si>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n*sum(xy) - sum(x) * sum(y)/n*sum(x^2) - sum(x)^2</t>
  </si>
  <si>
    <t>No of observation</t>
  </si>
  <si>
    <t>Numerator</t>
  </si>
  <si>
    <t>Denominator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</si>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</sst>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L21" sqref="L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10</v>
      </c>
      <c r="B2">
        <v>21</v>
      </c>
      <c r="C2">
        <v>210</v>
      </c>
      <c r="D2">
        <v>100</v>
      </c>
    </row>
    <row r="3" spans="1:8" x14ac:dyDescent="0.25">
      <c r="A3">
        <v>4</v>
      </c>
      <c r="B3">
        <v>13.5</v>
      </c>
      <c r="C3">
        <v>54</v>
      </c>
      <c r="D3">
        <v>16</v>
      </c>
    </row>
    <row r="4" spans="1:8" x14ac:dyDescent="0.25">
      <c r="A4">
        <v>6</v>
      </c>
      <c r="B4">
        <v>19.75</v>
      </c>
      <c r="C4">
        <v>118.5</v>
      </c>
      <c r="D4">
        <v>36</v>
      </c>
    </row>
    <row r="5" spans="1:8" x14ac:dyDescent="0.25">
      <c r="A5">
        <v>9</v>
      </c>
      <c r="B5">
        <v>24</v>
      </c>
      <c r="C5">
        <v>216</v>
      </c>
      <c r="D5">
        <v>81</v>
      </c>
    </row>
    <row r="6" spans="1:8" x14ac:dyDescent="0.25">
      <c r="A6">
        <v>10</v>
      </c>
      <c r="B6">
        <v>29</v>
      </c>
      <c r="C6">
        <v>290</v>
      </c>
      <c r="D6">
        <v>100</v>
      </c>
    </row>
    <row r="7" spans="1:8" x14ac:dyDescent="0.25">
      <c r="A7">
        <v>6</v>
      </c>
      <c r="B7">
        <v>15.35</v>
      </c>
      <c r="C7">
        <v>92.1</v>
      </c>
      <c r="D7">
        <v>36</v>
      </c>
    </row>
    <row r="8" spans="1:8" x14ac:dyDescent="0.25">
      <c r="A8">
        <v>7</v>
      </c>
      <c r="B8">
        <v>19</v>
      </c>
      <c r="C8">
        <v>133</v>
      </c>
      <c r="D8">
        <v>49</v>
      </c>
    </row>
    <row r="9" spans="1:8" x14ac:dyDescent="0.25">
      <c r="A9">
        <v>3</v>
      </c>
      <c r="B9">
        <v>9.5</v>
      </c>
      <c r="C9">
        <v>28.5</v>
      </c>
      <c r="D9">
        <v>9</v>
      </c>
    </row>
    <row r="10" spans="1:8" x14ac:dyDescent="0.25">
      <c r="A10">
        <v>10</v>
      </c>
      <c r="B10">
        <v>17.899999999999999</v>
      </c>
      <c r="C10">
        <v>179</v>
      </c>
      <c r="D10">
        <v>100</v>
      </c>
    </row>
    <row r="11" spans="1:8" x14ac:dyDescent="0.25">
      <c r="A11">
        <v>9</v>
      </c>
      <c r="B11">
        <v>18.75</v>
      </c>
      <c r="C11">
        <v>168.75</v>
      </c>
      <c r="D11">
        <v>81</v>
      </c>
    </row>
    <row r="12" spans="1:8" x14ac:dyDescent="0.25">
      <c r="A12">
        <v>8</v>
      </c>
      <c r="B12">
        <v>19.829999999999998</v>
      </c>
      <c r="C12">
        <v>158.63999999999999</v>
      </c>
      <c r="D12">
        <v>64</v>
      </c>
    </row>
    <row r="13" spans="1:8" x14ac:dyDescent="0.25">
      <c r="A13">
        <v>4</v>
      </c>
      <c r="B13">
        <v>10.75</v>
      </c>
      <c r="C13">
        <v>43</v>
      </c>
      <c r="D13">
        <v>16</v>
      </c>
    </row>
    <row r="14" spans="1:8" x14ac:dyDescent="0.25">
      <c r="A14">
        <v>7</v>
      </c>
      <c r="B14">
        <v>16.68</v>
      </c>
      <c r="C14">
        <v>116.76</v>
      </c>
      <c r="D14">
        <v>49</v>
      </c>
    </row>
    <row r="15" spans="1:8" x14ac:dyDescent="0.25">
      <c r="A15">
        <v>3</v>
      </c>
      <c r="B15">
        <v>11.5</v>
      </c>
      <c r="C15">
        <v>34.5</v>
      </c>
      <c r="D15">
        <v>9</v>
      </c>
      <c r="H15" t="s">
        <v>28</v>
      </c>
    </row>
    <row r="16" spans="1:8" x14ac:dyDescent="0.25">
      <c r="A16">
        <v>3</v>
      </c>
      <c r="B16">
        <v>12.03</v>
      </c>
      <c r="C16">
        <v>36.090000000000003</v>
      </c>
      <c r="D16">
        <v>9</v>
      </c>
    </row>
    <row r="17" spans="1:13" x14ac:dyDescent="0.25">
      <c r="A17">
        <v>4</v>
      </c>
      <c r="B17">
        <v>14.88</v>
      </c>
      <c r="C17">
        <v>59.52</v>
      </c>
      <c r="D17">
        <v>16</v>
      </c>
      <c r="I17" t="s">
        <v>29</v>
      </c>
    </row>
    <row r="18" spans="1:13" x14ac:dyDescent="0.25">
      <c r="A18">
        <v>6</v>
      </c>
      <c r="B18">
        <v>13.75</v>
      </c>
      <c r="C18">
        <v>82.5</v>
      </c>
      <c r="D18">
        <v>36</v>
      </c>
      <c r="I18">
        <v>21</v>
      </c>
    </row>
    <row r="19" spans="1:13" x14ac:dyDescent="0.25">
      <c r="A19">
        <v>7</v>
      </c>
      <c r="B19">
        <v>18.11</v>
      </c>
      <c r="C19">
        <v>126.77</v>
      </c>
      <c r="D19">
        <v>49</v>
      </c>
    </row>
    <row r="20" spans="1:13" x14ac:dyDescent="0.25">
      <c r="A20">
        <v>2</v>
      </c>
      <c r="B20">
        <v>8</v>
      </c>
      <c r="C20">
        <v>16</v>
      </c>
      <c r="D20">
        <v>4</v>
      </c>
    </row>
    <row r="21" spans="1:13" x14ac:dyDescent="0.25">
      <c r="A21">
        <v>7</v>
      </c>
      <c r="B21">
        <v>17.829999999999998</v>
      </c>
      <c r="C21">
        <v>124.81</v>
      </c>
      <c r="D21">
        <v>49</v>
      </c>
      <c r="H21" t="s">
        <v>30</v>
      </c>
      <c r="I21" t="s">
        <v>31</v>
      </c>
      <c r="L21" t="s">
        <v>32</v>
      </c>
      <c r="M21">
        <f>B24 - H23*A24</f>
        <v>6.5827339719970617</v>
      </c>
    </row>
    <row r="22" spans="1:13" x14ac:dyDescent="0.25">
      <c r="A22">
        <v>5</v>
      </c>
      <c r="B22">
        <v>21.5</v>
      </c>
      <c r="C22">
        <v>107.5</v>
      </c>
      <c r="D22">
        <v>25</v>
      </c>
      <c r="H22">
        <f>(I18*C23) - (A23*B23)</f>
        <v>4475.4399999999951</v>
      </c>
      <c r="I22">
        <f>(I18*D23)-(A23*A23)</f>
        <v>2714</v>
      </c>
    </row>
    <row r="23" spans="1:13" x14ac:dyDescent="0.25">
      <c r="A23">
        <v>130</v>
      </c>
      <c r="B23">
        <v>352.61</v>
      </c>
      <c r="C23">
        <v>2395.94</v>
      </c>
      <c r="D23">
        <v>934</v>
      </c>
      <c r="H23">
        <f>H22/I22</f>
        <v>1.6490198968312435</v>
      </c>
    </row>
    <row r="24" spans="1:13" x14ac:dyDescent="0.25">
      <c r="A24">
        <f>AVERAGE(A2:A22)</f>
        <v>6.1904761904761907</v>
      </c>
      <c r="B24">
        <f>AVERAGE(B2:B22)</f>
        <v>16.79095238095238</v>
      </c>
    </row>
    <row r="27" spans="1:13" x14ac:dyDescent="0.25">
      <c r="C27" t="s">
        <v>4</v>
      </c>
    </row>
    <row r="29" spans="1:13" x14ac:dyDescent="0.25">
      <c r="C29" t="s">
        <v>5</v>
      </c>
    </row>
    <row r="30" spans="1:13" x14ac:dyDescent="0.25">
      <c r="C30" t="s">
        <v>6</v>
      </c>
      <c r="D30">
        <v>0.82599726100000004</v>
      </c>
    </row>
    <row r="31" spans="1:13" x14ac:dyDescent="0.25">
      <c r="C31" t="s">
        <v>7</v>
      </c>
      <c r="D31">
        <v>0.68227147499999996</v>
      </c>
    </row>
    <row r="32" spans="1:13" x14ac:dyDescent="0.25">
      <c r="C32" t="s">
        <v>8</v>
      </c>
      <c r="D32">
        <v>0.66554892099999996</v>
      </c>
    </row>
    <row r="33" spans="3:11" x14ac:dyDescent="0.25">
      <c r="C33" t="s">
        <v>9</v>
      </c>
      <c r="D33">
        <v>2.9349037689999999</v>
      </c>
    </row>
    <row r="34" spans="3:11" x14ac:dyDescent="0.25">
      <c r="C34" t="s">
        <v>10</v>
      </c>
      <c r="D34">
        <v>21</v>
      </c>
    </row>
    <row r="36" spans="3:11" x14ac:dyDescent="0.25">
      <c r="C36" t="s">
        <v>11</v>
      </c>
    </row>
    <row r="37" spans="3:11" x14ac:dyDescent="0.25">
      <c r="D37" t="s">
        <v>12</v>
      </c>
      <c r="E37" t="s">
        <v>13</v>
      </c>
      <c r="F37" t="s">
        <v>14</v>
      </c>
      <c r="G37" t="s">
        <v>15</v>
      </c>
      <c r="H37" t="s">
        <v>16</v>
      </c>
    </row>
    <row r="38" spans="3:11" x14ac:dyDescent="0.25">
      <c r="C38" t="s">
        <v>17</v>
      </c>
      <c r="D38">
        <v>1</v>
      </c>
      <c r="E38">
        <v>351.43283839999998</v>
      </c>
      <c r="F38">
        <v>351.43283839999998</v>
      </c>
      <c r="G38">
        <v>40.79947816</v>
      </c>
      <c r="H38" s="1">
        <v>3.9830499999999999E-6</v>
      </c>
    </row>
    <row r="39" spans="3:11" x14ac:dyDescent="0.25">
      <c r="C39" t="s">
        <v>18</v>
      </c>
      <c r="D39">
        <v>19</v>
      </c>
      <c r="E39">
        <v>163.65954249999999</v>
      </c>
      <c r="F39">
        <v>8.6136601329999998</v>
      </c>
    </row>
    <row r="40" spans="3:11" x14ac:dyDescent="0.25">
      <c r="C40" t="s">
        <v>19</v>
      </c>
      <c r="D40">
        <v>20</v>
      </c>
      <c r="E40">
        <v>515.09238100000005</v>
      </c>
    </row>
    <row r="42" spans="3:11" x14ac:dyDescent="0.25">
      <c r="D42" t="s">
        <v>20</v>
      </c>
      <c r="E42" t="s">
        <v>9</v>
      </c>
      <c r="F42" t="s">
        <v>21</v>
      </c>
      <c r="G42" t="s">
        <v>22</v>
      </c>
      <c r="H42" t="s">
        <v>23</v>
      </c>
      <c r="I42" t="s">
        <v>24</v>
      </c>
      <c r="J42" t="s">
        <v>25</v>
      </c>
      <c r="K42" t="s">
        <v>26</v>
      </c>
    </row>
    <row r="43" spans="3:11" x14ac:dyDescent="0.25">
      <c r="C43" t="s">
        <v>27</v>
      </c>
      <c r="D43">
        <v>6.5827339719999998</v>
      </c>
      <c r="E43">
        <v>1.721719437</v>
      </c>
      <c r="F43">
        <v>3.8233488160000002</v>
      </c>
      <c r="G43">
        <v>1.1469819999999999E-3</v>
      </c>
      <c r="H43">
        <v>2.9791337750000002</v>
      </c>
      <c r="I43">
        <v>10.18633417</v>
      </c>
      <c r="J43">
        <v>2.9791337750000002</v>
      </c>
      <c r="K43">
        <v>10.18633417</v>
      </c>
    </row>
    <row r="44" spans="3:11" x14ac:dyDescent="0.25">
      <c r="C44" t="s">
        <v>0</v>
      </c>
      <c r="D44">
        <v>1.6490198970000001</v>
      </c>
      <c r="E44">
        <v>0.25816572999999998</v>
      </c>
      <c r="F44">
        <v>6.3874469200000004</v>
      </c>
      <c r="G44" s="1">
        <v>3.9830499999999999E-6</v>
      </c>
      <c r="H44">
        <v>1.108672814</v>
      </c>
      <c r="I44">
        <v>2.18936698</v>
      </c>
      <c r="J44">
        <v>1.108672814</v>
      </c>
      <c r="K44">
        <v>2.18936698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delivery_time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2024-10-20T03:51:01Z</dcterms:created>
  <dcterms:modified xsi:type="dcterms:W3CDTF">2024-10-20T03:51:01Z</dcterms:modified>
</cp:coreProperties>
</file>