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_huang/Dropbox/Teaching/AB Testing/2022/Class Exercises/s8/"/>
    </mc:Choice>
  </mc:AlternateContent>
  <xr:revisionPtr revIDLastSave="0" documentId="13_ncr:1_{CB505BE4-B58C-1644-8451-8E93DAA64881}" xr6:coauthVersionLast="47" xr6:coauthVersionMax="47" xr10:uidLastSave="{00000000-0000-0000-0000-000000000000}"/>
  <bookViews>
    <workbookView xWindow="-200" yWindow="500" windowWidth="35180" windowHeight="26600" xr2:uid="{922B30F5-9F25-594D-BB3A-1CAEC2D13C0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9" i="2" l="1"/>
  <c r="D16" i="2"/>
  <c r="D3" i="2"/>
  <c r="D4" i="2"/>
  <c r="D5" i="2"/>
  <c r="D6" i="2"/>
  <c r="D17" i="2" s="1"/>
  <c r="D18" i="2" s="1"/>
  <c r="D7" i="2"/>
  <c r="D8" i="2"/>
  <c r="D9" i="2"/>
  <c r="D10" i="2"/>
  <c r="D11" i="2"/>
  <c r="D12" i="2"/>
  <c r="D13" i="2"/>
  <c r="D14" i="2"/>
  <c r="D15" i="2"/>
  <c r="D2" i="2"/>
  <c r="C40" i="2"/>
  <c r="C41" i="2" s="1"/>
  <c r="D19" i="2" l="1"/>
  <c r="D20" i="2" s="1"/>
  <c r="C42" i="2"/>
  <c r="C43" i="2" s="1"/>
</calcChain>
</file>

<file path=xl/sharedStrings.xml><?xml version="1.0" encoding="utf-8"?>
<sst xmlns="http://schemas.openxmlformats.org/spreadsheetml/2006/main" count="26" uniqueCount="24">
  <si>
    <t>UIN  (i)</t>
  </si>
  <si>
    <t>Y0_i</t>
  </si>
  <si>
    <t>Y1_i</t>
  </si>
  <si>
    <t>A_i-B_i</t>
  </si>
  <si>
    <t>Delta=</t>
  </si>
  <si>
    <t>SE =</t>
  </si>
  <si>
    <t>t =</t>
  </si>
  <si>
    <t>p value =</t>
  </si>
  <si>
    <t>UIN</t>
  </si>
  <si>
    <t>VARIANT</t>
  </si>
  <si>
    <t>Y_i</t>
  </si>
  <si>
    <t>SE(Y_bar) =</t>
  </si>
  <si>
    <t>Variance (Y) =</t>
  </si>
  <si>
    <t>NULL: MEAN(Delta_i) = 0</t>
  </si>
  <si>
    <t>NULL= Mean1-Mean0=m1-m0=0</t>
  </si>
  <si>
    <t>p value=</t>
  </si>
  <si>
    <t xml:space="preserve">Variance (Delta) </t>
  </si>
  <si>
    <t>t=delta/se</t>
  </si>
  <si>
    <t>se=var(y)/n</t>
  </si>
  <si>
    <t>insignificant</t>
  </si>
  <si>
    <t>M1-M0</t>
  </si>
  <si>
    <t>VAR.S(C32:C39)/7 + VAR.S(C25:C31)/7</t>
  </si>
  <si>
    <t>SQRT(Variance(Delta))</t>
  </si>
  <si>
    <t>Delta/SE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</si>
</sst>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36"/>
      <color theme="1"/>
      <name val="Calibri (Body)"/>
    </font>
    <font>
      <sz val="36"/>
      <color rgb="FF000000"/>
      <name val="Calibri"/>
      <family val="2"/>
      <scheme val="minor"/>
    </font>
    <font>
      <sz val="36"/>
      <color theme="1"/>
      <name val="Calibri"/>
      <family val="2"/>
      <scheme val="minor"/>
    </font>
    <font>
      <sz val="36"/>
      <color theme="1"/>
      <name val="Helvetica"/>
      <family val="2"/>
    </font>
    <font>
      <sz val="36"/>
      <color rgb="FFFF0000"/>
      <name val="Helvetica"/>
      <family val="2"/>
    </font>
    <font>
      <sz val="3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4" fillId="2" borderId="0" xfId="0" applyFont="1" applyFill="1"/>
    <xf numFmtId="0" fontId="5" fillId="0" borderId="0" xfId="0" applyFont="1"/>
    <xf numFmtId="0" fontId="6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212F8-B31E-BC4D-B118-E5E2FF3B49DF}">
  <dimension ref="A1:F43"/>
  <sheetViews>
    <sheetView tabSelected="1" topLeftCell="A8" workbookViewId="0">
      <selection activeCell="E32" sqref="E32"/>
    </sheetView>
  </sheetViews>
  <sheetFormatPr baseColWidth="10" defaultRowHeight="47" x14ac:dyDescent="0.55000000000000004"/>
  <cols>
    <col min="1" max="1" width="19.6640625" style="3" customWidth="1"/>
    <col min="2" max="2" width="44.6640625" style="3" customWidth="1"/>
    <col min="3" max="3" width="36.1640625" style="3" customWidth="1"/>
    <col min="4" max="4" width="23.33203125" style="3" customWidth="1"/>
    <col min="5" max="5" width="16.6640625" style="3" customWidth="1"/>
    <col min="6" max="16384" width="10.83203125" style="3"/>
  </cols>
  <sheetData>
    <row r="1" spans="1:6" x14ac:dyDescent="0.55000000000000004">
      <c r="A1" s="2" t="s">
        <v>0</v>
      </c>
      <c r="B1" s="2" t="s">
        <v>1</v>
      </c>
      <c r="C1" s="2" t="s">
        <v>2</v>
      </c>
      <c r="D1" s="2" t="s">
        <v>3</v>
      </c>
    </row>
    <row r="2" spans="1:6" x14ac:dyDescent="0.55000000000000004">
      <c r="A2" s="2">
        <v>111</v>
      </c>
      <c r="B2" s="2">
        <v>3</v>
      </c>
      <c r="C2" s="2">
        <v>2</v>
      </c>
      <c r="D2" s="2">
        <f>C2-B2</f>
        <v>-1</v>
      </c>
      <c r="F2" s="1" t="s">
        <v>13</v>
      </c>
    </row>
    <row r="3" spans="1:6" x14ac:dyDescent="0.55000000000000004">
      <c r="A3" s="2">
        <v>112</v>
      </c>
      <c r="B3" s="2">
        <v>4</v>
      </c>
      <c r="C3" s="2">
        <v>5</v>
      </c>
      <c r="D3" s="2">
        <f t="shared" ref="D3:D15" si="0">C3-B3</f>
        <v>1</v>
      </c>
    </row>
    <row r="4" spans="1:6" x14ac:dyDescent="0.55000000000000004">
      <c r="A4" s="2">
        <v>113</v>
      </c>
      <c r="B4" s="2">
        <v>2</v>
      </c>
      <c r="C4" s="2">
        <v>0</v>
      </c>
      <c r="D4" s="2">
        <f t="shared" si="0"/>
        <v>-2</v>
      </c>
    </row>
    <row r="5" spans="1:6" x14ac:dyDescent="0.55000000000000004">
      <c r="A5" s="2">
        <v>114</v>
      </c>
      <c r="B5" s="2">
        <v>0</v>
      </c>
      <c r="C5" s="2">
        <v>0</v>
      </c>
      <c r="D5" s="2">
        <f t="shared" si="0"/>
        <v>0</v>
      </c>
    </row>
    <row r="6" spans="1:6" x14ac:dyDescent="0.55000000000000004">
      <c r="A6" s="2">
        <v>115</v>
      </c>
      <c r="B6" s="2">
        <v>1</v>
      </c>
      <c r="C6" s="2">
        <v>0</v>
      </c>
      <c r="D6" s="2">
        <f t="shared" si="0"/>
        <v>-1</v>
      </c>
    </row>
    <row r="7" spans="1:6" x14ac:dyDescent="0.55000000000000004">
      <c r="A7" s="2">
        <v>116</v>
      </c>
      <c r="B7" s="2">
        <v>0</v>
      </c>
      <c r="C7" s="2">
        <v>1</v>
      </c>
      <c r="D7" s="2">
        <f t="shared" si="0"/>
        <v>1</v>
      </c>
    </row>
    <row r="8" spans="1:6" x14ac:dyDescent="0.55000000000000004">
      <c r="A8" s="2">
        <v>117</v>
      </c>
      <c r="B8" s="2">
        <v>2</v>
      </c>
      <c r="C8" s="2">
        <v>1</v>
      </c>
      <c r="D8" s="2">
        <f t="shared" si="0"/>
        <v>-1</v>
      </c>
    </row>
    <row r="9" spans="1:6" x14ac:dyDescent="0.55000000000000004">
      <c r="A9" s="2">
        <v>118</v>
      </c>
      <c r="B9" s="2">
        <v>8</v>
      </c>
      <c r="C9" s="2">
        <v>7</v>
      </c>
      <c r="D9" s="2">
        <f t="shared" si="0"/>
        <v>-1</v>
      </c>
    </row>
    <row r="10" spans="1:6" x14ac:dyDescent="0.55000000000000004">
      <c r="A10" s="2">
        <v>119</v>
      </c>
      <c r="B10" s="2">
        <v>5</v>
      </c>
      <c r="C10" s="2">
        <v>5</v>
      </c>
      <c r="D10" s="2">
        <f t="shared" si="0"/>
        <v>0</v>
      </c>
    </row>
    <row r="11" spans="1:6" x14ac:dyDescent="0.55000000000000004">
      <c r="A11" s="2">
        <v>120</v>
      </c>
      <c r="B11" s="2">
        <v>1</v>
      </c>
      <c r="C11" s="2">
        <v>1</v>
      </c>
      <c r="D11" s="2">
        <f t="shared" si="0"/>
        <v>0</v>
      </c>
    </row>
    <row r="12" spans="1:6" x14ac:dyDescent="0.55000000000000004">
      <c r="A12" s="2">
        <v>121</v>
      </c>
      <c r="B12" s="2">
        <v>10</v>
      </c>
      <c r="C12" s="2">
        <v>11</v>
      </c>
      <c r="D12" s="2">
        <f t="shared" si="0"/>
        <v>1</v>
      </c>
    </row>
    <row r="13" spans="1:6" x14ac:dyDescent="0.55000000000000004">
      <c r="A13" s="2">
        <v>122</v>
      </c>
      <c r="B13" s="2">
        <v>12</v>
      </c>
      <c r="C13" s="2">
        <v>10</v>
      </c>
      <c r="D13" s="2">
        <f t="shared" si="0"/>
        <v>-2</v>
      </c>
    </row>
    <row r="14" spans="1:6" x14ac:dyDescent="0.55000000000000004">
      <c r="A14" s="2">
        <v>123</v>
      </c>
      <c r="B14" s="2">
        <v>1</v>
      </c>
      <c r="C14" s="2">
        <v>0</v>
      </c>
      <c r="D14" s="2">
        <f t="shared" si="0"/>
        <v>-1</v>
      </c>
    </row>
    <row r="15" spans="1:6" x14ac:dyDescent="0.55000000000000004">
      <c r="A15" s="2">
        <v>124</v>
      </c>
      <c r="B15" s="2">
        <v>3</v>
      </c>
      <c r="C15" s="2">
        <v>2</v>
      </c>
      <c r="D15" s="2">
        <f t="shared" si="0"/>
        <v>-1</v>
      </c>
    </row>
    <row r="16" spans="1:6" x14ac:dyDescent="0.55000000000000004">
      <c r="A16" s="4"/>
      <c r="B16" s="4"/>
      <c r="C16" s="5" t="s">
        <v>4</v>
      </c>
      <c r="D16" s="6">
        <f>AVERAGE(D2:D15)</f>
        <v>-0.5</v>
      </c>
    </row>
    <row r="17" spans="1:5" x14ac:dyDescent="0.55000000000000004">
      <c r="A17" s="4"/>
      <c r="B17" s="4"/>
      <c r="C17" s="5" t="s">
        <v>12</v>
      </c>
      <c r="D17" s="6">
        <f>_xlfn.VAR.S(D2:D15)</f>
        <v>1.0384615384615385</v>
      </c>
    </row>
    <row r="18" spans="1:5" x14ac:dyDescent="0.55000000000000004">
      <c r="A18" s="4"/>
      <c r="B18" s="7"/>
      <c r="C18" s="8" t="s">
        <v>11</v>
      </c>
      <c r="D18" s="9">
        <f>SQRT(D17/14)</f>
        <v>0.2723523897009611</v>
      </c>
      <c r="E18" s="3" t="s">
        <v>18</v>
      </c>
    </row>
    <row r="19" spans="1:5" x14ac:dyDescent="0.55000000000000004">
      <c r="A19" s="4"/>
      <c r="B19" s="4"/>
      <c r="C19" s="5" t="s">
        <v>6</v>
      </c>
      <c r="D19" s="6">
        <f>D16/D18</f>
        <v>-1.8358568490953673</v>
      </c>
      <c r="E19" s="3" t="s">
        <v>17</v>
      </c>
    </row>
    <row r="20" spans="1:5" x14ac:dyDescent="0.55000000000000004">
      <c r="A20" s="4"/>
      <c r="B20" s="4"/>
      <c r="C20" s="5" t="s">
        <v>7</v>
      </c>
      <c r="D20" s="6">
        <f>_xlfn.T.DIST.2T(-D19,13)</f>
        <v>8.9349875970482023E-2</v>
      </c>
      <c r="E20" s="3" t="s">
        <v>19</v>
      </c>
    </row>
    <row r="24" spans="1:5" x14ac:dyDescent="0.55000000000000004">
      <c r="A24" s="2" t="s">
        <v>8</v>
      </c>
      <c r="B24" s="2" t="s">
        <v>9</v>
      </c>
      <c r="C24" s="2" t="s">
        <v>10</v>
      </c>
      <c r="D24" s="3" t="s">
        <v>14</v>
      </c>
    </row>
    <row r="25" spans="1:5" x14ac:dyDescent="0.55000000000000004">
      <c r="A25" s="5">
        <v>112</v>
      </c>
      <c r="B25" s="5">
        <v>0</v>
      </c>
      <c r="C25" s="5">
        <v>4</v>
      </c>
    </row>
    <row r="26" spans="1:5" x14ac:dyDescent="0.55000000000000004">
      <c r="A26" s="5">
        <v>114</v>
      </c>
      <c r="B26" s="5">
        <v>0</v>
      </c>
      <c r="C26" s="5">
        <v>0</v>
      </c>
    </row>
    <row r="27" spans="1:5" x14ac:dyDescent="0.55000000000000004">
      <c r="A27" s="5">
        <v>117</v>
      </c>
      <c r="B27" s="5">
        <v>0</v>
      </c>
      <c r="C27" s="5">
        <v>2</v>
      </c>
    </row>
    <row r="28" spans="1:5" x14ac:dyDescent="0.55000000000000004">
      <c r="A28" s="5">
        <v>118</v>
      </c>
      <c r="B28" s="5">
        <v>0</v>
      </c>
      <c r="C28" s="5">
        <v>8</v>
      </c>
    </row>
    <row r="29" spans="1:5" x14ac:dyDescent="0.55000000000000004">
      <c r="A29" s="5">
        <v>120</v>
      </c>
      <c r="B29" s="5">
        <v>0</v>
      </c>
      <c r="C29" s="5">
        <v>1</v>
      </c>
    </row>
    <row r="30" spans="1:5" x14ac:dyDescent="0.55000000000000004">
      <c r="A30" s="5">
        <v>122</v>
      </c>
      <c r="B30" s="5">
        <v>0</v>
      </c>
      <c r="C30" s="5">
        <v>12</v>
      </c>
    </row>
    <row r="31" spans="1:5" x14ac:dyDescent="0.55000000000000004">
      <c r="A31" s="5">
        <v>123</v>
      </c>
      <c r="B31" s="5">
        <v>0</v>
      </c>
      <c r="C31" s="5">
        <v>1</v>
      </c>
    </row>
    <row r="32" spans="1:5" x14ac:dyDescent="0.55000000000000004">
      <c r="A32" s="2">
        <v>111</v>
      </c>
      <c r="B32" s="2">
        <v>1</v>
      </c>
      <c r="C32" s="2">
        <v>2</v>
      </c>
    </row>
    <row r="33" spans="1:4" x14ac:dyDescent="0.55000000000000004">
      <c r="A33" s="2">
        <v>113</v>
      </c>
      <c r="B33" s="2">
        <v>1</v>
      </c>
      <c r="C33" s="2">
        <v>0</v>
      </c>
    </row>
    <row r="34" spans="1:4" x14ac:dyDescent="0.55000000000000004">
      <c r="A34" s="2">
        <v>115</v>
      </c>
      <c r="B34" s="2">
        <v>1</v>
      </c>
      <c r="C34" s="2">
        <v>0</v>
      </c>
    </row>
    <row r="35" spans="1:4" x14ac:dyDescent="0.55000000000000004">
      <c r="A35" s="2">
        <v>116</v>
      </c>
      <c r="B35" s="2">
        <v>1</v>
      </c>
      <c r="C35" s="2">
        <v>1</v>
      </c>
    </row>
    <row r="36" spans="1:4" x14ac:dyDescent="0.55000000000000004">
      <c r="A36" s="2">
        <v>119</v>
      </c>
      <c r="B36" s="2">
        <v>1</v>
      </c>
      <c r="C36" s="2">
        <v>5</v>
      </c>
    </row>
    <row r="37" spans="1:4" x14ac:dyDescent="0.55000000000000004">
      <c r="A37" s="2">
        <v>121</v>
      </c>
      <c r="B37" s="2">
        <v>1</v>
      </c>
      <c r="C37" s="2">
        <v>11</v>
      </c>
    </row>
    <row r="38" spans="1:4" x14ac:dyDescent="0.55000000000000004">
      <c r="A38" s="2">
        <v>124</v>
      </c>
      <c r="B38" s="2">
        <v>1</v>
      </c>
      <c r="C38" s="2">
        <v>2</v>
      </c>
    </row>
    <row r="39" spans="1:4" x14ac:dyDescent="0.55000000000000004">
      <c r="A39" s="4"/>
      <c r="B39" s="5" t="s">
        <v>4</v>
      </c>
      <c r="C39" s="6">
        <f>AVERAGE(C32:C38)-AVERAGE(C25:C31)</f>
        <v>-1</v>
      </c>
      <c r="D39" s="3" t="s">
        <v>20</v>
      </c>
    </row>
    <row r="40" spans="1:4" x14ac:dyDescent="0.55000000000000004">
      <c r="A40" s="4"/>
      <c r="B40" s="5" t="s">
        <v>16</v>
      </c>
      <c r="C40" s="6">
        <f xml:space="preserve"> _xlfn.VAR.S(C32:C39)/7 + _xlfn.VAR.S(C25:C31)/7</f>
        <v>4.9727891156462585</v>
      </c>
      <c r="D40" s="3" t="s">
        <v>21</v>
      </c>
    </row>
    <row r="41" spans="1:4" x14ac:dyDescent="0.55000000000000004">
      <c r="A41" s="4"/>
      <c r="B41" s="8" t="s">
        <v>5</v>
      </c>
      <c r="C41" s="9">
        <f>SQRT(C40)</f>
        <v>2.229975137898685</v>
      </c>
      <c r="D41" s="3" t="s">
        <v>22</v>
      </c>
    </row>
    <row r="42" spans="1:4" x14ac:dyDescent="0.55000000000000004">
      <c r="A42" s="4"/>
      <c r="B42" s="5" t="s">
        <v>6</v>
      </c>
      <c r="C42" s="6">
        <f>C39/C41</f>
        <v>-0.44843549284693113</v>
      </c>
      <c r="D42" s="3" t="s">
        <v>23</v>
      </c>
    </row>
    <row r="43" spans="1:4" x14ac:dyDescent="0.55000000000000004">
      <c r="A43" s="4"/>
      <c r="B43" s="5" t="s">
        <v>15</v>
      </c>
      <c r="C43" s="6">
        <f>_xlfn.T.DIST.2T(-C42,12)</f>
        <v>0.661828645409131</v>
      </c>
    </row>
  </sheetData>
  <sortState xmlns:xlrd2="http://schemas.microsoft.com/office/spreadsheetml/2017/richdata2" ref="A25:C43">
    <sortCondition ref="B25:B4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2022-02-11T06:57:35Z</dcterms:created>
  <dcterms:modified xsi:type="dcterms:W3CDTF">2022-03-18T13:23:39Z</dcterms:modified>
</cp:coreProperties>
</file>